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1709\Downloads\Work\UpWork\Andrew F\"/>
    </mc:Choice>
  </mc:AlternateContent>
  <bookViews>
    <workbookView xWindow="0" yWindow="0" windowWidth="20490" windowHeight="7020" firstSheet="3" activeTab="3"/>
  </bookViews>
  <sheets>
    <sheet name="Formulas" sheetId="3" state="hidden" r:id="rId1"/>
    <sheet name="Values" sheetId="7" state="hidden" r:id="rId2"/>
    <sheet name="Output" sheetId="9" state="hidden" r:id="rId3"/>
    <sheet name="Sheet1" sheetId="10" r:id="rId4"/>
  </sheets>
  <definedNames>
    <definedName name="_xlnm._FilterDatabase" localSheetId="0" hidden="1">Formulas!$A$1:$B$1048</definedName>
    <definedName name="_xlnm._FilterDatabase" localSheetId="2" hidden="1">Output!#REF!</definedName>
    <definedName name="_xlnm._FilterDatabase" localSheetId="1" hidden="1">Values!$A$1:$B$1048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2" i="10" l="1"/>
  <c r="BA12" i="10"/>
  <c r="AZ12" i="10"/>
  <c r="AY12" i="10"/>
  <c r="AX12" i="10"/>
  <c r="AW12" i="10"/>
  <c r="AV12" i="10"/>
  <c r="AU12" i="10"/>
  <c r="AT12" i="10"/>
  <c r="AS12" i="10"/>
  <c r="BB11" i="10"/>
  <c r="BA11" i="10"/>
  <c r="AZ11" i="10"/>
  <c r="AY11" i="10"/>
  <c r="AX11" i="10"/>
  <c r="AW11" i="10"/>
  <c r="AV11" i="10"/>
  <c r="AU11" i="10"/>
  <c r="AT11" i="10"/>
  <c r="AS11" i="10"/>
  <c r="BB10" i="10"/>
  <c r="BA10" i="10"/>
  <c r="AZ10" i="10"/>
  <c r="AY10" i="10"/>
  <c r="AX10" i="10"/>
  <c r="AW10" i="10"/>
  <c r="AV10" i="10"/>
  <c r="AU10" i="10"/>
  <c r="AT10" i="10"/>
  <c r="AS10" i="10"/>
  <c r="BB9" i="10"/>
  <c r="BA9" i="10"/>
  <c r="AZ9" i="10"/>
  <c r="AY9" i="10"/>
  <c r="AX9" i="10"/>
  <c r="AW9" i="10"/>
  <c r="AV9" i="10"/>
  <c r="AU9" i="10"/>
  <c r="AT9" i="10"/>
  <c r="AS9" i="10"/>
  <c r="BB8" i="10"/>
  <c r="BA8" i="10"/>
  <c r="AZ8" i="10"/>
  <c r="AY8" i="10"/>
  <c r="AX8" i="10"/>
  <c r="AW8" i="10"/>
  <c r="AV8" i="10"/>
  <c r="AU8" i="10"/>
  <c r="AT8" i="10"/>
  <c r="AS8" i="10"/>
  <c r="BB7" i="10"/>
  <c r="BA7" i="10"/>
  <c r="AZ7" i="10"/>
  <c r="AY7" i="10"/>
  <c r="AX7" i="10"/>
  <c r="AW7" i="10"/>
  <c r="AV7" i="10"/>
  <c r="AU7" i="10"/>
  <c r="AT7" i="10"/>
  <c r="AS7" i="10"/>
  <c r="BB6" i="10"/>
  <c r="BA6" i="10"/>
  <c r="AZ6" i="10"/>
  <c r="AY6" i="10"/>
  <c r="AX6" i="10"/>
  <c r="AW6" i="10"/>
  <c r="AV6" i="10"/>
  <c r="AU6" i="10"/>
  <c r="AT6" i="10"/>
  <c r="AS6" i="10"/>
  <c r="BB5" i="10"/>
  <c r="BA5" i="10"/>
  <c r="AZ5" i="10"/>
  <c r="AY5" i="10"/>
  <c r="AX5" i="10"/>
  <c r="AW5" i="10"/>
  <c r="AV5" i="10"/>
  <c r="AU5" i="10"/>
  <c r="AT5" i="10"/>
  <c r="AS5" i="10"/>
  <c r="BB4" i="10"/>
  <c r="BA4" i="10"/>
  <c r="AZ4" i="10"/>
  <c r="AY4" i="10"/>
  <c r="AX4" i="10"/>
  <c r="AW4" i="10"/>
  <c r="AV4" i="10"/>
  <c r="AU4" i="10"/>
  <c r="AT4" i="10"/>
  <c r="AS4" i="10"/>
  <c r="BB3" i="10"/>
  <c r="BA3" i="10"/>
  <c r="AZ3" i="10"/>
  <c r="AY3" i="10"/>
  <c r="AX3" i="10"/>
  <c r="AW3" i="10"/>
  <c r="AV3" i="10"/>
  <c r="AU3" i="10"/>
  <c r="AT3" i="10"/>
  <c r="AS3" i="10"/>
  <c r="AR12" i="10" l="1"/>
  <c r="AQ12" i="10"/>
  <c r="AP12" i="10"/>
  <c r="AO12" i="10"/>
  <c r="AN12" i="10"/>
  <c r="AM12" i="10"/>
  <c r="AL12" i="10"/>
  <c r="AK12" i="10"/>
  <c r="AJ12" i="10"/>
  <c r="AI12" i="10"/>
  <c r="AR11" i="10"/>
  <c r="AQ11" i="10"/>
  <c r="AP11" i="10"/>
  <c r="AO11" i="10"/>
  <c r="AN11" i="10"/>
  <c r="AM11" i="10"/>
  <c r="AL11" i="10"/>
  <c r="AK11" i="10"/>
  <c r="AJ11" i="10"/>
  <c r="AI11" i="10"/>
  <c r="AR10" i="10"/>
  <c r="AQ10" i="10"/>
  <c r="AP10" i="10"/>
  <c r="AO10" i="10"/>
  <c r="AN10" i="10"/>
  <c r="AM10" i="10"/>
  <c r="AL10" i="10"/>
  <c r="AK10" i="10"/>
  <c r="AJ10" i="10"/>
  <c r="AI10" i="10"/>
  <c r="AR9" i="10"/>
  <c r="AQ9" i="10"/>
  <c r="AP9" i="10"/>
  <c r="AO9" i="10"/>
  <c r="AN9" i="10"/>
  <c r="AM9" i="10"/>
  <c r="AL9" i="10"/>
  <c r="AK9" i="10"/>
  <c r="AJ9" i="10"/>
  <c r="AI9" i="10"/>
  <c r="AR8" i="10"/>
  <c r="AQ8" i="10"/>
  <c r="AP8" i="10"/>
  <c r="AO8" i="10"/>
  <c r="AN8" i="10"/>
  <c r="AM8" i="10"/>
  <c r="AL8" i="10"/>
  <c r="AK8" i="10"/>
  <c r="AJ8" i="10"/>
  <c r="AI8" i="10"/>
  <c r="AR7" i="10"/>
  <c r="AQ7" i="10"/>
  <c r="AP7" i="10"/>
  <c r="AO7" i="10"/>
  <c r="AN7" i="10"/>
  <c r="AM7" i="10"/>
  <c r="AL7" i="10"/>
  <c r="AK7" i="10"/>
  <c r="AJ7" i="10"/>
  <c r="AI7" i="10"/>
  <c r="AR6" i="10"/>
  <c r="AQ6" i="10"/>
  <c r="AP6" i="10"/>
  <c r="AO6" i="10"/>
  <c r="AN6" i="10"/>
  <c r="AM6" i="10"/>
  <c r="AL6" i="10"/>
  <c r="AK6" i="10"/>
  <c r="AJ6" i="10"/>
  <c r="AI6" i="10"/>
  <c r="AR5" i="10"/>
  <c r="AQ5" i="10"/>
  <c r="AP5" i="10"/>
  <c r="AO5" i="10"/>
  <c r="AN5" i="10"/>
  <c r="AM5" i="10"/>
  <c r="AL5" i="10"/>
  <c r="AK5" i="10"/>
  <c r="AJ5" i="10"/>
  <c r="AI5" i="10"/>
  <c r="AR4" i="10"/>
  <c r="AQ4" i="10"/>
  <c r="AP4" i="10"/>
  <c r="AO4" i="10"/>
  <c r="AN4" i="10"/>
  <c r="AM4" i="10"/>
  <c r="AL4" i="10"/>
  <c r="AK4" i="10"/>
  <c r="AJ4" i="10"/>
  <c r="AI4" i="10"/>
  <c r="AR3" i="10"/>
  <c r="AQ3" i="10"/>
  <c r="AP3" i="10"/>
  <c r="AO3" i="10"/>
  <c r="AN3" i="10"/>
  <c r="AM3" i="10"/>
  <c r="AL3" i="10"/>
  <c r="AK3" i="10"/>
  <c r="AJ3" i="10"/>
  <c r="AI3" i="10"/>
  <c r="X12" i="10"/>
  <c r="W12" i="10"/>
  <c r="V12" i="10"/>
  <c r="U12" i="10"/>
  <c r="T12" i="10"/>
  <c r="S12" i="10"/>
  <c r="R12" i="10"/>
  <c r="Q12" i="10"/>
  <c r="P12" i="10"/>
  <c r="O12" i="10"/>
  <c r="X11" i="10"/>
  <c r="W11" i="10"/>
  <c r="V11" i="10"/>
  <c r="U11" i="10"/>
  <c r="T11" i="10"/>
  <c r="S11" i="10"/>
  <c r="R11" i="10"/>
  <c r="Q11" i="10"/>
  <c r="P11" i="10"/>
  <c r="O11" i="10"/>
  <c r="X10" i="10"/>
  <c r="W10" i="10"/>
  <c r="V10" i="10"/>
  <c r="U10" i="10"/>
  <c r="T10" i="10"/>
  <c r="S10" i="10"/>
  <c r="R10" i="10"/>
  <c r="Q10" i="10"/>
  <c r="P10" i="10"/>
  <c r="O10" i="10"/>
  <c r="X9" i="10"/>
  <c r="W9" i="10"/>
  <c r="V9" i="10"/>
  <c r="U9" i="10"/>
  <c r="T9" i="10"/>
  <c r="S9" i="10"/>
  <c r="R9" i="10"/>
  <c r="Q9" i="10"/>
  <c r="P9" i="10"/>
  <c r="O9" i="10"/>
  <c r="X8" i="10"/>
  <c r="W8" i="10"/>
  <c r="V8" i="10"/>
  <c r="U8" i="10"/>
  <c r="T8" i="10"/>
  <c r="S8" i="10"/>
  <c r="R8" i="10"/>
  <c r="Q8" i="10"/>
  <c r="P8" i="10"/>
  <c r="O8" i="10"/>
  <c r="X7" i="10"/>
  <c r="W7" i="10"/>
  <c r="V7" i="10"/>
  <c r="U7" i="10"/>
  <c r="T7" i="10"/>
  <c r="S7" i="10"/>
  <c r="R7" i="10"/>
  <c r="Q7" i="10"/>
  <c r="P7" i="10"/>
  <c r="O7" i="10"/>
  <c r="X6" i="10"/>
  <c r="W6" i="10"/>
  <c r="V6" i="10"/>
  <c r="U6" i="10"/>
  <c r="T6" i="10"/>
  <c r="S6" i="10"/>
  <c r="R6" i="10"/>
  <c r="Q6" i="10"/>
  <c r="P6" i="10"/>
  <c r="O6" i="10"/>
  <c r="X5" i="10"/>
  <c r="W5" i="10"/>
  <c r="V5" i="10"/>
  <c r="U5" i="10"/>
  <c r="T5" i="10"/>
  <c r="S5" i="10"/>
  <c r="R5" i="10"/>
  <c r="Q5" i="10"/>
  <c r="P5" i="10"/>
  <c r="O5" i="10"/>
  <c r="X4" i="10"/>
  <c r="W4" i="10"/>
  <c r="V4" i="10"/>
  <c r="U4" i="10"/>
  <c r="T4" i="10"/>
  <c r="S4" i="10"/>
  <c r="R4" i="10"/>
  <c r="Q4" i="10"/>
  <c r="P4" i="10"/>
  <c r="O4" i="10"/>
  <c r="X3" i="10"/>
  <c r="W3" i="10"/>
  <c r="V3" i="10"/>
  <c r="U3" i="10"/>
  <c r="T3" i="10"/>
  <c r="S3" i="10"/>
  <c r="R3" i="10"/>
  <c r="Q3" i="10"/>
  <c r="P3" i="10"/>
  <c r="O3" i="10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 s="1"/>
  <c r="J21" i="3"/>
  <c r="J22" i="3"/>
  <c r="J23" i="3"/>
  <c r="J24" i="3"/>
  <c r="J25" i="3"/>
  <c r="J26" i="3"/>
  <c r="J27" i="3"/>
  <c r="J28" i="3" s="1"/>
  <c r="J29" i="3"/>
  <c r="J30" i="3"/>
  <c r="J31" i="3" s="1"/>
  <c r="J32" i="3"/>
  <c r="J33" i="3"/>
  <c r="J34" i="3" s="1"/>
  <c r="J35" i="3"/>
  <c r="J36" i="3"/>
  <c r="J37" i="3"/>
  <c r="J38" i="3"/>
  <c r="J39" i="3"/>
  <c r="J40" i="3"/>
  <c r="J41" i="3"/>
  <c r="J42" i="3"/>
  <c r="J43" i="3"/>
  <c r="J44" i="3"/>
  <c r="J45" i="3" s="1"/>
  <c r="J46" i="3" s="1"/>
  <c r="J47" i="3"/>
  <c r="J48" i="3"/>
  <c r="J49" i="3"/>
  <c r="J50" i="3"/>
  <c r="J51" i="3"/>
  <c r="J52" i="3"/>
  <c r="J53" i="3"/>
  <c r="J54" i="3"/>
  <c r="J55" i="3"/>
  <c r="J56" i="3" s="1"/>
  <c r="J57" i="3" s="1"/>
  <c r="J58" i="3"/>
  <c r="J59" i="3"/>
  <c r="J60" i="3"/>
  <c r="J61" i="3"/>
  <c r="J62" i="3"/>
  <c r="J63" i="3"/>
  <c r="J64" i="3" s="1"/>
  <c r="J65" i="3" s="1"/>
  <c r="J66" i="3" s="1"/>
  <c r="J67" i="3" s="1"/>
  <c r="J68" i="3"/>
  <c r="J69" i="3"/>
  <c r="J70" i="3"/>
  <c r="J71" i="3"/>
  <c r="J72" i="3"/>
  <c r="J73" i="3"/>
  <c r="J74" i="3" s="1"/>
  <c r="J75" i="3" s="1"/>
  <c r="J76" i="3"/>
  <c r="J77" i="3"/>
  <c r="J78" i="3" s="1"/>
  <c r="J79" i="3" s="1"/>
  <c r="J80" i="3"/>
  <c r="J81" i="3"/>
  <c r="J82" i="3"/>
  <c r="J83" i="3" s="1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 s="1"/>
  <c r="J98" i="3"/>
  <c r="J99" i="3"/>
  <c r="J100" i="3" s="1"/>
  <c r="J101" i="3"/>
  <c r="J102" i="3"/>
  <c r="J103" i="3" s="1"/>
  <c r="J104" i="3"/>
  <c r="J105" i="3"/>
  <c r="J106" i="3" s="1"/>
  <c r="J107" i="3" s="1"/>
  <c r="J108" i="3"/>
  <c r="J109" i="3"/>
  <c r="J110" i="3" s="1"/>
  <c r="J111" i="3" s="1"/>
  <c r="J112" i="3"/>
  <c r="J113" i="3"/>
  <c r="J114" i="3" s="1"/>
  <c r="J115" i="3" s="1"/>
  <c r="J116" i="3" s="1"/>
  <c r="J117" i="3" s="1"/>
  <c r="J118" i="3" s="1"/>
  <c r="J119" i="3"/>
  <c r="J120" i="3"/>
  <c r="J121" i="3"/>
  <c r="J122" i="3"/>
  <c r="J123" i="3"/>
  <c r="J124" i="3"/>
  <c r="J125" i="3" s="1"/>
  <c r="J126" i="3" s="1"/>
  <c r="J127" i="3" s="1"/>
  <c r="J128" i="3"/>
  <c r="J129" i="3"/>
  <c r="J130" i="3"/>
  <c r="J131" i="3"/>
  <c r="J132" i="3"/>
  <c r="J133" i="3"/>
  <c r="J134" i="3"/>
  <c r="J135" i="3" s="1"/>
  <c r="J136" i="3"/>
  <c r="J137" i="3"/>
  <c r="J138" i="3" s="1"/>
  <c r="J139" i="3"/>
  <c r="J140" i="3"/>
  <c r="J141" i="3"/>
  <c r="J142" i="3"/>
  <c r="J143" i="3"/>
  <c r="J144" i="3"/>
  <c r="J145" i="3"/>
  <c r="J146" i="3"/>
  <c r="J147" i="3"/>
  <c r="J148" i="3"/>
  <c r="J149" i="3"/>
  <c r="J150" i="3" s="1"/>
  <c r="J151" i="3"/>
  <c r="J152" i="3"/>
  <c r="J153" i="3"/>
  <c r="J154" i="3" s="1"/>
  <c r="J155" i="3" s="1"/>
  <c r="J156" i="3"/>
  <c r="J157" i="3"/>
  <c r="J158" i="3"/>
  <c r="J159" i="3"/>
  <c r="J160" i="3"/>
  <c r="J161" i="3" s="1"/>
  <c r="J162" i="3" s="1"/>
  <c r="J163" i="3" s="1"/>
  <c r="J164" i="3" s="1"/>
  <c r="J165" i="3"/>
  <c r="J166" i="3"/>
  <c r="J167" i="3" s="1"/>
  <c r="J168" i="3" s="1"/>
  <c r="J169" i="3" s="1"/>
  <c r="J170" i="3" s="1"/>
  <c r="J171" i="3"/>
  <c r="J172" i="3"/>
  <c r="J173" i="3"/>
  <c r="J174" i="3"/>
  <c r="J175" i="3"/>
  <c r="J176" i="3"/>
  <c r="J177" i="3"/>
  <c r="J178" i="3"/>
  <c r="J179" i="3" s="1"/>
  <c r="J180" i="3" s="1"/>
  <c r="J181" i="3" s="1"/>
  <c r="J182" i="3" s="1"/>
  <c r="J183" i="3" s="1"/>
  <c r="J184" i="3"/>
  <c r="J185" i="3"/>
  <c r="J186" i="3"/>
  <c r="J187" i="3"/>
  <c r="J188" i="3"/>
  <c r="J189" i="3" s="1"/>
  <c r="J190" i="3"/>
  <c r="J191" i="3"/>
  <c r="J192" i="3" s="1"/>
  <c r="J193" i="3" s="1"/>
  <c r="J194" i="3" s="1"/>
  <c r="J195" i="3" s="1"/>
  <c r="J196" i="3" s="1"/>
  <c r="J197" i="3" s="1"/>
  <c r="J198" i="3" s="1"/>
  <c r="J199" i="3"/>
  <c r="J200" i="3"/>
  <c r="J201" i="3" s="1"/>
  <c r="J202" i="3"/>
  <c r="J203" i="3"/>
  <c r="J204" i="3"/>
  <c r="J205" i="3"/>
  <c r="J206" i="3"/>
  <c r="J207" i="3" s="1"/>
  <c r="J208" i="3" s="1"/>
  <c r="J209" i="3"/>
  <c r="J210" i="3"/>
  <c r="J211" i="3" s="1"/>
  <c r="J212" i="3"/>
  <c r="J213" i="3"/>
  <c r="J214" i="3"/>
  <c r="J215" i="3" s="1"/>
  <c r="J216" i="3" s="1"/>
  <c r="J217" i="3" s="1"/>
  <c r="J218" i="3"/>
  <c r="J219" i="3"/>
  <c r="J220" i="3"/>
  <c r="J221" i="3"/>
  <c r="J222" i="3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/>
  <c r="J238" i="3"/>
  <c r="J239" i="3"/>
  <c r="J240" i="3"/>
  <c r="J241" i="3"/>
  <c r="J242" i="3"/>
  <c r="J243" i="3"/>
  <c r="J244" i="3"/>
  <c r="J245" i="3" s="1"/>
  <c r="J246" i="3" s="1"/>
  <c r="J247" i="3" s="1"/>
  <c r="J248" i="3"/>
  <c r="J249" i="3"/>
  <c r="J250" i="3" s="1"/>
  <c r="J251" i="3" s="1"/>
  <c r="J252" i="3" s="1"/>
  <c r="J253" i="3"/>
  <c r="J254" i="3"/>
  <c r="J255" i="3"/>
  <c r="J256" i="3"/>
  <c r="J257" i="3"/>
  <c r="J258" i="3"/>
  <c r="J259" i="3"/>
  <c r="J260" i="3" s="1"/>
  <c r="J261" i="3"/>
  <c r="J262" i="3"/>
  <c r="J263" i="3"/>
  <c r="J264" i="3"/>
  <c r="J265" i="3"/>
  <c r="J266" i="3"/>
  <c r="J267" i="3"/>
  <c r="J268" i="3"/>
  <c r="J269" i="3"/>
  <c r="J270" i="3" s="1"/>
  <c r="J271" i="3" s="1"/>
  <c r="J272" i="3"/>
  <c r="J273" i="3"/>
  <c r="J274" i="3"/>
  <c r="J275" i="3"/>
  <c r="J276" i="3"/>
  <c r="J277" i="3"/>
  <c r="J278" i="3" s="1"/>
  <c r="J279" i="3" s="1"/>
  <c r="J280" i="3" s="1"/>
  <c r="J281" i="3" s="1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 s="1"/>
  <c r="J299" i="3" s="1"/>
  <c r="J300" i="3" s="1"/>
  <c r="J301" i="3" s="1"/>
  <c r="J302" i="3" s="1"/>
  <c r="J303" i="3" s="1"/>
  <c r="J304" i="3" s="1"/>
  <c r="J305" i="3" s="1"/>
  <c r="J306" i="3"/>
  <c r="J307" i="3"/>
  <c r="J308" i="3"/>
  <c r="J309" i="3"/>
  <c r="J310" i="3" s="1"/>
  <c r="J311" i="3" s="1"/>
  <c r="J312" i="3"/>
  <c r="J313" i="3"/>
  <c r="J314" i="3"/>
  <c r="J315" i="3"/>
  <c r="J316" i="3" s="1"/>
  <c r="J317" i="3"/>
  <c r="J318" i="3"/>
  <c r="J319" i="3"/>
  <c r="J320" i="3" s="1"/>
  <c r="J321" i="3" s="1"/>
  <c r="J322" i="3"/>
  <c r="J323" i="3"/>
  <c r="J324" i="3"/>
  <c r="J325" i="3"/>
  <c r="J326" i="3"/>
  <c r="J327" i="3"/>
  <c r="J328" i="3" s="1"/>
  <c r="J329" i="3" s="1"/>
  <c r="J330" i="3" s="1"/>
  <c r="J331" i="3" s="1"/>
  <c r="J332" i="3"/>
  <c r="J333" i="3"/>
  <c r="J334" i="3"/>
  <c r="J335" i="3" s="1"/>
  <c r="J336" i="3"/>
  <c r="J337" i="3"/>
  <c r="J338" i="3"/>
  <c r="J339" i="3"/>
  <c r="J340" i="3"/>
  <c r="J341" i="3"/>
  <c r="J342" i="3"/>
  <c r="J343" i="3"/>
  <c r="J344" i="3" s="1"/>
  <c r="J345" i="3" s="1"/>
  <c r="J346" i="3" s="1"/>
  <c r="J347" i="3"/>
  <c r="J348" i="3"/>
  <c r="J349" i="3"/>
  <c r="J350" i="3"/>
  <c r="J351" i="3"/>
  <c r="J352" i="3" s="1"/>
  <c r="J353" i="3" s="1"/>
  <c r="J354" i="3" s="1"/>
  <c r="J355" i="3"/>
  <c r="J356" i="3"/>
  <c r="J357" i="3" s="1"/>
  <c r="J358" i="3"/>
  <c r="J359" i="3"/>
  <c r="J360" i="3" s="1"/>
  <c r="J361" i="3"/>
  <c r="J362" i="3"/>
  <c r="J363" i="3"/>
  <c r="J364" i="3"/>
  <c r="J365" i="3"/>
  <c r="J366" i="3"/>
  <c r="J367" i="3"/>
  <c r="J368" i="3" s="1"/>
  <c r="J369" i="3"/>
  <c r="J370" i="3"/>
  <c r="J371" i="3"/>
  <c r="J372" i="3" s="1"/>
  <c r="J373" i="3" s="1"/>
  <c r="J374" i="3" s="1"/>
  <c r="J375" i="3" s="1"/>
  <c r="J376" i="3" s="1"/>
  <c r="J377" i="3"/>
  <c r="J378" i="3"/>
  <c r="J379" i="3"/>
  <c r="J380" i="3"/>
  <c r="J381" i="3"/>
  <c r="J382" i="3"/>
  <c r="J383" i="3"/>
  <c r="J384" i="3" s="1"/>
  <c r="J385" i="3"/>
  <c r="J386" i="3"/>
  <c r="J387" i="3"/>
  <c r="J388" i="3"/>
  <c r="J389" i="3"/>
  <c r="J390" i="3"/>
  <c r="J391" i="3"/>
  <c r="J392" i="3"/>
  <c r="J393" i="3"/>
  <c r="J394" i="3"/>
  <c r="J395" i="3" s="1"/>
  <c r="J396" i="3" s="1"/>
  <c r="J397" i="3" s="1"/>
  <c r="J398" i="3" s="1"/>
  <c r="J399" i="3"/>
  <c r="J400" i="3"/>
  <c r="J401" i="3"/>
  <c r="J402" i="3"/>
  <c r="J403" i="3"/>
  <c r="J404" i="3"/>
  <c r="J405" i="3"/>
  <c r="J406" i="3" s="1"/>
  <c r="J407" i="3" s="1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 s="1"/>
  <c r="J427" i="3" s="1"/>
  <c r="J428" i="3"/>
  <c r="J429" i="3"/>
  <c r="J430" i="3" s="1"/>
  <c r="J431" i="3"/>
  <c r="J432" i="3"/>
  <c r="J433" i="3"/>
  <c r="J434" i="3"/>
  <c r="J435" i="3"/>
  <c r="J436" i="3" s="1"/>
  <c r="J437" i="3" s="1"/>
  <c r="J438" i="3"/>
  <c r="J439" i="3"/>
  <c r="J440" i="3"/>
  <c r="J441" i="3" s="1"/>
  <c r="J442" i="3" s="1"/>
  <c r="J443" i="3"/>
  <c r="J444" i="3"/>
  <c r="J445" i="3"/>
  <c r="J446" i="3"/>
  <c r="J447" i="3"/>
  <c r="J448" i="3"/>
  <c r="J449" i="3"/>
  <c r="J450" i="3"/>
  <c r="J451" i="3" s="1"/>
  <c r="J452" i="3" s="1"/>
  <c r="J453" i="3"/>
  <c r="J454" i="3"/>
  <c r="J455" i="3"/>
  <c r="J456" i="3"/>
  <c r="J457" i="3"/>
  <c r="J458" i="3" s="1"/>
  <c r="J459" i="3" s="1"/>
  <c r="J460" i="3"/>
  <c r="J461" i="3"/>
  <c r="J462" i="3" s="1"/>
  <c r="J463" i="3"/>
  <c r="J464" i="3"/>
  <c r="J465" i="3"/>
  <c r="J466" i="3"/>
  <c r="J467" i="3"/>
  <c r="J468" i="3"/>
  <c r="J469" i="3" s="1"/>
  <c r="J470" i="3" s="1"/>
  <c r="J471" i="3" s="1"/>
  <c r="J472" i="3" s="1"/>
  <c r="J473" i="3" s="1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 s="1"/>
  <c r="J487" i="3"/>
  <c r="J488" i="3"/>
  <c r="J489" i="3" s="1"/>
  <c r="J490" i="3" s="1"/>
  <c r="J491" i="3" s="1"/>
  <c r="J492" i="3"/>
  <c r="J493" i="3"/>
  <c r="J494" i="3"/>
  <c r="J495" i="3"/>
  <c r="J496" i="3" s="1"/>
  <c r="J497" i="3" s="1"/>
  <c r="J498" i="3"/>
  <c r="J499" i="3"/>
  <c r="J500" i="3"/>
  <c r="J501" i="3"/>
  <c r="J502" i="3"/>
  <c r="J503" i="3" s="1"/>
  <c r="J504" i="3" s="1"/>
  <c r="J505" i="3" s="1"/>
  <c r="J506" i="3" s="1"/>
  <c r="J507" i="3" s="1"/>
  <c r="J508" i="3" s="1"/>
  <c r="J509" i="3" s="1"/>
  <c r="J510" i="3"/>
  <c r="J511" i="3"/>
  <c r="J512" i="3"/>
  <c r="J513" i="3"/>
  <c r="J514" i="3" s="1"/>
  <c r="J515" i="3"/>
  <c r="J516" i="3"/>
  <c r="J517" i="3"/>
  <c r="J518" i="3" s="1"/>
  <c r="J519" i="3" s="1"/>
  <c r="J520" i="3" s="1"/>
  <c r="J521" i="3"/>
  <c r="J522" i="3"/>
  <c r="J523" i="3"/>
  <c r="J524" i="3"/>
  <c r="J525" i="3"/>
  <c r="J526" i="3"/>
  <c r="J527" i="3"/>
  <c r="J528" i="3"/>
  <c r="J529" i="3" s="1"/>
  <c r="J530" i="3" s="1"/>
  <c r="J531" i="3"/>
  <c r="J532" i="3"/>
  <c r="J533" i="3"/>
  <c r="J534" i="3"/>
  <c r="J535" i="3" s="1"/>
  <c r="J536" i="3"/>
  <c r="J537" i="3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/>
  <c r="J549" i="3"/>
  <c r="J550" i="3" s="1"/>
  <c r="J551" i="3"/>
  <c r="J552" i="3"/>
  <c r="J553" i="3" s="1"/>
  <c r="J554" i="3"/>
  <c r="J555" i="3"/>
  <c r="J556" i="3" s="1"/>
  <c r="J557" i="3" s="1"/>
  <c r="J558" i="3" s="1"/>
  <c r="J559" i="3"/>
  <c r="J560" i="3"/>
  <c r="J561" i="3"/>
  <c r="J562" i="3"/>
  <c r="J563" i="3" s="1"/>
  <c r="J564" i="3"/>
  <c r="J565" i="3"/>
  <c r="J566" i="3"/>
  <c r="J567" i="3"/>
  <c r="J568" i="3"/>
  <c r="J569" i="3" s="1"/>
  <c r="J570" i="3" s="1"/>
  <c r="J571" i="3"/>
  <c r="J572" i="3"/>
  <c r="J573" i="3" s="1"/>
  <c r="J574" i="3"/>
  <c r="J575" i="3"/>
  <c r="J576" i="3"/>
  <c r="J577" i="3"/>
  <c r="J578" i="3"/>
  <c r="J579" i="3" s="1"/>
  <c r="J580" i="3" s="1"/>
  <c r="J581" i="3"/>
  <c r="J582" i="3"/>
  <c r="J583" i="3"/>
  <c r="J584" i="3" s="1"/>
  <c r="J585" i="3" s="1"/>
  <c r="J586" i="3" s="1"/>
  <c r="J587" i="3" s="1"/>
  <c r="J588" i="3" s="1"/>
  <c r="J589" i="3"/>
  <c r="J590" i="3"/>
  <c r="J591" i="3"/>
  <c r="J592" i="3"/>
  <c r="J593" i="3" s="1"/>
  <c r="J594" i="3" s="1"/>
  <c r="J595" i="3" s="1"/>
  <c r="J596" i="3" s="1"/>
  <c r="J597" i="3" s="1"/>
  <c r="J598" i="3" s="1"/>
  <c r="J599" i="3" s="1"/>
  <c r="J600" i="3" s="1"/>
  <c r="J601" i="3"/>
  <c r="J602" i="3"/>
  <c r="J603" i="3" s="1"/>
  <c r="J604" i="3" s="1"/>
  <c r="J605" i="3" s="1"/>
  <c r="J606" i="3"/>
  <c r="J607" i="3"/>
  <c r="J608" i="3" s="1"/>
  <c r="J609" i="3" s="1"/>
  <c r="J610" i="3" s="1"/>
  <c r="J611" i="3" s="1"/>
  <c r="J612" i="3"/>
  <c r="J613" i="3"/>
  <c r="J614" i="3"/>
  <c r="J615" i="3" s="1"/>
  <c r="J616" i="3" s="1"/>
  <c r="J617" i="3" s="1"/>
  <c r="J618" i="3" s="1"/>
  <c r="J619" i="3"/>
  <c r="J620" i="3"/>
  <c r="J621" i="3"/>
  <c r="J622" i="3"/>
  <c r="J623" i="3" s="1"/>
  <c r="J624" i="3" s="1"/>
  <c r="J625" i="3"/>
  <c r="J626" i="3"/>
  <c r="J627" i="3"/>
  <c r="J628" i="3"/>
  <c r="J629" i="3"/>
  <c r="J630" i="3"/>
  <c r="J631" i="3"/>
  <c r="J632" i="3"/>
  <c r="J633" i="3"/>
  <c r="J634" i="3" s="1"/>
  <c r="J635" i="3" s="1"/>
  <c r="J636" i="3" s="1"/>
  <c r="J637" i="3" s="1"/>
  <c r="J638" i="3"/>
  <c r="J639" i="3"/>
  <c r="J640" i="3"/>
  <c r="J641" i="3"/>
  <c r="J642" i="3"/>
  <c r="J643" i="3"/>
  <c r="J644" i="3"/>
  <c r="J645" i="3" s="1"/>
  <c r="J646" i="3"/>
  <c r="J647" i="3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/>
  <c r="J668" i="3"/>
  <c r="J669" i="3" s="1"/>
  <c r="J670" i="3" s="1"/>
  <c r="J671" i="3" s="1"/>
  <c r="J672" i="3"/>
  <c r="J673" i="3"/>
  <c r="J674" i="3" s="1"/>
  <c r="J675" i="3"/>
  <c r="J676" i="3"/>
  <c r="J677" i="3"/>
  <c r="J678" i="3" s="1"/>
  <c r="J679" i="3" s="1"/>
  <c r="J680" i="3" s="1"/>
  <c r="J681" i="3" s="1"/>
  <c r="J682" i="3"/>
  <c r="J683" i="3"/>
  <c r="J684" i="3"/>
  <c r="J685" i="3" s="1"/>
  <c r="J686" i="3"/>
  <c r="J687" i="3"/>
  <c r="J688" i="3" s="1"/>
  <c r="J689" i="3"/>
  <c r="J690" i="3"/>
  <c r="J691" i="3" s="1"/>
  <c r="J692" i="3" s="1"/>
  <c r="J693" i="3" s="1"/>
  <c r="J694" i="3" s="1"/>
  <c r="J695" i="3" s="1"/>
  <c r="J696" i="3" s="1"/>
  <c r="J697" i="3" s="1"/>
  <c r="J698" i="3"/>
  <c r="J699" i="3"/>
  <c r="J700" i="3"/>
  <c r="J701" i="3"/>
  <c r="J702" i="3" s="1"/>
  <c r="J703" i="3" s="1"/>
  <c r="J704" i="3"/>
  <c r="J705" i="3"/>
  <c r="J706" i="3"/>
  <c r="J707" i="3"/>
  <c r="J708" i="3"/>
  <c r="J709" i="3"/>
  <c r="J710" i="3" s="1"/>
  <c r="J711" i="3" s="1"/>
  <c r="J712" i="3"/>
  <c r="J713" i="3"/>
  <c r="J714" i="3"/>
  <c r="J715" i="3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/>
  <c r="J728" i="3"/>
  <c r="J729" i="3" s="1"/>
  <c r="J730" i="3" s="1"/>
  <c r="J731" i="3" s="1"/>
  <c r="J732" i="3" s="1"/>
  <c r="J733" i="3" s="1"/>
  <c r="J734" i="3" s="1"/>
  <c r="J735" i="3"/>
  <c r="J736" i="3"/>
  <c r="J737" i="3" s="1"/>
  <c r="J738" i="3" s="1"/>
  <c r="J739" i="3"/>
  <c r="J740" i="3"/>
  <c r="J741" i="3"/>
  <c r="J742" i="3" s="1"/>
  <c r="J743" i="3" s="1"/>
  <c r="J744" i="3" s="1"/>
  <c r="J745" i="3" s="1"/>
  <c r="J746" i="3" s="1"/>
  <c r="J747" i="3"/>
  <c r="J748" i="3"/>
  <c r="J749" i="3"/>
  <c r="J750" i="3"/>
  <c r="J751" i="3"/>
  <c r="J752" i="3" s="1"/>
  <c r="J753" i="3" s="1"/>
  <c r="J754" i="3"/>
  <c r="J755" i="3"/>
  <c r="J756" i="3" s="1"/>
  <c r="J757" i="3"/>
  <c r="J758" i="3"/>
  <c r="J759" i="3"/>
  <c r="J760" i="3"/>
  <c r="J761" i="3"/>
  <c r="J762" i="3"/>
  <c r="J763" i="3"/>
  <c r="J764" i="3" s="1"/>
  <c r="J765" i="3"/>
  <c r="J766" i="3"/>
  <c r="J767" i="3" s="1"/>
  <c r="J768" i="3" s="1"/>
  <c r="J769" i="3" s="1"/>
  <c r="J770" i="3" s="1"/>
  <c r="J771" i="3"/>
  <c r="J772" i="3"/>
  <c r="J773" i="3"/>
  <c r="J774" i="3" s="1"/>
  <c r="J775" i="3" s="1"/>
  <c r="J776" i="3" s="1"/>
  <c r="J777" i="3" s="1"/>
  <c r="J778" i="3" s="1"/>
  <c r="J779" i="3" s="1"/>
  <c r="J780" i="3" s="1"/>
  <c r="J781" i="3" s="1"/>
  <c r="J782" i="3"/>
  <c r="J783" i="3"/>
  <c r="J784" i="3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/>
  <c r="J797" i="3"/>
  <c r="J798" i="3"/>
  <c r="J799" i="3"/>
  <c r="J800" i="3"/>
  <c r="J801" i="3"/>
  <c r="J802" i="3"/>
  <c r="J803" i="3"/>
  <c r="J804" i="3" s="1"/>
  <c r="J805" i="3" s="1"/>
  <c r="J806" i="3" s="1"/>
  <c r="J807" i="3" s="1"/>
  <c r="J808" i="3"/>
  <c r="J809" i="3"/>
  <c r="J810" i="3"/>
  <c r="J811" i="3" s="1"/>
  <c r="J812" i="3" s="1"/>
  <c r="J813" i="3"/>
  <c r="J814" i="3"/>
  <c r="J815" i="3" s="1"/>
  <c r="J816" i="3" s="1"/>
  <c r="J817" i="3"/>
  <c r="J818" i="3"/>
  <c r="J819" i="3" s="1"/>
  <c r="J820" i="3" s="1"/>
  <c r="J821" i="3" s="1"/>
  <c r="J822" i="3" s="1"/>
  <c r="J823" i="3" s="1"/>
  <c r="J824" i="3" s="1"/>
  <c r="J825" i="3" s="1"/>
  <c r="J826" i="3" s="1"/>
  <c r="J827" i="3" s="1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 s="1"/>
  <c r="J842" i="3" s="1"/>
  <c r="J843" i="3" s="1"/>
  <c r="J844" i="3" s="1"/>
  <c r="J845" i="3" s="1"/>
  <c r="J846" i="3" s="1"/>
  <c r="J847" i="3" s="1"/>
  <c r="J848" i="3"/>
  <c r="J849" i="3"/>
  <c r="J850" i="3"/>
  <c r="J851" i="3"/>
  <c r="J852" i="3"/>
  <c r="J853" i="3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/>
  <c r="J871" i="3"/>
  <c r="J872" i="3"/>
  <c r="J873" i="3"/>
  <c r="J874" i="3"/>
  <c r="J875" i="3"/>
  <c r="J876" i="3" s="1"/>
  <c r="J877" i="3"/>
  <c r="J878" i="3"/>
  <c r="J879" i="3" s="1"/>
  <c r="J880" i="3"/>
  <c r="J881" i="3"/>
  <c r="J882" i="3"/>
  <c r="J883" i="3"/>
  <c r="J884" i="3"/>
  <c r="J885" i="3"/>
  <c r="J886" i="3"/>
  <c r="J887" i="3"/>
  <c r="J888" i="3"/>
  <c r="J889" i="3" s="1"/>
  <c r="J890" i="3" s="1"/>
  <c r="J891" i="3"/>
  <c r="J892" i="3"/>
  <c r="J893" i="3" s="1"/>
  <c r="J894" i="3" s="1"/>
  <c r="J895" i="3"/>
  <c r="J896" i="3"/>
  <c r="J897" i="3" s="1"/>
  <c r="J898" i="3"/>
  <c r="J899" i="3"/>
  <c r="J900" i="3"/>
  <c r="J901" i="3"/>
  <c r="J902" i="3" s="1"/>
  <c r="J903" i="3" s="1"/>
  <c r="J904" i="3"/>
  <c r="J905" i="3"/>
  <c r="J906" i="3" s="1"/>
  <c r="J907" i="3"/>
  <c r="J908" i="3"/>
  <c r="J909" i="3" s="1"/>
  <c r="J910" i="3"/>
  <c r="J911" i="3"/>
  <c r="J912" i="3"/>
  <c r="J913" i="3"/>
  <c r="J914" i="3" s="1"/>
  <c r="J915" i="3"/>
  <c r="J916" i="3"/>
  <c r="J917" i="3"/>
  <c r="J918" i="3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/>
  <c r="J935" i="3"/>
  <c r="J936" i="3"/>
  <c r="J937" i="3"/>
  <c r="J938" i="3"/>
  <c r="J939" i="3"/>
  <c r="J940" i="3" s="1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 s="1"/>
  <c r="J989" i="3" s="1"/>
  <c r="J990" i="3" s="1"/>
  <c r="J991" i="3"/>
  <c r="J992" i="3"/>
  <c r="J993" i="3"/>
  <c r="J994" i="3"/>
  <c r="J995" i="3"/>
  <c r="J996" i="3"/>
  <c r="J997" i="3" s="1"/>
  <c r="J998" i="3" s="1"/>
  <c r="J999" i="3" s="1"/>
  <c r="J1000" i="3" s="1"/>
  <c r="J1001" i="3" s="1"/>
  <c r="J1002" i="3" s="1"/>
  <c r="J1003" i="3" s="1"/>
  <c r="J1004" i="3"/>
  <c r="J1005" i="3"/>
  <c r="J1006" i="3"/>
  <c r="J1007" i="3"/>
  <c r="J1008" i="3" s="1"/>
  <c r="J1009" i="3" s="1"/>
  <c r="J1010" i="3"/>
  <c r="J1011" i="3"/>
  <c r="J1012" i="3"/>
  <c r="J1013" i="3" s="1"/>
  <c r="J1014" i="3" s="1"/>
  <c r="J1015" i="3" s="1"/>
  <c r="J1016" i="3" s="1"/>
  <c r="J1017" i="3" s="1"/>
  <c r="J1018" i="3" s="1"/>
  <c r="J1019" i="3"/>
  <c r="J1020" i="3"/>
  <c r="J1021" i="3"/>
  <c r="J1022" i="3" s="1"/>
  <c r="J1023" i="3" s="1"/>
  <c r="J1024" i="3" s="1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 s="1"/>
  <c r="J1043" i="3"/>
  <c r="J1044" i="3"/>
  <c r="J1045" i="3"/>
  <c r="J1046" i="3" s="1"/>
  <c r="J1047" i="3" s="1"/>
  <c r="J1048" i="3"/>
  <c r="F3" i="3"/>
  <c r="G3" i="3"/>
  <c r="H4" i="3"/>
  <c r="I4" i="3"/>
  <c r="H5" i="3"/>
  <c r="I5" i="3"/>
  <c r="F6" i="3"/>
  <c r="G6" i="3"/>
  <c r="F7" i="3"/>
  <c r="G7" i="3"/>
  <c r="F8" i="3"/>
  <c r="G8" i="3"/>
  <c r="H9" i="3"/>
  <c r="I9" i="3"/>
  <c r="H10" i="3"/>
  <c r="I10" i="3"/>
  <c r="F11" i="3"/>
  <c r="G11" i="3"/>
  <c r="F12" i="3"/>
  <c r="G12" i="3"/>
  <c r="F13" i="3"/>
  <c r="G13" i="3"/>
  <c r="H14" i="3"/>
  <c r="I14" i="3"/>
  <c r="F15" i="3"/>
  <c r="G15" i="3"/>
  <c r="H16" i="3"/>
  <c r="I16" i="3"/>
  <c r="H17" i="3"/>
  <c r="I17" i="3"/>
  <c r="H18" i="3"/>
  <c r="I18" i="3"/>
  <c r="F19" i="3"/>
  <c r="G19" i="3"/>
  <c r="H19" i="3"/>
  <c r="I19" i="3"/>
  <c r="F20" i="3"/>
  <c r="G20" i="3"/>
  <c r="H20" i="3"/>
  <c r="I20" i="3"/>
  <c r="F21" i="3"/>
  <c r="G21" i="3"/>
  <c r="H22" i="3"/>
  <c r="I22" i="3"/>
  <c r="F23" i="3"/>
  <c r="G23" i="3"/>
  <c r="F24" i="3"/>
  <c r="G24" i="3"/>
  <c r="H24" i="3"/>
  <c r="I24" i="3"/>
  <c r="F25" i="3"/>
  <c r="G25" i="3"/>
  <c r="H26" i="3"/>
  <c r="I26" i="3"/>
  <c r="F27" i="3"/>
  <c r="G27" i="3"/>
  <c r="H27" i="3"/>
  <c r="I27" i="3"/>
  <c r="F28" i="3"/>
  <c r="G28" i="3"/>
  <c r="H28" i="3"/>
  <c r="I28" i="3"/>
  <c r="F29" i="3"/>
  <c r="G29" i="3"/>
  <c r="F30" i="3"/>
  <c r="G30" i="3"/>
  <c r="H30" i="3"/>
  <c r="I30" i="3"/>
  <c r="F31" i="3"/>
  <c r="G31" i="3"/>
  <c r="H31" i="3"/>
  <c r="I31" i="3"/>
  <c r="H32" i="3"/>
  <c r="I32" i="3"/>
  <c r="F33" i="3"/>
  <c r="G33" i="3"/>
  <c r="H33" i="3"/>
  <c r="I33" i="3"/>
  <c r="F34" i="3"/>
  <c r="G34" i="3"/>
  <c r="H34" i="3"/>
  <c r="I34" i="3"/>
  <c r="H35" i="3"/>
  <c r="I35" i="3"/>
  <c r="F36" i="3"/>
  <c r="G36" i="3"/>
  <c r="F37" i="3"/>
  <c r="G37" i="3"/>
  <c r="H37" i="3"/>
  <c r="I37" i="3"/>
  <c r="H38" i="3"/>
  <c r="I38" i="3"/>
  <c r="F39" i="3"/>
  <c r="G39" i="3"/>
  <c r="F40" i="3"/>
  <c r="G40" i="3"/>
  <c r="H40" i="3"/>
  <c r="I40" i="3"/>
  <c r="H41" i="3"/>
  <c r="I41" i="3"/>
  <c r="F42" i="3"/>
  <c r="G42" i="3"/>
  <c r="H42" i="3"/>
  <c r="I42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8" i="3"/>
  <c r="I48" i="3"/>
  <c r="F49" i="3"/>
  <c r="G49" i="3"/>
  <c r="H50" i="3"/>
  <c r="I50" i="3"/>
  <c r="F51" i="3"/>
  <c r="G51" i="3"/>
  <c r="H52" i="3"/>
  <c r="I52" i="3"/>
  <c r="F53" i="3"/>
  <c r="G53" i="3"/>
  <c r="H53" i="3"/>
  <c r="I53" i="3"/>
  <c r="F54" i="3"/>
  <c r="G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9" i="3"/>
  <c r="I59" i="3"/>
  <c r="F60" i="3"/>
  <c r="G60" i="3"/>
  <c r="H60" i="3"/>
  <c r="I60" i="3"/>
  <c r="F61" i="3"/>
  <c r="G61" i="3"/>
  <c r="F62" i="3"/>
  <c r="G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9" i="3"/>
  <c r="I69" i="3"/>
  <c r="F70" i="3"/>
  <c r="G70" i="3"/>
  <c r="H71" i="3"/>
  <c r="I71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1" i="3"/>
  <c r="I81" i="3"/>
  <c r="F82" i="3"/>
  <c r="G82" i="3"/>
  <c r="H82" i="3"/>
  <c r="I82" i="3"/>
  <c r="F83" i="3"/>
  <c r="G83" i="3"/>
  <c r="H83" i="3"/>
  <c r="I83" i="3"/>
  <c r="H84" i="3"/>
  <c r="I84" i="3"/>
  <c r="F85" i="3"/>
  <c r="G85" i="3"/>
  <c r="H86" i="3"/>
  <c r="I86" i="3"/>
  <c r="F87" i="3"/>
  <c r="G87" i="3"/>
  <c r="F88" i="3"/>
  <c r="G88" i="3"/>
  <c r="H88" i="3"/>
  <c r="I88" i="3"/>
  <c r="F89" i="3"/>
  <c r="G89" i="3"/>
  <c r="F90" i="3"/>
  <c r="G90" i="3"/>
  <c r="H90" i="3"/>
  <c r="I90" i="3"/>
  <c r="H91" i="3"/>
  <c r="I91" i="3"/>
  <c r="F92" i="3"/>
  <c r="G92" i="3"/>
  <c r="F93" i="3"/>
  <c r="G93" i="3"/>
  <c r="H94" i="3"/>
  <c r="I94" i="3"/>
  <c r="H95" i="3"/>
  <c r="I95" i="3"/>
  <c r="F96" i="3"/>
  <c r="G96" i="3"/>
  <c r="H96" i="3"/>
  <c r="I96" i="3"/>
  <c r="F97" i="3"/>
  <c r="G97" i="3"/>
  <c r="H97" i="3"/>
  <c r="I97" i="3"/>
  <c r="F98" i="3"/>
  <c r="G98" i="3"/>
  <c r="F99" i="3"/>
  <c r="G99" i="3"/>
  <c r="H99" i="3"/>
  <c r="I99" i="3"/>
  <c r="F100" i="3"/>
  <c r="G100" i="3"/>
  <c r="H100" i="3"/>
  <c r="I100" i="3"/>
  <c r="F101" i="3"/>
  <c r="G101" i="3"/>
  <c r="F102" i="3"/>
  <c r="G102" i="3"/>
  <c r="H102" i="3"/>
  <c r="I102" i="3"/>
  <c r="F103" i="3"/>
  <c r="G103" i="3"/>
  <c r="H103" i="3"/>
  <c r="I103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H119" i="3"/>
  <c r="I119" i="3"/>
  <c r="F120" i="3"/>
  <c r="G120" i="3"/>
  <c r="H120" i="3"/>
  <c r="I120" i="3"/>
  <c r="F121" i="3"/>
  <c r="G121" i="3"/>
  <c r="F122" i="3"/>
  <c r="G122" i="3"/>
  <c r="H122" i="3"/>
  <c r="I122" i="3"/>
  <c r="F123" i="3"/>
  <c r="G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9" i="3"/>
  <c r="I129" i="3"/>
  <c r="F130" i="3"/>
  <c r="G130" i="3"/>
  <c r="F131" i="3"/>
  <c r="G131" i="3"/>
  <c r="H131" i="3"/>
  <c r="I131" i="3"/>
  <c r="H132" i="3"/>
  <c r="I132" i="3"/>
  <c r="H133" i="3"/>
  <c r="I133" i="3"/>
  <c r="F134" i="3"/>
  <c r="G134" i="3"/>
  <c r="H134" i="3"/>
  <c r="I134" i="3"/>
  <c r="F135" i="3"/>
  <c r="G135" i="3"/>
  <c r="H135" i="3"/>
  <c r="I135" i="3"/>
  <c r="H136" i="3"/>
  <c r="I136" i="3"/>
  <c r="F137" i="3"/>
  <c r="G137" i="3"/>
  <c r="H137" i="3"/>
  <c r="I137" i="3"/>
  <c r="F138" i="3"/>
  <c r="G138" i="3"/>
  <c r="H138" i="3"/>
  <c r="I138" i="3"/>
  <c r="H139" i="3"/>
  <c r="I139" i="3"/>
  <c r="F140" i="3"/>
  <c r="G140" i="3"/>
  <c r="H141" i="3"/>
  <c r="I141" i="3"/>
  <c r="F142" i="3"/>
  <c r="G142" i="3"/>
  <c r="H143" i="3"/>
  <c r="I143" i="3"/>
  <c r="F144" i="3"/>
  <c r="G144" i="3"/>
  <c r="H145" i="3"/>
  <c r="I145" i="3"/>
  <c r="F146" i="3"/>
  <c r="G146" i="3"/>
  <c r="F147" i="3"/>
  <c r="G147" i="3"/>
  <c r="H147" i="3"/>
  <c r="I147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7" i="3"/>
  <c r="I157" i="3"/>
  <c r="F158" i="3"/>
  <c r="G158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F172" i="3"/>
  <c r="G172" i="3"/>
  <c r="H172" i="3"/>
  <c r="I172" i="3"/>
  <c r="F173" i="3"/>
  <c r="G173" i="3"/>
  <c r="H174" i="3"/>
  <c r="I174" i="3"/>
  <c r="F175" i="3"/>
  <c r="G175" i="3"/>
  <c r="F176" i="3"/>
  <c r="G176" i="3"/>
  <c r="H176" i="3"/>
  <c r="I176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H184" i="3"/>
  <c r="I184" i="3"/>
  <c r="F185" i="3"/>
  <c r="G185" i="3"/>
  <c r="H186" i="3"/>
  <c r="I186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F200" i="3"/>
  <c r="G200" i="3"/>
  <c r="H200" i="3"/>
  <c r="I200" i="3"/>
  <c r="F201" i="3"/>
  <c r="G201" i="3"/>
  <c r="H201" i="3"/>
  <c r="I201" i="3"/>
  <c r="H202" i="3"/>
  <c r="I202" i="3"/>
  <c r="F203" i="3"/>
  <c r="G203" i="3"/>
  <c r="F204" i="3"/>
  <c r="G204" i="3"/>
  <c r="H204" i="3"/>
  <c r="I204" i="3"/>
  <c r="F205" i="3"/>
  <c r="G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F210" i="3"/>
  <c r="G210" i="3"/>
  <c r="H210" i="3"/>
  <c r="I210" i="3"/>
  <c r="F211" i="3"/>
  <c r="G211" i="3"/>
  <c r="H211" i="3"/>
  <c r="I211" i="3"/>
  <c r="H212" i="3"/>
  <c r="I212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H218" i="3"/>
  <c r="I218" i="3"/>
  <c r="F219" i="3"/>
  <c r="G219" i="3"/>
  <c r="H219" i="3"/>
  <c r="I219" i="3"/>
  <c r="H220" i="3"/>
  <c r="I220" i="3"/>
  <c r="F221" i="3"/>
  <c r="G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F238" i="3"/>
  <c r="G238" i="3"/>
  <c r="H238" i="3"/>
  <c r="I238" i="3"/>
  <c r="F239" i="3"/>
  <c r="G239" i="3"/>
  <c r="H240" i="3"/>
  <c r="I240" i="3"/>
  <c r="F241" i="3"/>
  <c r="G241" i="3"/>
  <c r="F242" i="3"/>
  <c r="G242" i="3"/>
  <c r="H242" i="3"/>
  <c r="I242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4" i="3"/>
  <c r="I254" i="3"/>
  <c r="H255" i="3"/>
  <c r="I255" i="3"/>
  <c r="F256" i="3"/>
  <c r="G256" i="3"/>
  <c r="H257" i="3"/>
  <c r="I257" i="3"/>
  <c r="F258" i="3"/>
  <c r="G258" i="3"/>
  <c r="F259" i="3"/>
  <c r="G259" i="3"/>
  <c r="H259" i="3"/>
  <c r="I259" i="3"/>
  <c r="F260" i="3"/>
  <c r="G260" i="3"/>
  <c r="H260" i="3"/>
  <c r="I260" i="3"/>
  <c r="F261" i="3"/>
  <c r="G261" i="3"/>
  <c r="F262" i="3"/>
  <c r="G262" i="3"/>
  <c r="H262" i="3"/>
  <c r="I262" i="3"/>
  <c r="H263" i="3"/>
  <c r="I263" i="3"/>
  <c r="F264" i="3"/>
  <c r="G264" i="3"/>
  <c r="F265" i="3"/>
  <c r="G265" i="3"/>
  <c r="H265" i="3"/>
  <c r="I265" i="3"/>
  <c r="F266" i="3"/>
  <c r="G266" i="3"/>
  <c r="H267" i="3"/>
  <c r="I267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H272" i="3"/>
  <c r="I272" i="3"/>
  <c r="F273" i="3"/>
  <c r="G273" i="3"/>
  <c r="H274" i="3"/>
  <c r="I274" i="3"/>
  <c r="F275" i="3"/>
  <c r="G275" i="3"/>
  <c r="H275" i="3"/>
  <c r="I275" i="3"/>
  <c r="F276" i="3"/>
  <c r="G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H282" i="3"/>
  <c r="I282" i="3"/>
  <c r="F283" i="3"/>
  <c r="G283" i="3"/>
  <c r="F284" i="3"/>
  <c r="G284" i="3"/>
  <c r="H284" i="3"/>
  <c r="I284" i="3"/>
  <c r="H285" i="3"/>
  <c r="I285" i="3"/>
  <c r="F286" i="3"/>
  <c r="G286" i="3"/>
  <c r="F287" i="3"/>
  <c r="G287" i="3"/>
  <c r="H287" i="3"/>
  <c r="I287" i="3"/>
  <c r="H288" i="3"/>
  <c r="I288" i="3"/>
  <c r="F289" i="3"/>
  <c r="G289" i="3"/>
  <c r="H289" i="3"/>
  <c r="I289" i="3"/>
  <c r="H290" i="3"/>
  <c r="I290" i="3"/>
  <c r="F291" i="3"/>
  <c r="G291" i="3"/>
  <c r="F292" i="3"/>
  <c r="G292" i="3"/>
  <c r="H292" i="3"/>
  <c r="I292" i="3"/>
  <c r="H293" i="3"/>
  <c r="I293" i="3"/>
  <c r="F294" i="3"/>
  <c r="G294" i="3"/>
  <c r="H294" i="3"/>
  <c r="I294" i="3"/>
  <c r="F295" i="3"/>
  <c r="G295" i="3"/>
  <c r="F296" i="3"/>
  <c r="G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7" i="3"/>
  <c r="I307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F313" i="3"/>
  <c r="G313" i="3"/>
  <c r="H313" i="3"/>
  <c r="I313" i="3"/>
  <c r="F314" i="3"/>
  <c r="G314" i="3"/>
  <c r="F315" i="3"/>
  <c r="G315" i="3"/>
  <c r="H315" i="3"/>
  <c r="I315" i="3"/>
  <c r="F316" i="3"/>
  <c r="G316" i="3"/>
  <c r="H316" i="3"/>
  <c r="I316" i="3"/>
  <c r="H317" i="3"/>
  <c r="I317" i="3"/>
  <c r="F318" i="3"/>
  <c r="G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H322" i="3"/>
  <c r="I322" i="3"/>
  <c r="F323" i="3"/>
  <c r="G323" i="3"/>
  <c r="H324" i="3"/>
  <c r="I324" i="3"/>
  <c r="F325" i="3"/>
  <c r="G325" i="3"/>
  <c r="H325" i="3"/>
  <c r="I325" i="3"/>
  <c r="F326" i="3"/>
  <c r="G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H332" i="3"/>
  <c r="I332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F337" i="3"/>
  <c r="G337" i="3"/>
  <c r="H337" i="3"/>
  <c r="I337" i="3"/>
  <c r="F338" i="3"/>
  <c r="G338" i="3"/>
  <c r="F339" i="3"/>
  <c r="G339" i="3"/>
  <c r="H339" i="3"/>
  <c r="I339" i="3"/>
  <c r="H340" i="3"/>
  <c r="I340" i="3"/>
  <c r="F341" i="3"/>
  <c r="G341" i="3"/>
  <c r="F342" i="3"/>
  <c r="G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H347" i="3"/>
  <c r="I347" i="3"/>
  <c r="F348" i="3"/>
  <c r="G348" i="3"/>
  <c r="H348" i="3"/>
  <c r="I348" i="3"/>
  <c r="F349" i="3"/>
  <c r="G349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F356" i="3"/>
  <c r="G356" i="3"/>
  <c r="H356" i="3"/>
  <c r="I356" i="3"/>
  <c r="F357" i="3"/>
  <c r="G357" i="3"/>
  <c r="H357" i="3"/>
  <c r="I357" i="3"/>
  <c r="H358" i="3"/>
  <c r="I358" i="3"/>
  <c r="F359" i="3"/>
  <c r="G359" i="3"/>
  <c r="H359" i="3"/>
  <c r="I359" i="3"/>
  <c r="F360" i="3"/>
  <c r="G360" i="3"/>
  <c r="H360" i="3"/>
  <c r="I360" i="3"/>
  <c r="H361" i="3"/>
  <c r="I361" i="3"/>
  <c r="F362" i="3"/>
  <c r="G362" i="3"/>
  <c r="H363" i="3"/>
  <c r="I363" i="3"/>
  <c r="F364" i="3"/>
  <c r="G364" i="3"/>
  <c r="H365" i="3"/>
  <c r="I365" i="3"/>
  <c r="F366" i="3"/>
  <c r="G366" i="3"/>
  <c r="F367" i="3"/>
  <c r="G367" i="3"/>
  <c r="H367" i="3"/>
  <c r="I367" i="3"/>
  <c r="F368" i="3"/>
  <c r="G368" i="3"/>
  <c r="H368" i="3"/>
  <c r="I368" i="3"/>
  <c r="F369" i="3"/>
  <c r="G369" i="3"/>
  <c r="F370" i="3"/>
  <c r="G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8" i="3"/>
  <c r="I378" i="3"/>
  <c r="F379" i="3"/>
  <c r="G379" i="3"/>
  <c r="F380" i="3"/>
  <c r="G380" i="3"/>
  <c r="H380" i="3"/>
  <c r="I380" i="3"/>
  <c r="H381" i="3"/>
  <c r="I381" i="3"/>
  <c r="F382" i="3"/>
  <c r="G382" i="3"/>
  <c r="F383" i="3"/>
  <c r="G383" i="3"/>
  <c r="H383" i="3"/>
  <c r="I383" i="3"/>
  <c r="F384" i="3"/>
  <c r="G384" i="3"/>
  <c r="H384" i="3"/>
  <c r="I384" i="3"/>
  <c r="H385" i="3"/>
  <c r="I385" i="3"/>
  <c r="F386" i="3"/>
  <c r="G386" i="3"/>
  <c r="F387" i="3"/>
  <c r="G387" i="3"/>
  <c r="H388" i="3"/>
  <c r="I388" i="3"/>
  <c r="H389" i="3"/>
  <c r="I389" i="3"/>
  <c r="F390" i="3"/>
  <c r="G390" i="3"/>
  <c r="H391" i="3"/>
  <c r="I391" i="3"/>
  <c r="F392" i="3"/>
  <c r="G392" i="3"/>
  <c r="H392" i="3"/>
  <c r="I392" i="3"/>
  <c r="F393" i="3"/>
  <c r="G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H399" i="3"/>
  <c r="I399" i="3"/>
  <c r="F400" i="3"/>
  <c r="G400" i="3"/>
  <c r="H401" i="3"/>
  <c r="I401" i="3"/>
  <c r="F402" i="3"/>
  <c r="G402" i="3"/>
  <c r="F403" i="3"/>
  <c r="G403" i="3"/>
  <c r="F404" i="3"/>
  <c r="G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H408" i="3"/>
  <c r="I408" i="3"/>
  <c r="F409" i="3"/>
  <c r="G409" i="3"/>
  <c r="H410" i="3"/>
  <c r="I410" i="3"/>
  <c r="H411" i="3"/>
  <c r="I411" i="3"/>
  <c r="F412" i="3"/>
  <c r="G412" i="3"/>
  <c r="H412" i="3"/>
  <c r="I412" i="3"/>
  <c r="H413" i="3"/>
  <c r="I413" i="3"/>
  <c r="F414" i="3"/>
  <c r="G414" i="3"/>
  <c r="H414" i="3"/>
  <c r="I414" i="3"/>
  <c r="F415" i="3"/>
  <c r="G415" i="3"/>
  <c r="H416" i="3"/>
  <c r="I416" i="3"/>
  <c r="F417" i="3"/>
  <c r="G417" i="3"/>
  <c r="H418" i="3"/>
  <c r="I418" i="3"/>
  <c r="H419" i="3"/>
  <c r="I419" i="3"/>
  <c r="F420" i="3"/>
  <c r="G420" i="3"/>
  <c r="F421" i="3"/>
  <c r="G421" i="3"/>
  <c r="H421" i="3"/>
  <c r="I421" i="3"/>
  <c r="F422" i="3"/>
  <c r="G422" i="3"/>
  <c r="H423" i="3"/>
  <c r="I423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F429" i="3"/>
  <c r="G429" i="3"/>
  <c r="H429" i="3"/>
  <c r="I429" i="3"/>
  <c r="F430" i="3"/>
  <c r="G430" i="3"/>
  <c r="H430" i="3"/>
  <c r="I430" i="3"/>
  <c r="H431" i="3"/>
  <c r="I431" i="3"/>
  <c r="F432" i="3"/>
  <c r="G432" i="3"/>
  <c r="F433" i="3"/>
  <c r="G433" i="3"/>
  <c r="H433" i="3"/>
  <c r="I433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4" i="3"/>
  <c r="I444" i="3"/>
  <c r="F445" i="3"/>
  <c r="G445" i="3"/>
  <c r="H445" i="3"/>
  <c r="I445" i="3"/>
  <c r="F446" i="3"/>
  <c r="G446" i="3"/>
  <c r="F447" i="3"/>
  <c r="G447" i="3"/>
  <c r="H448" i="3"/>
  <c r="I448" i="3"/>
  <c r="F449" i="3"/>
  <c r="G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H453" i="3"/>
  <c r="I453" i="3"/>
  <c r="F454" i="3"/>
  <c r="G454" i="3"/>
  <c r="F455" i="3"/>
  <c r="G455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F461" i="3"/>
  <c r="G461" i="3"/>
  <c r="H461" i="3"/>
  <c r="I461" i="3"/>
  <c r="F462" i="3"/>
  <c r="G462" i="3"/>
  <c r="H462" i="3"/>
  <c r="I462" i="3"/>
  <c r="H463" i="3"/>
  <c r="I463" i="3"/>
  <c r="H464" i="3"/>
  <c r="I464" i="3"/>
  <c r="F465" i="3"/>
  <c r="G465" i="3"/>
  <c r="H466" i="3"/>
  <c r="I466" i="3"/>
  <c r="F467" i="3"/>
  <c r="G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H474" i="3"/>
  <c r="I474" i="3"/>
  <c r="F475" i="3"/>
  <c r="G475" i="3"/>
  <c r="F476" i="3"/>
  <c r="G476" i="3"/>
  <c r="H476" i="3"/>
  <c r="I476" i="3"/>
  <c r="H477" i="3"/>
  <c r="I477" i="3"/>
  <c r="H478" i="3"/>
  <c r="I478" i="3"/>
  <c r="F479" i="3"/>
  <c r="G479" i="3"/>
  <c r="H480" i="3"/>
  <c r="I480" i="3"/>
  <c r="F481" i="3"/>
  <c r="G481" i="3"/>
  <c r="H482" i="3"/>
  <c r="I482" i="3"/>
  <c r="F483" i="3"/>
  <c r="G483" i="3"/>
  <c r="H484" i="3"/>
  <c r="I484" i="3"/>
  <c r="F485" i="3"/>
  <c r="G485" i="3"/>
  <c r="H485" i="3"/>
  <c r="I485" i="3"/>
  <c r="F486" i="3"/>
  <c r="G486" i="3"/>
  <c r="H486" i="3"/>
  <c r="I486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F493" i="3"/>
  <c r="G493" i="3"/>
  <c r="H493" i="3"/>
  <c r="I493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9" i="3"/>
  <c r="I499" i="3"/>
  <c r="F500" i="3"/>
  <c r="G500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1" i="3"/>
  <c r="I511" i="3"/>
  <c r="F512" i="3"/>
  <c r="G512" i="3"/>
  <c r="F513" i="3"/>
  <c r="G513" i="3"/>
  <c r="H513" i="3"/>
  <c r="I513" i="3"/>
  <c r="F514" i="3"/>
  <c r="G514" i="3"/>
  <c r="H514" i="3"/>
  <c r="I514" i="3"/>
  <c r="F515" i="3"/>
  <c r="G515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F522" i="3"/>
  <c r="G522" i="3"/>
  <c r="H523" i="3"/>
  <c r="I523" i="3"/>
  <c r="F524" i="3"/>
  <c r="G524" i="3"/>
  <c r="H525" i="3"/>
  <c r="I525" i="3"/>
  <c r="F526" i="3"/>
  <c r="G526" i="3"/>
  <c r="H526" i="3"/>
  <c r="I526" i="3"/>
  <c r="F527" i="3"/>
  <c r="G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H531" i="3"/>
  <c r="I531" i="3"/>
  <c r="F532" i="3"/>
  <c r="G532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541" i="3"/>
  <c r="G541" i="3"/>
  <c r="H541" i="3"/>
  <c r="I541" i="3"/>
  <c r="F542" i="3"/>
  <c r="G542" i="3"/>
  <c r="H542" i="3"/>
  <c r="I542" i="3"/>
  <c r="F543" i="3"/>
  <c r="G543" i="3"/>
  <c r="H543" i="3"/>
  <c r="I543" i="3"/>
  <c r="F544" i="3"/>
  <c r="G544" i="3"/>
  <c r="H544" i="3"/>
  <c r="I544" i="3"/>
  <c r="F545" i="3"/>
  <c r="G545" i="3"/>
  <c r="H545" i="3"/>
  <c r="I545" i="3"/>
  <c r="F546" i="3"/>
  <c r="G546" i="3"/>
  <c r="H546" i="3"/>
  <c r="I546" i="3"/>
  <c r="F547" i="3"/>
  <c r="G547" i="3"/>
  <c r="H547" i="3"/>
  <c r="I547" i="3"/>
  <c r="F548" i="3"/>
  <c r="G548" i="3"/>
  <c r="F549" i="3"/>
  <c r="G549" i="3"/>
  <c r="H549" i="3"/>
  <c r="I549" i="3"/>
  <c r="F550" i="3"/>
  <c r="G550" i="3"/>
  <c r="H550" i="3"/>
  <c r="I550" i="3"/>
  <c r="H551" i="3"/>
  <c r="I551" i="3"/>
  <c r="F552" i="3"/>
  <c r="G552" i="3"/>
  <c r="H552" i="3"/>
  <c r="I552" i="3"/>
  <c r="F553" i="3"/>
  <c r="G553" i="3"/>
  <c r="H553" i="3"/>
  <c r="I553" i="3"/>
  <c r="H554" i="3"/>
  <c r="I554" i="3"/>
  <c r="F555" i="3"/>
  <c r="G555" i="3"/>
  <c r="H555" i="3"/>
  <c r="I555" i="3"/>
  <c r="F556" i="3"/>
  <c r="G556" i="3"/>
  <c r="H556" i="3"/>
  <c r="I556" i="3"/>
  <c r="F557" i="3"/>
  <c r="G557" i="3"/>
  <c r="H557" i="3"/>
  <c r="I557" i="3"/>
  <c r="F558" i="3"/>
  <c r="G558" i="3"/>
  <c r="H558" i="3"/>
  <c r="I558" i="3"/>
  <c r="H559" i="3"/>
  <c r="I559" i="3"/>
  <c r="F560" i="3"/>
  <c r="G560" i="3"/>
  <c r="H561" i="3"/>
  <c r="I561" i="3"/>
  <c r="F562" i="3"/>
  <c r="G562" i="3"/>
  <c r="H562" i="3"/>
  <c r="I562" i="3"/>
  <c r="F563" i="3"/>
  <c r="G563" i="3"/>
  <c r="H563" i="3"/>
  <c r="I563" i="3"/>
  <c r="F564" i="3"/>
  <c r="G564" i="3"/>
  <c r="H565" i="3"/>
  <c r="I565" i="3"/>
  <c r="F566" i="3"/>
  <c r="G566" i="3"/>
  <c r="H566" i="3"/>
  <c r="I566" i="3"/>
  <c r="H567" i="3"/>
  <c r="I567" i="3"/>
  <c r="F568" i="3"/>
  <c r="G568" i="3"/>
  <c r="H568" i="3"/>
  <c r="I568" i="3"/>
  <c r="F569" i="3"/>
  <c r="G569" i="3"/>
  <c r="H569" i="3"/>
  <c r="I569" i="3"/>
  <c r="F570" i="3"/>
  <c r="G570" i="3"/>
  <c r="H570" i="3"/>
  <c r="I570" i="3"/>
  <c r="H571" i="3"/>
  <c r="I571" i="3"/>
  <c r="F572" i="3"/>
  <c r="G572" i="3"/>
  <c r="H572" i="3"/>
  <c r="I572" i="3"/>
  <c r="F573" i="3"/>
  <c r="G573" i="3"/>
  <c r="H573" i="3"/>
  <c r="I573" i="3"/>
  <c r="F574" i="3"/>
  <c r="G574" i="3"/>
  <c r="H575" i="3"/>
  <c r="I575" i="3"/>
  <c r="F576" i="3"/>
  <c r="G576" i="3"/>
  <c r="H576" i="3"/>
  <c r="I576" i="3"/>
  <c r="F577" i="3"/>
  <c r="G577" i="3"/>
  <c r="F578" i="3"/>
  <c r="G578" i="3"/>
  <c r="H578" i="3"/>
  <c r="I578" i="3"/>
  <c r="F579" i="3"/>
  <c r="G579" i="3"/>
  <c r="H579" i="3"/>
  <c r="I579" i="3"/>
  <c r="F580" i="3"/>
  <c r="G580" i="3"/>
  <c r="H580" i="3"/>
  <c r="I580" i="3"/>
  <c r="H581" i="3"/>
  <c r="I581" i="3"/>
  <c r="F582" i="3"/>
  <c r="G582" i="3"/>
  <c r="F583" i="3"/>
  <c r="G583" i="3"/>
  <c r="H583" i="3"/>
  <c r="I583" i="3"/>
  <c r="F584" i="3"/>
  <c r="G584" i="3"/>
  <c r="H584" i="3"/>
  <c r="I584" i="3"/>
  <c r="F585" i="3"/>
  <c r="G585" i="3"/>
  <c r="H585" i="3"/>
  <c r="I585" i="3"/>
  <c r="F586" i="3"/>
  <c r="G586" i="3"/>
  <c r="H586" i="3"/>
  <c r="I586" i="3"/>
  <c r="F587" i="3"/>
  <c r="G587" i="3"/>
  <c r="H587" i="3"/>
  <c r="I587" i="3"/>
  <c r="F588" i="3"/>
  <c r="G588" i="3"/>
  <c r="H588" i="3"/>
  <c r="I588" i="3"/>
  <c r="F589" i="3"/>
  <c r="G589" i="3"/>
  <c r="F590" i="3"/>
  <c r="G590" i="3"/>
  <c r="H590" i="3"/>
  <c r="I590" i="3"/>
  <c r="H591" i="3"/>
  <c r="I591" i="3"/>
  <c r="F592" i="3"/>
  <c r="G592" i="3"/>
  <c r="H592" i="3"/>
  <c r="I592" i="3"/>
  <c r="F593" i="3"/>
  <c r="G593" i="3"/>
  <c r="H593" i="3"/>
  <c r="I593" i="3"/>
  <c r="F594" i="3"/>
  <c r="G594" i="3"/>
  <c r="H594" i="3"/>
  <c r="I594" i="3"/>
  <c r="F595" i="3"/>
  <c r="G595" i="3"/>
  <c r="H595" i="3"/>
  <c r="I595" i="3"/>
  <c r="F596" i="3"/>
  <c r="G596" i="3"/>
  <c r="H596" i="3"/>
  <c r="I596" i="3"/>
  <c r="F597" i="3"/>
  <c r="G597" i="3"/>
  <c r="H597" i="3"/>
  <c r="I597" i="3"/>
  <c r="F598" i="3"/>
  <c r="G598" i="3"/>
  <c r="H598" i="3"/>
  <c r="I598" i="3"/>
  <c r="F599" i="3"/>
  <c r="G599" i="3"/>
  <c r="H599" i="3"/>
  <c r="I599" i="3"/>
  <c r="F600" i="3"/>
  <c r="G600" i="3"/>
  <c r="H600" i="3"/>
  <c r="I600" i="3"/>
  <c r="F601" i="3"/>
  <c r="G601" i="3"/>
  <c r="F602" i="3"/>
  <c r="G602" i="3"/>
  <c r="H602" i="3"/>
  <c r="I602" i="3"/>
  <c r="F603" i="3"/>
  <c r="G603" i="3"/>
  <c r="H603" i="3"/>
  <c r="I603" i="3"/>
  <c r="F604" i="3"/>
  <c r="G604" i="3"/>
  <c r="H604" i="3"/>
  <c r="I604" i="3"/>
  <c r="F605" i="3"/>
  <c r="G605" i="3"/>
  <c r="H605" i="3"/>
  <c r="I605" i="3"/>
  <c r="F606" i="3"/>
  <c r="G606" i="3"/>
  <c r="F607" i="3"/>
  <c r="G607" i="3"/>
  <c r="H607" i="3"/>
  <c r="I607" i="3"/>
  <c r="F608" i="3"/>
  <c r="G608" i="3"/>
  <c r="H608" i="3"/>
  <c r="I608" i="3"/>
  <c r="F609" i="3"/>
  <c r="G609" i="3"/>
  <c r="H609" i="3"/>
  <c r="I609" i="3"/>
  <c r="F610" i="3"/>
  <c r="G610" i="3"/>
  <c r="H610" i="3"/>
  <c r="I610" i="3"/>
  <c r="F611" i="3"/>
  <c r="G611" i="3"/>
  <c r="H611" i="3"/>
  <c r="I611" i="3"/>
  <c r="F612" i="3"/>
  <c r="G612" i="3"/>
  <c r="H613" i="3"/>
  <c r="I613" i="3"/>
  <c r="F614" i="3"/>
  <c r="G614" i="3"/>
  <c r="H614" i="3"/>
  <c r="I614" i="3"/>
  <c r="F615" i="3"/>
  <c r="G615" i="3"/>
  <c r="H615" i="3"/>
  <c r="I615" i="3"/>
  <c r="F616" i="3"/>
  <c r="G616" i="3"/>
  <c r="H616" i="3"/>
  <c r="I616" i="3"/>
  <c r="F617" i="3"/>
  <c r="G617" i="3"/>
  <c r="H617" i="3"/>
  <c r="I617" i="3"/>
  <c r="F618" i="3"/>
  <c r="G618" i="3"/>
  <c r="H618" i="3"/>
  <c r="I618" i="3"/>
  <c r="F619" i="3"/>
  <c r="G619" i="3"/>
  <c r="F620" i="3"/>
  <c r="G620" i="3"/>
  <c r="H620" i="3"/>
  <c r="I620" i="3"/>
  <c r="H621" i="3"/>
  <c r="I621" i="3"/>
  <c r="F622" i="3"/>
  <c r="G622" i="3"/>
  <c r="H622" i="3"/>
  <c r="I622" i="3"/>
  <c r="F623" i="3"/>
  <c r="G623" i="3"/>
  <c r="H623" i="3"/>
  <c r="I623" i="3"/>
  <c r="F624" i="3"/>
  <c r="G624" i="3"/>
  <c r="H624" i="3"/>
  <c r="I624" i="3"/>
  <c r="H625" i="3"/>
  <c r="I625" i="3"/>
  <c r="F626" i="3"/>
  <c r="G626" i="3"/>
  <c r="H626" i="3"/>
  <c r="I626" i="3"/>
  <c r="F627" i="3"/>
  <c r="G627" i="3"/>
  <c r="F628" i="3"/>
  <c r="G628" i="3"/>
  <c r="H628" i="3"/>
  <c r="I628" i="3"/>
  <c r="F629" i="3"/>
  <c r="G629" i="3"/>
  <c r="F630" i="3"/>
  <c r="G630" i="3"/>
  <c r="H630" i="3"/>
  <c r="I630" i="3"/>
  <c r="H631" i="3"/>
  <c r="I631" i="3"/>
  <c r="F632" i="3"/>
  <c r="G632" i="3"/>
  <c r="F633" i="3"/>
  <c r="G633" i="3"/>
  <c r="H633" i="3"/>
  <c r="I633" i="3"/>
  <c r="F634" i="3"/>
  <c r="G634" i="3"/>
  <c r="H634" i="3"/>
  <c r="I634" i="3"/>
  <c r="F635" i="3"/>
  <c r="G635" i="3"/>
  <c r="H635" i="3"/>
  <c r="I635" i="3"/>
  <c r="F636" i="3"/>
  <c r="G636" i="3"/>
  <c r="H636" i="3"/>
  <c r="I636" i="3"/>
  <c r="F637" i="3"/>
  <c r="G637" i="3"/>
  <c r="H637" i="3"/>
  <c r="I637" i="3"/>
  <c r="H638" i="3"/>
  <c r="I638" i="3"/>
  <c r="F639" i="3"/>
  <c r="G639" i="3"/>
  <c r="H640" i="3"/>
  <c r="I640" i="3"/>
  <c r="F641" i="3"/>
  <c r="G641" i="3"/>
  <c r="H641" i="3"/>
  <c r="I641" i="3"/>
  <c r="F642" i="3"/>
  <c r="G642" i="3"/>
  <c r="H643" i="3"/>
  <c r="I643" i="3"/>
  <c r="F644" i="3"/>
  <c r="G644" i="3"/>
  <c r="H644" i="3"/>
  <c r="I644" i="3"/>
  <c r="F645" i="3"/>
  <c r="G645" i="3"/>
  <c r="H645" i="3"/>
  <c r="I645" i="3"/>
  <c r="F646" i="3"/>
  <c r="G646" i="3"/>
  <c r="F647" i="3"/>
  <c r="G647" i="3"/>
  <c r="H647" i="3"/>
  <c r="I647" i="3"/>
  <c r="F648" i="3"/>
  <c r="G648" i="3"/>
  <c r="H648" i="3"/>
  <c r="I648" i="3"/>
  <c r="F649" i="3"/>
  <c r="G649" i="3"/>
  <c r="H649" i="3"/>
  <c r="I649" i="3"/>
  <c r="F650" i="3"/>
  <c r="G650" i="3"/>
  <c r="H650" i="3"/>
  <c r="I650" i="3"/>
  <c r="F651" i="3"/>
  <c r="G651" i="3"/>
  <c r="H651" i="3"/>
  <c r="I651" i="3"/>
  <c r="F652" i="3"/>
  <c r="G652" i="3"/>
  <c r="H652" i="3"/>
  <c r="I652" i="3"/>
  <c r="F653" i="3"/>
  <c r="G653" i="3"/>
  <c r="H653" i="3"/>
  <c r="I653" i="3"/>
  <c r="F654" i="3"/>
  <c r="G654" i="3"/>
  <c r="H654" i="3"/>
  <c r="I654" i="3"/>
  <c r="F655" i="3"/>
  <c r="G655" i="3"/>
  <c r="H655" i="3"/>
  <c r="I655" i="3"/>
  <c r="F656" i="3"/>
  <c r="G656" i="3"/>
  <c r="H656" i="3"/>
  <c r="I656" i="3"/>
  <c r="F657" i="3"/>
  <c r="G657" i="3"/>
  <c r="H657" i="3"/>
  <c r="I657" i="3"/>
  <c r="F658" i="3"/>
  <c r="G658" i="3"/>
  <c r="H658" i="3"/>
  <c r="I658" i="3"/>
  <c r="F659" i="3"/>
  <c r="G659" i="3"/>
  <c r="H659" i="3"/>
  <c r="I659" i="3"/>
  <c r="F660" i="3"/>
  <c r="G660" i="3"/>
  <c r="H660" i="3"/>
  <c r="I660" i="3"/>
  <c r="F661" i="3"/>
  <c r="G661" i="3"/>
  <c r="H661" i="3"/>
  <c r="I661" i="3"/>
  <c r="F662" i="3"/>
  <c r="G662" i="3"/>
  <c r="H662" i="3"/>
  <c r="I662" i="3"/>
  <c r="F663" i="3"/>
  <c r="G663" i="3"/>
  <c r="H663" i="3"/>
  <c r="I663" i="3"/>
  <c r="F664" i="3"/>
  <c r="G664" i="3"/>
  <c r="H664" i="3"/>
  <c r="I664" i="3"/>
  <c r="F665" i="3"/>
  <c r="G665" i="3"/>
  <c r="H665" i="3"/>
  <c r="I665" i="3"/>
  <c r="F666" i="3"/>
  <c r="G666" i="3"/>
  <c r="H666" i="3"/>
  <c r="I666" i="3"/>
  <c r="F667" i="3"/>
  <c r="G667" i="3"/>
  <c r="F668" i="3"/>
  <c r="G668" i="3"/>
  <c r="H668" i="3"/>
  <c r="I668" i="3"/>
  <c r="F669" i="3"/>
  <c r="G669" i="3"/>
  <c r="H669" i="3"/>
  <c r="I669" i="3"/>
  <c r="F670" i="3"/>
  <c r="G670" i="3"/>
  <c r="H670" i="3"/>
  <c r="I670" i="3"/>
  <c r="F671" i="3"/>
  <c r="G671" i="3"/>
  <c r="H671" i="3"/>
  <c r="I671" i="3"/>
  <c r="F672" i="3"/>
  <c r="G672" i="3"/>
  <c r="F673" i="3"/>
  <c r="G673" i="3"/>
  <c r="H673" i="3"/>
  <c r="I673" i="3"/>
  <c r="F674" i="3"/>
  <c r="G674" i="3"/>
  <c r="H674" i="3"/>
  <c r="I674" i="3"/>
  <c r="F675" i="3"/>
  <c r="G675" i="3"/>
  <c r="H676" i="3"/>
  <c r="I676" i="3"/>
  <c r="F677" i="3"/>
  <c r="G677" i="3"/>
  <c r="H677" i="3"/>
  <c r="I677" i="3"/>
  <c r="F678" i="3"/>
  <c r="G678" i="3"/>
  <c r="H678" i="3"/>
  <c r="I678" i="3"/>
  <c r="F679" i="3"/>
  <c r="G679" i="3"/>
  <c r="H679" i="3"/>
  <c r="I679" i="3"/>
  <c r="F680" i="3"/>
  <c r="G680" i="3"/>
  <c r="H680" i="3"/>
  <c r="I680" i="3"/>
  <c r="F681" i="3"/>
  <c r="G681" i="3"/>
  <c r="H681" i="3"/>
  <c r="I681" i="3"/>
  <c r="F682" i="3"/>
  <c r="G682" i="3"/>
  <c r="H683" i="3"/>
  <c r="I683" i="3"/>
  <c r="F684" i="3"/>
  <c r="G684" i="3"/>
  <c r="H684" i="3"/>
  <c r="I684" i="3"/>
  <c r="F685" i="3"/>
  <c r="G685" i="3"/>
  <c r="H685" i="3"/>
  <c r="I685" i="3"/>
  <c r="F686" i="3"/>
  <c r="G686" i="3"/>
  <c r="F687" i="3"/>
  <c r="G687" i="3"/>
  <c r="H687" i="3"/>
  <c r="I687" i="3"/>
  <c r="F688" i="3"/>
  <c r="G688" i="3"/>
  <c r="H688" i="3"/>
  <c r="I688" i="3"/>
  <c r="H689" i="3"/>
  <c r="I689" i="3"/>
  <c r="F690" i="3"/>
  <c r="G690" i="3"/>
  <c r="H690" i="3"/>
  <c r="I690" i="3"/>
  <c r="F691" i="3"/>
  <c r="G691" i="3"/>
  <c r="H691" i="3"/>
  <c r="I691" i="3"/>
  <c r="F692" i="3"/>
  <c r="G692" i="3"/>
  <c r="H692" i="3"/>
  <c r="I692" i="3"/>
  <c r="F693" i="3"/>
  <c r="G693" i="3"/>
  <c r="H693" i="3"/>
  <c r="I693" i="3"/>
  <c r="F694" i="3"/>
  <c r="G694" i="3"/>
  <c r="H694" i="3"/>
  <c r="I694" i="3"/>
  <c r="F695" i="3"/>
  <c r="G695" i="3"/>
  <c r="H695" i="3"/>
  <c r="I695" i="3"/>
  <c r="F696" i="3"/>
  <c r="G696" i="3"/>
  <c r="H696" i="3"/>
  <c r="I696" i="3"/>
  <c r="F697" i="3"/>
  <c r="G697" i="3"/>
  <c r="H697" i="3"/>
  <c r="I697" i="3"/>
  <c r="F698" i="3"/>
  <c r="G698" i="3"/>
  <c r="H699" i="3"/>
  <c r="I699" i="3"/>
  <c r="H700" i="3"/>
  <c r="I700" i="3"/>
  <c r="F701" i="3"/>
  <c r="G701" i="3"/>
  <c r="H701" i="3"/>
  <c r="I701" i="3"/>
  <c r="F702" i="3"/>
  <c r="G702" i="3"/>
  <c r="H702" i="3"/>
  <c r="I702" i="3"/>
  <c r="F703" i="3"/>
  <c r="G703" i="3"/>
  <c r="H703" i="3"/>
  <c r="I703" i="3"/>
  <c r="H704" i="3"/>
  <c r="I704" i="3"/>
  <c r="F705" i="3"/>
  <c r="G705" i="3"/>
  <c r="F706" i="3"/>
  <c r="G706" i="3"/>
  <c r="H706" i="3"/>
  <c r="I706" i="3"/>
  <c r="H707" i="3"/>
  <c r="I707" i="3"/>
  <c r="F708" i="3"/>
  <c r="G708" i="3"/>
  <c r="F709" i="3"/>
  <c r="G709" i="3"/>
  <c r="H709" i="3"/>
  <c r="I709" i="3"/>
  <c r="F710" i="3"/>
  <c r="G710" i="3"/>
  <c r="H710" i="3"/>
  <c r="I710" i="3"/>
  <c r="F711" i="3"/>
  <c r="G711" i="3"/>
  <c r="H711" i="3"/>
  <c r="I711" i="3"/>
  <c r="F712" i="3"/>
  <c r="G712" i="3"/>
  <c r="H713" i="3"/>
  <c r="I713" i="3"/>
  <c r="F714" i="3"/>
  <c r="G714" i="3"/>
  <c r="F715" i="3"/>
  <c r="G715" i="3"/>
  <c r="H715" i="3"/>
  <c r="I715" i="3"/>
  <c r="F716" i="3"/>
  <c r="G716" i="3"/>
  <c r="H716" i="3"/>
  <c r="I716" i="3"/>
  <c r="F717" i="3"/>
  <c r="G717" i="3"/>
  <c r="H717" i="3"/>
  <c r="I717" i="3"/>
  <c r="F718" i="3"/>
  <c r="G718" i="3"/>
  <c r="H718" i="3"/>
  <c r="I718" i="3"/>
  <c r="F719" i="3"/>
  <c r="G719" i="3"/>
  <c r="H719" i="3"/>
  <c r="I719" i="3"/>
  <c r="F720" i="3"/>
  <c r="G720" i="3"/>
  <c r="H720" i="3"/>
  <c r="I720" i="3"/>
  <c r="F721" i="3"/>
  <c r="G721" i="3"/>
  <c r="H721" i="3"/>
  <c r="I721" i="3"/>
  <c r="F722" i="3"/>
  <c r="G722" i="3"/>
  <c r="H722" i="3"/>
  <c r="I722" i="3"/>
  <c r="F723" i="3"/>
  <c r="G723" i="3"/>
  <c r="H723" i="3"/>
  <c r="I723" i="3"/>
  <c r="F724" i="3"/>
  <c r="G724" i="3"/>
  <c r="H724" i="3"/>
  <c r="I724" i="3"/>
  <c r="F725" i="3"/>
  <c r="G725" i="3"/>
  <c r="H725" i="3"/>
  <c r="I725" i="3"/>
  <c r="F726" i="3"/>
  <c r="G726" i="3"/>
  <c r="H726" i="3"/>
  <c r="I726" i="3"/>
  <c r="F727" i="3"/>
  <c r="G727" i="3"/>
  <c r="F728" i="3"/>
  <c r="G728" i="3"/>
  <c r="H728" i="3"/>
  <c r="I728" i="3"/>
  <c r="F729" i="3"/>
  <c r="G729" i="3"/>
  <c r="H729" i="3"/>
  <c r="I729" i="3"/>
  <c r="F730" i="3"/>
  <c r="G730" i="3"/>
  <c r="H730" i="3"/>
  <c r="I730" i="3"/>
  <c r="F731" i="3"/>
  <c r="G731" i="3"/>
  <c r="H731" i="3"/>
  <c r="I731" i="3"/>
  <c r="F732" i="3"/>
  <c r="G732" i="3"/>
  <c r="H732" i="3"/>
  <c r="I732" i="3"/>
  <c r="F733" i="3"/>
  <c r="G733" i="3"/>
  <c r="H733" i="3"/>
  <c r="I733" i="3"/>
  <c r="F734" i="3"/>
  <c r="G734" i="3"/>
  <c r="H734" i="3"/>
  <c r="I734" i="3"/>
  <c r="F735" i="3"/>
  <c r="G735" i="3"/>
  <c r="F736" i="3"/>
  <c r="G736" i="3"/>
  <c r="H736" i="3"/>
  <c r="I736" i="3"/>
  <c r="F737" i="3"/>
  <c r="G737" i="3"/>
  <c r="H737" i="3"/>
  <c r="I737" i="3"/>
  <c r="F738" i="3"/>
  <c r="G738" i="3"/>
  <c r="H738" i="3"/>
  <c r="I738" i="3"/>
  <c r="H739" i="3"/>
  <c r="I739" i="3"/>
  <c r="F740" i="3"/>
  <c r="G740" i="3"/>
  <c r="F741" i="3"/>
  <c r="G741" i="3"/>
  <c r="H741" i="3"/>
  <c r="I741" i="3"/>
  <c r="F742" i="3"/>
  <c r="G742" i="3"/>
  <c r="H742" i="3"/>
  <c r="I742" i="3"/>
  <c r="F743" i="3"/>
  <c r="G743" i="3"/>
  <c r="H743" i="3"/>
  <c r="I743" i="3"/>
  <c r="F744" i="3"/>
  <c r="G744" i="3"/>
  <c r="H744" i="3"/>
  <c r="I744" i="3"/>
  <c r="F745" i="3"/>
  <c r="G745" i="3"/>
  <c r="H745" i="3"/>
  <c r="I745" i="3"/>
  <c r="F746" i="3"/>
  <c r="G746" i="3"/>
  <c r="H746" i="3"/>
  <c r="I746" i="3"/>
  <c r="F747" i="3"/>
  <c r="G747" i="3"/>
  <c r="F748" i="3"/>
  <c r="G748" i="3"/>
  <c r="H748" i="3"/>
  <c r="I748" i="3"/>
  <c r="F749" i="3"/>
  <c r="G749" i="3"/>
  <c r="H750" i="3"/>
  <c r="I750" i="3"/>
  <c r="F751" i="3"/>
  <c r="G751" i="3"/>
  <c r="H751" i="3"/>
  <c r="I751" i="3"/>
  <c r="F752" i="3"/>
  <c r="G752" i="3"/>
  <c r="H752" i="3"/>
  <c r="I752" i="3"/>
  <c r="F753" i="3"/>
  <c r="G753" i="3"/>
  <c r="H753" i="3"/>
  <c r="I753" i="3"/>
  <c r="F754" i="3"/>
  <c r="G754" i="3"/>
  <c r="F755" i="3"/>
  <c r="G755" i="3"/>
  <c r="H755" i="3"/>
  <c r="I755" i="3"/>
  <c r="F756" i="3"/>
  <c r="G756" i="3"/>
  <c r="H756" i="3"/>
  <c r="I756" i="3"/>
  <c r="H757" i="3"/>
  <c r="I757" i="3"/>
  <c r="F758" i="3"/>
  <c r="G758" i="3"/>
  <c r="F759" i="3"/>
  <c r="G759" i="3"/>
  <c r="H759" i="3"/>
  <c r="I759" i="3"/>
  <c r="H760" i="3"/>
  <c r="I760" i="3"/>
  <c r="F761" i="3"/>
  <c r="G761" i="3"/>
  <c r="H762" i="3"/>
  <c r="I762" i="3"/>
  <c r="F763" i="3"/>
  <c r="G763" i="3"/>
  <c r="H763" i="3"/>
  <c r="I763" i="3"/>
  <c r="F764" i="3"/>
  <c r="G764" i="3"/>
  <c r="H764" i="3"/>
  <c r="I764" i="3"/>
  <c r="F765" i="3"/>
  <c r="G765" i="3"/>
  <c r="F766" i="3"/>
  <c r="G766" i="3"/>
  <c r="H766" i="3"/>
  <c r="I766" i="3"/>
  <c r="F767" i="3"/>
  <c r="G767" i="3"/>
  <c r="H767" i="3"/>
  <c r="I767" i="3"/>
  <c r="F768" i="3"/>
  <c r="G768" i="3"/>
  <c r="H768" i="3"/>
  <c r="I768" i="3"/>
  <c r="F769" i="3"/>
  <c r="G769" i="3"/>
  <c r="H769" i="3"/>
  <c r="I769" i="3"/>
  <c r="F770" i="3"/>
  <c r="G770" i="3"/>
  <c r="H770" i="3"/>
  <c r="I770" i="3"/>
  <c r="H771" i="3"/>
  <c r="I771" i="3"/>
  <c r="F772" i="3"/>
  <c r="G772" i="3"/>
  <c r="F773" i="3"/>
  <c r="G773" i="3"/>
  <c r="H773" i="3"/>
  <c r="I773" i="3"/>
  <c r="F774" i="3"/>
  <c r="G774" i="3"/>
  <c r="H774" i="3"/>
  <c r="I774" i="3"/>
  <c r="F775" i="3"/>
  <c r="G775" i="3"/>
  <c r="H775" i="3"/>
  <c r="I775" i="3"/>
  <c r="F776" i="3"/>
  <c r="G776" i="3"/>
  <c r="H776" i="3"/>
  <c r="I776" i="3"/>
  <c r="F777" i="3"/>
  <c r="G777" i="3"/>
  <c r="H777" i="3"/>
  <c r="I777" i="3"/>
  <c r="F778" i="3"/>
  <c r="G778" i="3"/>
  <c r="H778" i="3"/>
  <c r="I778" i="3"/>
  <c r="F779" i="3"/>
  <c r="G779" i="3"/>
  <c r="H779" i="3"/>
  <c r="I779" i="3"/>
  <c r="F780" i="3"/>
  <c r="G780" i="3"/>
  <c r="H780" i="3"/>
  <c r="I780" i="3"/>
  <c r="F781" i="3"/>
  <c r="G781" i="3"/>
  <c r="H781" i="3"/>
  <c r="I781" i="3"/>
  <c r="H782" i="3"/>
  <c r="I782" i="3"/>
  <c r="F783" i="3"/>
  <c r="G783" i="3"/>
  <c r="F784" i="3"/>
  <c r="G784" i="3"/>
  <c r="H784" i="3"/>
  <c r="I784" i="3"/>
  <c r="F785" i="3"/>
  <c r="G785" i="3"/>
  <c r="H785" i="3"/>
  <c r="I785" i="3"/>
  <c r="F786" i="3"/>
  <c r="G786" i="3"/>
  <c r="H786" i="3"/>
  <c r="I786" i="3"/>
  <c r="F787" i="3"/>
  <c r="G787" i="3"/>
  <c r="H787" i="3"/>
  <c r="I787" i="3"/>
  <c r="F788" i="3"/>
  <c r="G788" i="3"/>
  <c r="H788" i="3"/>
  <c r="I788" i="3"/>
  <c r="F789" i="3"/>
  <c r="G789" i="3"/>
  <c r="H789" i="3"/>
  <c r="I789" i="3"/>
  <c r="F790" i="3"/>
  <c r="G790" i="3"/>
  <c r="H790" i="3"/>
  <c r="I790" i="3"/>
  <c r="F791" i="3"/>
  <c r="G791" i="3"/>
  <c r="H791" i="3"/>
  <c r="I791" i="3"/>
  <c r="F792" i="3"/>
  <c r="G792" i="3"/>
  <c r="H792" i="3"/>
  <c r="I792" i="3"/>
  <c r="F793" i="3"/>
  <c r="G793" i="3"/>
  <c r="H793" i="3"/>
  <c r="I793" i="3"/>
  <c r="F794" i="3"/>
  <c r="G794" i="3"/>
  <c r="H794" i="3"/>
  <c r="I794" i="3"/>
  <c r="F795" i="3"/>
  <c r="G795" i="3"/>
  <c r="H795" i="3"/>
  <c r="I795" i="3"/>
  <c r="H796" i="3"/>
  <c r="I796" i="3"/>
  <c r="H797" i="3"/>
  <c r="I797" i="3"/>
  <c r="F798" i="3"/>
  <c r="G798" i="3"/>
  <c r="F799" i="3"/>
  <c r="G799" i="3"/>
  <c r="H799" i="3"/>
  <c r="I799" i="3"/>
  <c r="H800" i="3"/>
  <c r="I800" i="3"/>
  <c r="F801" i="3"/>
  <c r="G801" i="3"/>
  <c r="H802" i="3"/>
  <c r="I802" i="3"/>
  <c r="F803" i="3"/>
  <c r="G803" i="3"/>
  <c r="H803" i="3"/>
  <c r="I803" i="3"/>
  <c r="F804" i="3"/>
  <c r="G804" i="3"/>
  <c r="H804" i="3"/>
  <c r="I804" i="3"/>
  <c r="F805" i="3"/>
  <c r="G805" i="3"/>
  <c r="H805" i="3"/>
  <c r="I805" i="3"/>
  <c r="F806" i="3"/>
  <c r="G806" i="3"/>
  <c r="H806" i="3"/>
  <c r="I806" i="3"/>
  <c r="F807" i="3"/>
  <c r="G807" i="3"/>
  <c r="H807" i="3"/>
  <c r="I807" i="3"/>
  <c r="H808" i="3"/>
  <c r="I808" i="3"/>
  <c r="F809" i="3"/>
  <c r="G809" i="3"/>
  <c r="F810" i="3"/>
  <c r="G810" i="3"/>
  <c r="H810" i="3"/>
  <c r="I810" i="3"/>
  <c r="F811" i="3"/>
  <c r="G811" i="3"/>
  <c r="H811" i="3"/>
  <c r="I811" i="3"/>
  <c r="F812" i="3"/>
  <c r="G812" i="3"/>
  <c r="H812" i="3"/>
  <c r="I812" i="3"/>
  <c r="F813" i="3"/>
  <c r="G813" i="3"/>
  <c r="F814" i="3"/>
  <c r="G814" i="3"/>
  <c r="H814" i="3"/>
  <c r="I814" i="3"/>
  <c r="F815" i="3"/>
  <c r="G815" i="3"/>
  <c r="H815" i="3"/>
  <c r="I815" i="3"/>
  <c r="F816" i="3"/>
  <c r="G816" i="3"/>
  <c r="H816" i="3"/>
  <c r="I816" i="3"/>
  <c r="F817" i="3"/>
  <c r="G817" i="3"/>
  <c r="F818" i="3"/>
  <c r="G818" i="3"/>
  <c r="H818" i="3"/>
  <c r="I818" i="3"/>
  <c r="F819" i="3"/>
  <c r="G819" i="3"/>
  <c r="H819" i="3"/>
  <c r="I819" i="3"/>
  <c r="F820" i="3"/>
  <c r="G820" i="3"/>
  <c r="H820" i="3"/>
  <c r="I820" i="3"/>
  <c r="F821" i="3"/>
  <c r="G821" i="3"/>
  <c r="H821" i="3"/>
  <c r="I821" i="3"/>
  <c r="F822" i="3"/>
  <c r="G822" i="3"/>
  <c r="H822" i="3"/>
  <c r="I822" i="3"/>
  <c r="F823" i="3"/>
  <c r="G823" i="3"/>
  <c r="H823" i="3"/>
  <c r="I823" i="3"/>
  <c r="F824" i="3"/>
  <c r="G824" i="3"/>
  <c r="H824" i="3"/>
  <c r="I824" i="3"/>
  <c r="F825" i="3"/>
  <c r="G825" i="3"/>
  <c r="H825" i="3"/>
  <c r="I825" i="3"/>
  <c r="F826" i="3"/>
  <c r="G826" i="3"/>
  <c r="H826" i="3"/>
  <c r="I826" i="3"/>
  <c r="F827" i="3"/>
  <c r="G827" i="3"/>
  <c r="H827" i="3"/>
  <c r="I827" i="3"/>
  <c r="H828" i="3"/>
  <c r="I828" i="3"/>
  <c r="F829" i="3"/>
  <c r="G829" i="3"/>
  <c r="H829" i="3"/>
  <c r="I829" i="3"/>
  <c r="H830" i="3"/>
  <c r="I830" i="3"/>
  <c r="F831" i="3"/>
  <c r="G831" i="3"/>
  <c r="H831" i="3"/>
  <c r="I831" i="3"/>
  <c r="H832" i="3"/>
  <c r="I832" i="3"/>
  <c r="F833" i="3"/>
  <c r="G833" i="3"/>
  <c r="F834" i="3"/>
  <c r="G834" i="3"/>
  <c r="H835" i="3"/>
  <c r="I835" i="3"/>
  <c r="F836" i="3"/>
  <c r="G836" i="3"/>
  <c r="H836" i="3"/>
  <c r="I836" i="3"/>
  <c r="F837" i="3"/>
  <c r="G837" i="3"/>
  <c r="H838" i="3"/>
  <c r="I838" i="3"/>
  <c r="F839" i="3"/>
  <c r="G839" i="3"/>
  <c r="F840" i="3"/>
  <c r="G840" i="3"/>
  <c r="H840" i="3"/>
  <c r="I840" i="3"/>
  <c r="F841" i="3"/>
  <c r="G841" i="3"/>
  <c r="H841" i="3"/>
  <c r="I841" i="3"/>
  <c r="F842" i="3"/>
  <c r="G842" i="3"/>
  <c r="H842" i="3"/>
  <c r="I842" i="3"/>
  <c r="F843" i="3"/>
  <c r="G843" i="3"/>
  <c r="H843" i="3"/>
  <c r="I843" i="3"/>
  <c r="F844" i="3"/>
  <c r="G844" i="3"/>
  <c r="H844" i="3"/>
  <c r="I844" i="3"/>
  <c r="F845" i="3"/>
  <c r="G845" i="3"/>
  <c r="H845" i="3"/>
  <c r="I845" i="3"/>
  <c r="F846" i="3"/>
  <c r="G846" i="3"/>
  <c r="H846" i="3"/>
  <c r="I846" i="3"/>
  <c r="F847" i="3"/>
  <c r="G847" i="3"/>
  <c r="H847" i="3"/>
  <c r="I847" i="3"/>
  <c r="H848" i="3"/>
  <c r="I848" i="3"/>
  <c r="F849" i="3"/>
  <c r="G849" i="3"/>
  <c r="H849" i="3"/>
  <c r="I849" i="3"/>
  <c r="H850" i="3"/>
  <c r="I850" i="3"/>
  <c r="F851" i="3"/>
  <c r="G851" i="3"/>
  <c r="F852" i="3"/>
  <c r="G852" i="3"/>
  <c r="F853" i="3"/>
  <c r="G853" i="3"/>
  <c r="H853" i="3"/>
  <c r="I853" i="3"/>
  <c r="F854" i="3"/>
  <c r="G854" i="3"/>
  <c r="H854" i="3"/>
  <c r="I854" i="3"/>
  <c r="F855" i="3"/>
  <c r="G855" i="3"/>
  <c r="H855" i="3"/>
  <c r="I855" i="3"/>
  <c r="F856" i="3"/>
  <c r="G856" i="3"/>
  <c r="H856" i="3"/>
  <c r="I856" i="3"/>
  <c r="F857" i="3"/>
  <c r="G857" i="3"/>
  <c r="H857" i="3"/>
  <c r="I857" i="3"/>
  <c r="F858" i="3"/>
  <c r="G858" i="3"/>
  <c r="H858" i="3"/>
  <c r="I858" i="3"/>
  <c r="F859" i="3"/>
  <c r="G859" i="3"/>
  <c r="H859" i="3"/>
  <c r="I859" i="3"/>
  <c r="F860" i="3"/>
  <c r="G860" i="3"/>
  <c r="H860" i="3"/>
  <c r="I860" i="3"/>
  <c r="F861" i="3"/>
  <c r="G861" i="3"/>
  <c r="H861" i="3"/>
  <c r="I861" i="3"/>
  <c r="F862" i="3"/>
  <c r="G862" i="3"/>
  <c r="H862" i="3"/>
  <c r="I862" i="3"/>
  <c r="F863" i="3"/>
  <c r="G863" i="3"/>
  <c r="H863" i="3"/>
  <c r="I863" i="3"/>
  <c r="F864" i="3"/>
  <c r="G864" i="3"/>
  <c r="H864" i="3"/>
  <c r="I864" i="3"/>
  <c r="F865" i="3"/>
  <c r="G865" i="3"/>
  <c r="H865" i="3"/>
  <c r="I865" i="3"/>
  <c r="F866" i="3"/>
  <c r="G866" i="3"/>
  <c r="H866" i="3"/>
  <c r="I866" i="3"/>
  <c r="F867" i="3"/>
  <c r="G867" i="3"/>
  <c r="H867" i="3"/>
  <c r="I867" i="3"/>
  <c r="F868" i="3"/>
  <c r="G868" i="3"/>
  <c r="H868" i="3"/>
  <c r="I868" i="3"/>
  <c r="F869" i="3"/>
  <c r="G869" i="3"/>
  <c r="H869" i="3"/>
  <c r="I869" i="3"/>
  <c r="H870" i="3"/>
  <c r="I870" i="3"/>
  <c r="H871" i="3"/>
  <c r="I871" i="3"/>
  <c r="H872" i="3"/>
  <c r="I872" i="3"/>
  <c r="H873" i="3"/>
  <c r="I873" i="3"/>
  <c r="F874" i="3"/>
  <c r="G874" i="3"/>
  <c r="F875" i="3"/>
  <c r="G875" i="3"/>
  <c r="H875" i="3"/>
  <c r="I875" i="3"/>
  <c r="F876" i="3"/>
  <c r="G876" i="3"/>
  <c r="H876" i="3"/>
  <c r="I876" i="3"/>
  <c r="F877" i="3"/>
  <c r="G877" i="3"/>
  <c r="F878" i="3"/>
  <c r="G878" i="3"/>
  <c r="H878" i="3"/>
  <c r="I878" i="3"/>
  <c r="F879" i="3"/>
  <c r="G879" i="3"/>
  <c r="H879" i="3"/>
  <c r="I879" i="3"/>
  <c r="H880" i="3"/>
  <c r="I880" i="3"/>
  <c r="F881" i="3"/>
  <c r="G881" i="3"/>
  <c r="F882" i="3"/>
  <c r="G882" i="3"/>
  <c r="H882" i="3"/>
  <c r="I882" i="3"/>
  <c r="F883" i="3"/>
  <c r="G883" i="3"/>
  <c r="H884" i="3"/>
  <c r="I884" i="3"/>
  <c r="F885" i="3"/>
  <c r="G885" i="3"/>
  <c r="H885" i="3"/>
  <c r="I885" i="3"/>
  <c r="H886" i="3"/>
  <c r="I886" i="3"/>
  <c r="H887" i="3"/>
  <c r="I887" i="3"/>
  <c r="F888" i="3"/>
  <c r="G888" i="3"/>
  <c r="H888" i="3"/>
  <c r="I888" i="3"/>
  <c r="F889" i="3"/>
  <c r="G889" i="3"/>
  <c r="H889" i="3"/>
  <c r="I889" i="3"/>
  <c r="F890" i="3"/>
  <c r="G890" i="3"/>
  <c r="H890" i="3"/>
  <c r="I890" i="3"/>
  <c r="H891" i="3"/>
  <c r="I891" i="3"/>
  <c r="F892" i="3"/>
  <c r="G892" i="3"/>
  <c r="H892" i="3"/>
  <c r="I892" i="3"/>
  <c r="F893" i="3"/>
  <c r="G893" i="3"/>
  <c r="H893" i="3"/>
  <c r="I893" i="3"/>
  <c r="F894" i="3"/>
  <c r="G894" i="3"/>
  <c r="H894" i="3"/>
  <c r="I894" i="3"/>
  <c r="F895" i="3"/>
  <c r="G895" i="3"/>
  <c r="F896" i="3"/>
  <c r="G896" i="3"/>
  <c r="H896" i="3"/>
  <c r="I896" i="3"/>
  <c r="F897" i="3"/>
  <c r="G897" i="3"/>
  <c r="H897" i="3"/>
  <c r="I897" i="3"/>
  <c r="H898" i="3"/>
  <c r="I898" i="3"/>
  <c r="F899" i="3"/>
  <c r="G899" i="3"/>
  <c r="H899" i="3"/>
  <c r="I899" i="3"/>
  <c r="F900" i="3"/>
  <c r="G900" i="3"/>
  <c r="F901" i="3"/>
  <c r="G901" i="3"/>
  <c r="H901" i="3"/>
  <c r="I901" i="3"/>
  <c r="F902" i="3"/>
  <c r="G902" i="3"/>
  <c r="H902" i="3"/>
  <c r="I902" i="3"/>
  <c r="F903" i="3"/>
  <c r="G903" i="3"/>
  <c r="H903" i="3"/>
  <c r="I903" i="3"/>
  <c r="H904" i="3"/>
  <c r="I904" i="3"/>
  <c r="F905" i="3"/>
  <c r="G905" i="3"/>
  <c r="H905" i="3"/>
  <c r="I905" i="3"/>
  <c r="F906" i="3"/>
  <c r="G906" i="3"/>
  <c r="H906" i="3"/>
  <c r="I906" i="3"/>
  <c r="F907" i="3"/>
  <c r="G907" i="3"/>
  <c r="F908" i="3"/>
  <c r="G908" i="3"/>
  <c r="H908" i="3"/>
  <c r="I908" i="3"/>
  <c r="F909" i="3"/>
  <c r="G909" i="3"/>
  <c r="H909" i="3"/>
  <c r="I909" i="3"/>
  <c r="F910" i="3"/>
  <c r="G910" i="3"/>
  <c r="F911" i="3"/>
  <c r="G911" i="3"/>
  <c r="H911" i="3"/>
  <c r="I911" i="3"/>
  <c r="H912" i="3"/>
  <c r="I912" i="3"/>
  <c r="F913" i="3"/>
  <c r="G913" i="3"/>
  <c r="H913" i="3"/>
  <c r="I913" i="3"/>
  <c r="F914" i="3"/>
  <c r="G914" i="3"/>
  <c r="H914" i="3"/>
  <c r="I914" i="3"/>
  <c r="H915" i="3"/>
  <c r="I915" i="3"/>
  <c r="F916" i="3"/>
  <c r="G916" i="3"/>
  <c r="H916" i="3"/>
  <c r="I916" i="3"/>
  <c r="F917" i="3"/>
  <c r="G917" i="3"/>
  <c r="F918" i="3"/>
  <c r="G918" i="3"/>
  <c r="H918" i="3"/>
  <c r="I918" i="3"/>
  <c r="F919" i="3"/>
  <c r="G919" i="3"/>
  <c r="H919" i="3"/>
  <c r="I919" i="3"/>
  <c r="F920" i="3"/>
  <c r="G920" i="3"/>
  <c r="H920" i="3"/>
  <c r="I920" i="3"/>
  <c r="F921" i="3"/>
  <c r="G921" i="3"/>
  <c r="H921" i="3"/>
  <c r="I921" i="3"/>
  <c r="F922" i="3"/>
  <c r="G922" i="3"/>
  <c r="H922" i="3"/>
  <c r="I922" i="3"/>
  <c r="F923" i="3"/>
  <c r="G923" i="3"/>
  <c r="H923" i="3"/>
  <c r="I923" i="3"/>
  <c r="F924" i="3"/>
  <c r="G924" i="3"/>
  <c r="H924" i="3"/>
  <c r="I924" i="3"/>
  <c r="F925" i="3"/>
  <c r="G925" i="3"/>
  <c r="H925" i="3"/>
  <c r="I925" i="3"/>
  <c r="F926" i="3"/>
  <c r="G926" i="3"/>
  <c r="H926" i="3"/>
  <c r="I926" i="3"/>
  <c r="F927" i="3"/>
  <c r="G927" i="3"/>
  <c r="H927" i="3"/>
  <c r="I927" i="3"/>
  <c r="F928" i="3"/>
  <c r="G928" i="3"/>
  <c r="H928" i="3"/>
  <c r="I928" i="3"/>
  <c r="F929" i="3"/>
  <c r="G929" i="3"/>
  <c r="H929" i="3"/>
  <c r="I929" i="3"/>
  <c r="F930" i="3"/>
  <c r="G930" i="3"/>
  <c r="H930" i="3"/>
  <c r="I930" i="3"/>
  <c r="F931" i="3"/>
  <c r="G931" i="3"/>
  <c r="H931" i="3"/>
  <c r="I931" i="3"/>
  <c r="F932" i="3"/>
  <c r="G932" i="3"/>
  <c r="H932" i="3"/>
  <c r="I932" i="3"/>
  <c r="F933" i="3"/>
  <c r="G933" i="3"/>
  <c r="H933" i="3"/>
  <c r="I933" i="3"/>
  <c r="H934" i="3"/>
  <c r="I934" i="3"/>
  <c r="F935" i="3"/>
  <c r="G935" i="3"/>
  <c r="H936" i="3"/>
  <c r="I936" i="3"/>
  <c r="F937" i="3"/>
  <c r="G937" i="3"/>
  <c r="H937" i="3"/>
  <c r="I937" i="3"/>
  <c r="F938" i="3"/>
  <c r="G938" i="3"/>
  <c r="F939" i="3"/>
  <c r="G939" i="3"/>
  <c r="H939" i="3"/>
  <c r="I939" i="3"/>
  <c r="F940" i="3"/>
  <c r="G940" i="3"/>
  <c r="H940" i="3"/>
  <c r="I940" i="3"/>
  <c r="F941" i="3"/>
  <c r="G941" i="3"/>
  <c r="F942" i="3"/>
  <c r="G942" i="3"/>
  <c r="F943" i="3"/>
  <c r="G943" i="3"/>
  <c r="H943" i="3"/>
  <c r="I943" i="3"/>
  <c r="F944" i="3"/>
  <c r="G944" i="3"/>
  <c r="F945" i="3"/>
  <c r="G945" i="3"/>
  <c r="H945" i="3"/>
  <c r="I945" i="3"/>
  <c r="H946" i="3"/>
  <c r="I946" i="3"/>
  <c r="F947" i="3"/>
  <c r="G947" i="3"/>
  <c r="H947" i="3"/>
  <c r="I947" i="3"/>
  <c r="F948" i="3"/>
  <c r="G948" i="3"/>
  <c r="F949" i="3"/>
  <c r="G949" i="3"/>
  <c r="H949" i="3"/>
  <c r="I949" i="3"/>
  <c r="F950" i="3"/>
  <c r="G950" i="3"/>
  <c r="H951" i="3"/>
  <c r="I951" i="3"/>
  <c r="F952" i="3"/>
  <c r="G952" i="3"/>
  <c r="F953" i="3"/>
  <c r="G953" i="3"/>
  <c r="H953" i="3"/>
  <c r="I953" i="3"/>
  <c r="F954" i="3"/>
  <c r="G954" i="3"/>
  <c r="H954" i="3"/>
  <c r="I954" i="3"/>
  <c r="F955" i="3"/>
  <c r="G955" i="3"/>
  <c r="H955" i="3"/>
  <c r="I955" i="3"/>
  <c r="F956" i="3"/>
  <c r="G956" i="3"/>
  <c r="H956" i="3"/>
  <c r="I956" i="3"/>
  <c r="F957" i="3"/>
  <c r="G957" i="3"/>
  <c r="H957" i="3"/>
  <c r="I957" i="3"/>
  <c r="F958" i="3"/>
  <c r="G958" i="3"/>
  <c r="H958" i="3"/>
  <c r="I958" i="3"/>
  <c r="F959" i="3"/>
  <c r="G959" i="3"/>
  <c r="H959" i="3"/>
  <c r="I959" i="3"/>
  <c r="F960" i="3"/>
  <c r="G960" i="3"/>
  <c r="H960" i="3"/>
  <c r="I960" i="3"/>
  <c r="F961" i="3"/>
  <c r="G961" i="3"/>
  <c r="H961" i="3"/>
  <c r="I961" i="3"/>
  <c r="F962" i="3"/>
  <c r="G962" i="3"/>
  <c r="H962" i="3"/>
  <c r="I962" i="3"/>
  <c r="F963" i="3"/>
  <c r="G963" i="3"/>
  <c r="H963" i="3"/>
  <c r="I963" i="3"/>
  <c r="F964" i="3"/>
  <c r="G964" i="3"/>
  <c r="H964" i="3"/>
  <c r="I964" i="3"/>
  <c r="F965" i="3"/>
  <c r="G965" i="3"/>
  <c r="H965" i="3"/>
  <c r="I965" i="3"/>
  <c r="F966" i="3"/>
  <c r="G966" i="3"/>
  <c r="H966" i="3"/>
  <c r="I966" i="3"/>
  <c r="F967" i="3"/>
  <c r="G967" i="3"/>
  <c r="H967" i="3"/>
  <c r="I967" i="3"/>
  <c r="F968" i="3"/>
  <c r="G968" i="3"/>
  <c r="H968" i="3"/>
  <c r="I968" i="3"/>
  <c r="F969" i="3"/>
  <c r="G969" i="3"/>
  <c r="H969" i="3"/>
  <c r="I969" i="3"/>
  <c r="F970" i="3"/>
  <c r="G970" i="3"/>
  <c r="H970" i="3"/>
  <c r="I970" i="3"/>
  <c r="F971" i="3"/>
  <c r="G971" i="3"/>
  <c r="H971" i="3"/>
  <c r="I971" i="3"/>
  <c r="F972" i="3"/>
  <c r="G972" i="3"/>
  <c r="H972" i="3"/>
  <c r="I972" i="3"/>
  <c r="H973" i="3"/>
  <c r="I973" i="3"/>
  <c r="F974" i="3"/>
  <c r="G974" i="3"/>
  <c r="H974" i="3"/>
  <c r="I974" i="3"/>
  <c r="H975" i="3"/>
  <c r="I975" i="3"/>
  <c r="F976" i="3"/>
  <c r="G976" i="3"/>
  <c r="H976" i="3"/>
  <c r="I976" i="3"/>
  <c r="F977" i="3"/>
  <c r="G977" i="3"/>
  <c r="F978" i="3"/>
  <c r="G978" i="3"/>
  <c r="H978" i="3"/>
  <c r="I978" i="3"/>
  <c r="F979" i="3"/>
  <c r="G979" i="3"/>
  <c r="H980" i="3"/>
  <c r="I980" i="3"/>
  <c r="F981" i="3"/>
  <c r="G981" i="3"/>
  <c r="F982" i="3"/>
  <c r="G982" i="3"/>
  <c r="H982" i="3"/>
  <c r="I982" i="3"/>
  <c r="H983" i="3"/>
  <c r="I983" i="3"/>
  <c r="F984" i="3"/>
  <c r="G984" i="3"/>
  <c r="H984" i="3"/>
  <c r="I984" i="3"/>
  <c r="F985" i="3"/>
  <c r="G985" i="3"/>
  <c r="H986" i="3"/>
  <c r="I986" i="3"/>
  <c r="F987" i="3"/>
  <c r="G987" i="3"/>
  <c r="H987" i="3"/>
  <c r="I987" i="3"/>
  <c r="F988" i="3"/>
  <c r="G988" i="3"/>
  <c r="H988" i="3"/>
  <c r="I988" i="3"/>
  <c r="F989" i="3"/>
  <c r="G989" i="3"/>
  <c r="H989" i="3"/>
  <c r="I989" i="3"/>
  <c r="F990" i="3"/>
  <c r="G990" i="3"/>
  <c r="H990" i="3"/>
  <c r="I990" i="3"/>
  <c r="F991" i="3"/>
  <c r="G991" i="3"/>
  <c r="H992" i="3"/>
  <c r="I992" i="3"/>
  <c r="F993" i="3"/>
  <c r="G993" i="3"/>
  <c r="F994" i="3"/>
  <c r="G994" i="3"/>
  <c r="F995" i="3"/>
  <c r="G995" i="3"/>
  <c r="F996" i="3"/>
  <c r="G996" i="3"/>
  <c r="H996" i="3"/>
  <c r="I996" i="3"/>
  <c r="F997" i="3"/>
  <c r="G997" i="3"/>
  <c r="H997" i="3"/>
  <c r="I997" i="3"/>
  <c r="F998" i="3"/>
  <c r="G998" i="3"/>
  <c r="H998" i="3"/>
  <c r="I998" i="3"/>
  <c r="F999" i="3"/>
  <c r="G999" i="3"/>
  <c r="H999" i="3"/>
  <c r="I999" i="3"/>
  <c r="F1000" i="3"/>
  <c r="G1000" i="3"/>
  <c r="H1000" i="3"/>
  <c r="I1000" i="3"/>
  <c r="F1001" i="3"/>
  <c r="G1001" i="3"/>
  <c r="H1001" i="3"/>
  <c r="I1001" i="3"/>
  <c r="F1002" i="3"/>
  <c r="G1002" i="3"/>
  <c r="H1002" i="3"/>
  <c r="I1002" i="3"/>
  <c r="F1003" i="3"/>
  <c r="G1003" i="3"/>
  <c r="H1003" i="3"/>
  <c r="I1003" i="3"/>
  <c r="F1004" i="3"/>
  <c r="G1004" i="3"/>
  <c r="F1005" i="3"/>
  <c r="G1005" i="3"/>
  <c r="H1005" i="3"/>
  <c r="I1005" i="3"/>
  <c r="H1006" i="3"/>
  <c r="I1006" i="3"/>
  <c r="F1007" i="3"/>
  <c r="G1007" i="3"/>
  <c r="H1007" i="3"/>
  <c r="I1007" i="3"/>
  <c r="F1008" i="3"/>
  <c r="G1008" i="3"/>
  <c r="H1008" i="3"/>
  <c r="I1008" i="3"/>
  <c r="F1009" i="3"/>
  <c r="G1009" i="3"/>
  <c r="H1009" i="3"/>
  <c r="I1009" i="3"/>
  <c r="H1010" i="3"/>
  <c r="I1010" i="3"/>
  <c r="F1011" i="3"/>
  <c r="G1011" i="3"/>
  <c r="F1012" i="3"/>
  <c r="G1012" i="3"/>
  <c r="H1012" i="3"/>
  <c r="I1012" i="3"/>
  <c r="F1013" i="3"/>
  <c r="G1013" i="3"/>
  <c r="H1013" i="3"/>
  <c r="I1013" i="3"/>
  <c r="F1014" i="3"/>
  <c r="G1014" i="3"/>
  <c r="H1014" i="3"/>
  <c r="I1014" i="3"/>
  <c r="F1015" i="3"/>
  <c r="G1015" i="3"/>
  <c r="H1015" i="3"/>
  <c r="I1015" i="3"/>
  <c r="F1016" i="3"/>
  <c r="G1016" i="3"/>
  <c r="H1016" i="3"/>
  <c r="I1016" i="3"/>
  <c r="F1017" i="3"/>
  <c r="G1017" i="3"/>
  <c r="H1017" i="3"/>
  <c r="I1017" i="3"/>
  <c r="F1018" i="3"/>
  <c r="G1018" i="3"/>
  <c r="H1018" i="3"/>
  <c r="I1018" i="3"/>
  <c r="F1019" i="3"/>
  <c r="G1019" i="3"/>
  <c r="H1020" i="3"/>
  <c r="I1020" i="3"/>
  <c r="F1021" i="3"/>
  <c r="G1021" i="3"/>
  <c r="H1021" i="3"/>
  <c r="I1021" i="3"/>
  <c r="F1022" i="3"/>
  <c r="G1022" i="3"/>
  <c r="H1022" i="3"/>
  <c r="I1022" i="3"/>
  <c r="F1023" i="3"/>
  <c r="G1023" i="3"/>
  <c r="H1023" i="3"/>
  <c r="I1023" i="3"/>
  <c r="F1024" i="3"/>
  <c r="G1024" i="3"/>
  <c r="H1024" i="3"/>
  <c r="I1024" i="3"/>
  <c r="H1025" i="3"/>
  <c r="I1025" i="3"/>
  <c r="F1026" i="3"/>
  <c r="G1026" i="3"/>
  <c r="H1026" i="3"/>
  <c r="I1026" i="3"/>
  <c r="H1027" i="3"/>
  <c r="I1027" i="3"/>
  <c r="F1028" i="3"/>
  <c r="G1028" i="3"/>
  <c r="H1028" i="3"/>
  <c r="I1028" i="3"/>
  <c r="F1029" i="3"/>
  <c r="G1029" i="3"/>
  <c r="H1030" i="3"/>
  <c r="I1030" i="3"/>
  <c r="H1031" i="3"/>
  <c r="I1031" i="3"/>
  <c r="F1032" i="3"/>
  <c r="G1032" i="3"/>
  <c r="H1033" i="3"/>
  <c r="I1033" i="3"/>
  <c r="F1034" i="3"/>
  <c r="G1034" i="3"/>
  <c r="F1035" i="3"/>
  <c r="G1035" i="3"/>
  <c r="H1036" i="3"/>
  <c r="I1036" i="3"/>
  <c r="F1037" i="3"/>
  <c r="G1037" i="3"/>
  <c r="H1037" i="3"/>
  <c r="I1037" i="3"/>
  <c r="H1038" i="3"/>
  <c r="I1038" i="3"/>
  <c r="F1039" i="3"/>
  <c r="G1039" i="3"/>
  <c r="H1039" i="3"/>
  <c r="I1039" i="3"/>
  <c r="F1040" i="3"/>
  <c r="G1040" i="3"/>
  <c r="F1041" i="3"/>
  <c r="G1041" i="3"/>
  <c r="H1041" i="3"/>
  <c r="I1041" i="3"/>
  <c r="F1042" i="3"/>
  <c r="G1042" i="3"/>
  <c r="H1042" i="3"/>
  <c r="I1042" i="3"/>
  <c r="H1043" i="3"/>
  <c r="I1043" i="3"/>
  <c r="F1044" i="3"/>
  <c r="G1044" i="3"/>
  <c r="F1045" i="3"/>
  <c r="G1045" i="3"/>
  <c r="H1045" i="3"/>
  <c r="I1045" i="3"/>
  <c r="F1046" i="3"/>
  <c r="G1046" i="3"/>
  <c r="H1046" i="3"/>
  <c r="I1046" i="3"/>
  <c r="F1047" i="3"/>
  <c r="G1047" i="3"/>
  <c r="H1047" i="3"/>
  <c r="I1047" i="3"/>
  <c r="H1048" i="3"/>
  <c r="I1048" i="3"/>
  <c r="I2" i="3"/>
  <c r="H2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108" i="3" l="1"/>
  <c r="H190" i="3"/>
  <c r="F363" i="3"/>
  <c r="G186" i="3"/>
  <c r="G797" i="3"/>
  <c r="H98" i="3"/>
  <c r="H171" i="3"/>
  <c r="H390" i="3"/>
  <c r="G159" i="3"/>
  <c r="G762" i="3"/>
  <c r="I253" i="3"/>
  <c r="I852" i="3"/>
  <c r="G565" i="3"/>
  <c r="F69" i="3"/>
  <c r="F184" i="3"/>
  <c r="H895" i="3"/>
  <c r="F533" i="3"/>
  <c r="F257" i="3"/>
  <c r="H128" i="3"/>
  <c r="G986" i="3"/>
  <c r="F835" i="3"/>
  <c r="H532" i="3"/>
  <c r="I295" i="3"/>
  <c r="F466" i="3"/>
  <c r="I467" i="3"/>
  <c r="I817" i="3"/>
  <c r="F324" i="3"/>
  <c r="G891" i="3"/>
  <c r="H475" i="3"/>
  <c r="H749" i="3"/>
  <c r="G220" i="3"/>
  <c r="I312" i="3"/>
  <c r="H8" i="3"/>
  <c r="G86" i="3"/>
  <c r="G399" i="3"/>
  <c r="I185" i="3"/>
  <c r="G148" i="3"/>
  <c r="F322" i="3"/>
  <c r="H62" i="3"/>
  <c r="H49" i="3"/>
  <c r="H130" i="3"/>
  <c r="H349" i="3"/>
  <c r="G575" i="3"/>
  <c r="H995" i="3"/>
  <c r="F575" i="3"/>
  <c r="G2" i="3"/>
  <c r="F240" i="3"/>
  <c r="I942" i="3"/>
  <c r="H256" i="3"/>
  <c r="G333" i="3"/>
  <c r="G143" i="3"/>
  <c r="H560" i="3"/>
  <c r="G385" i="3"/>
  <c r="G272" i="3"/>
  <c r="I524" i="3"/>
  <c r="F133" i="3"/>
  <c r="I492" i="3"/>
  <c r="I296" i="3"/>
  <c r="G26" i="3"/>
  <c r="H393" i="3"/>
  <c r="H839" i="3"/>
  <c r="G511" i="3"/>
  <c r="G213" i="3"/>
  <c r="G95" i="3"/>
  <c r="H536" i="3"/>
  <c r="F288" i="3"/>
  <c r="I87" i="3"/>
  <c r="H524" i="3"/>
  <c r="F986" i="3"/>
  <c r="F487" i="3"/>
  <c r="H735" i="3"/>
  <c r="H577" i="3"/>
  <c r="G561" i="3"/>
  <c r="H379" i="3"/>
  <c r="H6" i="3"/>
  <c r="H51" i="3"/>
  <c r="H1004" i="3"/>
  <c r="G494" i="3"/>
  <c r="F187" i="3"/>
  <c r="G267" i="3"/>
  <c r="I47" i="3"/>
  <c r="H917" i="3"/>
  <c r="G133" i="3"/>
  <c r="G453" i="3"/>
  <c r="F808" i="3"/>
  <c r="I449" i="3"/>
  <c r="F152" i="3"/>
  <c r="G240" i="3"/>
  <c r="H400" i="3"/>
  <c r="F18" i="3"/>
  <c r="F43" i="3"/>
  <c r="I446" i="3"/>
  <c r="F17" i="3"/>
  <c r="H112" i="3"/>
  <c r="G18" i="3"/>
  <c r="I49" i="3"/>
  <c r="H455" i="3"/>
  <c r="F22" i="3"/>
  <c r="I112" i="3"/>
  <c r="I13" i="3"/>
  <c r="G202" i="3"/>
  <c r="H70" i="3"/>
  <c r="F713" i="3"/>
  <c r="F870" i="3"/>
  <c r="F431" i="3"/>
  <c r="H11" i="3"/>
  <c r="F391" i="3"/>
  <c r="H606" i="3"/>
  <c r="I151" i="3"/>
  <c r="I256" i="3"/>
  <c r="F59" i="3"/>
  <c r="G43" i="3"/>
  <c r="H582" i="3"/>
  <c r="F482" i="3"/>
  <c r="I241" i="3"/>
  <c r="H58" i="3"/>
  <c r="F9" i="3"/>
  <c r="F104" i="3"/>
  <c r="I698" i="3"/>
  <c r="G482" i="3"/>
  <c r="H454" i="3"/>
  <c r="G141" i="3"/>
  <c r="H253" i="3"/>
  <c r="H21" i="3"/>
  <c r="I29" i="3"/>
  <c r="H221" i="3"/>
  <c r="F177" i="3"/>
  <c r="H481" i="3"/>
  <c r="H295" i="3"/>
  <c r="F551" i="3"/>
  <c r="I362" i="3"/>
  <c r="H948" i="3"/>
  <c r="H527" i="3"/>
  <c r="F358" i="3"/>
  <c r="H370" i="3"/>
  <c r="F478" i="3"/>
  <c r="H883" i="3"/>
  <c r="F157" i="3"/>
  <c r="H420" i="3"/>
  <c r="I175" i="3"/>
  <c r="H377" i="3"/>
  <c r="G531" i="3"/>
  <c r="H7" i="3"/>
  <c r="I364" i="3"/>
  <c r="G501" i="3"/>
  <c r="G391" i="3"/>
  <c r="H1019" i="3"/>
  <c r="H12" i="3"/>
  <c r="G946" i="3"/>
  <c r="G69" i="3"/>
  <c r="I454" i="3"/>
  <c r="G413" i="3"/>
  <c r="I420" i="3"/>
  <c r="G50" i="3"/>
  <c r="I121" i="3"/>
  <c r="F350" i="3"/>
  <c r="F554" i="3"/>
  <c r="G424" i="3"/>
  <c r="G290" i="3"/>
  <c r="F81" i="3"/>
  <c r="G5" i="3"/>
  <c r="H151" i="3"/>
  <c r="F212" i="3"/>
  <c r="G418" i="3"/>
  <c r="H199" i="3"/>
  <c r="F272" i="3"/>
  <c r="F10" i="3"/>
  <c r="G184" i="3"/>
  <c r="H101" i="3"/>
  <c r="H276" i="3"/>
  <c r="I479" i="3"/>
  <c r="I355" i="3"/>
  <c r="H672" i="3"/>
  <c r="F1025" i="3"/>
  <c r="G76" i="3"/>
  <c r="I199" i="3"/>
  <c r="I386" i="3"/>
  <c r="I203" i="3"/>
  <c r="H758" i="3"/>
  <c r="H80" i="3"/>
  <c r="G152" i="3"/>
  <c r="H203" i="3"/>
  <c r="G516" i="3"/>
  <c r="G35" i="3"/>
  <c r="F700" i="3"/>
  <c r="F707" i="3"/>
  <c r="F625" i="3"/>
  <c r="F1031" i="3"/>
  <c r="H627" i="3"/>
  <c r="I589" i="3"/>
  <c r="H783" i="3"/>
  <c r="G992" i="3"/>
  <c r="G358" i="3"/>
  <c r="I377" i="3"/>
  <c r="F1006" i="3"/>
  <c r="F401" i="3"/>
  <c r="F832" i="3"/>
  <c r="H809" i="3"/>
  <c r="I522" i="3"/>
  <c r="H93" i="3"/>
  <c r="I409" i="3"/>
  <c r="F448" i="3"/>
  <c r="I938" i="3"/>
  <c r="F285" i="3"/>
  <c r="H312" i="3"/>
  <c r="I498" i="3"/>
  <c r="I89" i="3"/>
  <c r="I438" i="3"/>
  <c r="I62" i="3"/>
  <c r="I387" i="3"/>
  <c r="H833" i="3"/>
  <c r="I432" i="3"/>
  <c r="H574" i="3"/>
  <c r="G10" i="3"/>
  <c r="G870" i="3"/>
  <c r="I948" i="3"/>
  <c r="F796" i="3"/>
  <c r="G268" i="3"/>
  <c r="H417" i="3"/>
  <c r="F762" i="3"/>
  <c r="I619" i="3"/>
  <c r="H910" i="3"/>
  <c r="I8" i="3"/>
  <c r="I140" i="3"/>
  <c r="I740" i="3"/>
  <c r="H342" i="3"/>
  <c r="I403" i="3"/>
  <c r="H402" i="3"/>
  <c r="G525" i="3"/>
  <c r="H708" i="3"/>
  <c r="G581" i="3"/>
  <c r="H409" i="3"/>
  <c r="H248" i="3"/>
  <c r="G94" i="3"/>
  <c r="F463" i="3"/>
  <c r="G898" i="3"/>
  <c r="G439" i="3"/>
  <c r="F1010" i="3"/>
  <c r="G91" i="3"/>
  <c r="H205" i="3"/>
  <c r="F880" i="3"/>
  <c r="F565" i="3"/>
  <c r="H492" i="3"/>
  <c r="H740" i="3"/>
  <c r="I276" i="3"/>
  <c r="F26" i="3"/>
  <c r="F91" i="3"/>
  <c r="F439" i="3"/>
  <c r="I68" i="3"/>
  <c r="F282" i="3"/>
  <c r="H25" i="3"/>
  <c r="G350" i="3"/>
  <c r="F416" i="3"/>
  <c r="H54" i="3"/>
  <c r="I98" i="3"/>
  <c r="F638" i="3"/>
  <c r="I158" i="3"/>
  <c r="G434" i="3"/>
  <c r="I900" i="3"/>
  <c r="I582" i="3"/>
  <c r="G980" i="3"/>
  <c r="H522" i="3"/>
  <c r="I950" i="3"/>
  <c r="G308" i="3"/>
  <c r="F385" i="3"/>
  <c r="I801" i="3"/>
  <c r="F148" i="3"/>
  <c r="G365" i="3"/>
  <c r="I93" i="3"/>
  <c r="I237" i="3"/>
  <c r="F797" i="3"/>
  <c r="F141" i="3"/>
  <c r="F274" i="3"/>
  <c r="I70" i="3"/>
  <c r="G389" i="3"/>
  <c r="F145" i="3"/>
  <c r="H273" i="3"/>
  <c r="G17" i="3"/>
  <c r="F4" i="3"/>
  <c r="H140" i="3"/>
  <c r="I612" i="3"/>
  <c r="G59" i="3"/>
  <c r="G683" i="3"/>
  <c r="H258" i="3"/>
  <c r="H123" i="3"/>
  <c r="G704" i="3"/>
  <c r="I895" i="3"/>
  <c r="G288" i="3"/>
  <c r="I54" i="3"/>
  <c r="F136" i="3"/>
  <c r="H39" i="3"/>
  <c r="F444" i="3"/>
  <c r="G4" i="3"/>
  <c r="I51" i="3"/>
  <c r="G41" i="3"/>
  <c r="H36" i="3"/>
  <c r="I128" i="3"/>
  <c r="G9" i="3"/>
  <c r="G218" i="3"/>
  <c r="F50" i="3"/>
  <c r="F872" i="3"/>
  <c r="H15" i="3"/>
  <c r="F389" i="3"/>
  <c r="G381" i="3"/>
  <c r="I101" i="3"/>
  <c r="F268" i="3"/>
  <c r="H813" i="3"/>
  <c r="H173" i="3"/>
  <c r="I15" i="3"/>
  <c r="F95" i="3"/>
  <c r="G254" i="3"/>
  <c r="G317" i="3"/>
  <c r="I171" i="3"/>
  <c r="I264" i="3"/>
  <c r="F41" i="3"/>
  <c r="F52" i="3"/>
  <c r="F523" i="3"/>
  <c r="G174" i="3"/>
  <c r="G255" i="3"/>
  <c r="F38" i="3"/>
  <c r="G16" i="3"/>
  <c r="I123" i="3"/>
  <c r="I813" i="3"/>
  <c r="I369" i="3"/>
  <c r="I574" i="3"/>
  <c r="F423" i="3"/>
  <c r="F213" i="3"/>
  <c r="F332" i="3"/>
  <c r="H950" i="3"/>
  <c r="G38" i="3"/>
  <c r="H92" i="3"/>
  <c r="I323" i="3"/>
  <c r="I326" i="3"/>
  <c r="H68" i="3"/>
  <c r="F48" i="3"/>
  <c r="I443" i="3"/>
  <c r="G625" i="3"/>
  <c r="H500" i="3"/>
  <c r="I336" i="3"/>
  <c r="I834" i="3"/>
  <c r="F951" i="3"/>
  <c r="G145" i="3"/>
  <c r="I12" i="3"/>
  <c r="G81" i="3"/>
  <c r="I564" i="3"/>
  <c r="H266" i="3"/>
  <c r="I475" i="3"/>
  <c r="I286" i="3"/>
  <c r="G32" i="3"/>
  <c r="H646" i="3"/>
  <c r="I7" i="3"/>
  <c r="G84" i="3"/>
  <c r="G800" i="3"/>
  <c r="G771" i="3"/>
  <c r="H941" i="3"/>
  <c r="G871" i="3"/>
  <c r="I379" i="3"/>
  <c r="F561" i="3"/>
  <c r="G904" i="3"/>
  <c r="H261" i="3"/>
  <c r="I85" i="3"/>
  <c r="I21" i="3"/>
  <c r="I627" i="3"/>
  <c r="I266" i="3"/>
  <c r="G243" i="3"/>
  <c r="F129" i="3"/>
  <c r="H3" i="3"/>
  <c r="G347" i="3"/>
  <c r="F399" i="3"/>
  <c r="F408" i="3"/>
  <c r="I146" i="3"/>
  <c r="I606" i="3"/>
  <c r="H209" i="3"/>
  <c r="I165" i="3"/>
  <c r="I3" i="3"/>
  <c r="F71" i="3"/>
  <c r="G887" i="3"/>
  <c r="H629" i="3"/>
  <c r="I142" i="3"/>
  <c r="G293" i="3"/>
  <c r="G322" i="3"/>
  <c r="I36" i="3"/>
  <c r="H338" i="3"/>
  <c r="H142" i="3"/>
  <c r="G263" i="3"/>
  <c r="H369" i="3"/>
  <c r="H712" i="3"/>
  <c r="H13" i="3"/>
  <c r="G132" i="3"/>
  <c r="I455" i="3"/>
  <c r="H61" i="3"/>
  <c r="I672" i="3"/>
  <c r="H121" i="3"/>
  <c r="F378" i="3"/>
  <c r="G448" i="3"/>
  <c r="F267" i="3"/>
  <c r="F132" i="3"/>
  <c r="H714" i="3"/>
  <c r="G340" i="3"/>
  <c r="F567" i="3"/>
  <c r="F511" i="3"/>
  <c r="I92" i="3"/>
  <c r="I1034" i="3"/>
  <c r="H985" i="3"/>
  <c r="H185" i="3"/>
  <c r="I58" i="3"/>
  <c r="G72" i="3"/>
  <c r="F621" i="3"/>
  <c r="H521" i="3"/>
  <c r="G487" i="3"/>
  <c r="G828" i="3"/>
  <c r="F72" i="3"/>
  <c r="G474" i="3"/>
  <c r="F871" i="3"/>
  <c r="H415" i="3"/>
  <c r="G410" i="3"/>
  <c r="G282" i="3"/>
  <c r="I917" i="3"/>
  <c r="I248" i="3"/>
  <c r="G1033" i="3"/>
  <c r="H432" i="3"/>
  <c r="G411" i="3"/>
  <c r="G212" i="3"/>
  <c r="F559" i="3"/>
  <c r="I314" i="3"/>
  <c r="I291" i="3"/>
  <c r="H108" i="3"/>
  <c r="G832" i="3"/>
  <c r="H801" i="3"/>
  <c r="H675" i="3"/>
  <c r="G533" i="3"/>
  <c r="I667" i="3"/>
  <c r="F333" i="3"/>
  <c r="F613" i="3"/>
  <c r="G838" i="3"/>
  <c r="G477" i="3"/>
  <c r="G139" i="3"/>
  <c r="I560" i="3"/>
  <c r="G419" i="3"/>
  <c r="H296" i="3"/>
  <c r="H851" i="3"/>
  <c r="F76" i="3"/>
  <c r="I481" i="3"/>
  <c r="G444" i="3"/>
  <c r="H483" i="3"/>
  <c r="H837" i="3"/>
  <c r="I209" i="3"/>
  <c r="H942" i="3"/>
  <c r="G52" i="3"/>
  <c r="I642" i="3"/>
  <c r="F410" i="3"/>
  <c r="H682" i="3"/>
  <c r="I1011" i="3"/>
  <c r="I415" i="3"/>
  <c r="I1032" i="3"/>
  <c r="I1019" i="3"/>
  <c r="H994" i="3"/>
  <c r="I765" i="3"/>
  <c r="H387" i="3"/>
  <c r="H686" i="3"/>
  <c r="F86" i="3"/>
  <c r="H977" i="3"/>
  <c r="F317" i="3"/>
  <c r="H772" i="3"/>
  <c r="I239" i="3"/>
  <c r="H754" i="3"/>
  <c r="F35" i="3"/>
  <c r="F499" i="3"/>
  <c r="G119" i="3"/>
  <c r="I261" i="3"/>
  <c r="I258" i="3"/>
  <c r="H727" i="3"/>
  <c r="G571" i="3"/>
  <c r="I758" i="3"/>
  <c r="F898" i="3"/>
  <c r="I536" i="3"/>
  <c r="F946" i="3"/>
  <c r="H286" i="3"/>
  <c r="F802" i="3"/>
  <c r="G796" i="3"/>
  <c r="G136" i="3"/>
  <c r="H498" i="3"/>
  <c r="G466" i="3"/>
  <c r="H979" i="3"/>
  <c r="H642" i="3"/>
  <c r="F848" i="3"/>
  <c r="I783" i="3"/>
  <c r="H449" i="3"/>
  <c r="H747" i="3"/>
  <c r="H341" i="3"/>
  <c r="H548" i="3"/>
  <c r="I747" i="3"/>
  <c r="G1020" i="3"/>
  <c r="F640" i="3"/>
  <c r="I935" i="3"/>
  <c r="I727" i="3"/>
  <c r="I342" i="3"/>
  <c r="I156" i="3"/>
  <c r="I483" i="3"/>
  <c r="G388" i="3"/>
  <c r="F838" i="3"/>
  <c r="I577" i="3"/>
  <c r="I837" i="3"/>
  <c r="F934" i="3"/>
  <c r="F887" i="3"/>
  <c r="H241" i="3"/>
  <c r="G973" i="3"/>
  <c r="I341" i="3"/>
  <c r="G700" i="3"/>
  <c r="F218" i="3"/>
  <c r="H515" i="3"/>
  <c r="F480" i="3"/>
  <c r="G71" i="3"/>
  <c r="F1020" i="3"/>
  <c r="F347" i="3"/>
  <c r="H29" i="3"/>
  <c r="F340" i="3"/>
  <c r="G1030" i="3"/>
  <c r="G643" i="3"/>
  <c r="H991" i="3"/>
  <c r="F760" i="3"/>
  <c r="H447" i="3"/>
  <c r="F2" i="3"/>
  <c r="I1040" i="3"/>
  <c r="F474" i="3"/>
  <c r="I447" i="3"/>
  <c r="I952" i="3"/>
  <c r="H85" i="3"/>
  <c r="G480" i="3"/>
  <c r="F159" i="3"/>
  <c r="I23" i="3"/>
  <c r="I11" i="3"/>
  <c r="H612" i="3"/>
  <c r="G554" i="3"/>
  <c r="G551" i="3"/>
  <c r="G760" i="3"/>
  <c r="I521" i="3"/>
  <c r="H323" i="3"/>
  <c r="I402" i="3"/>
  <c r="G1048" i="3"/>
  <c r="H404" i="3"/>
  <c r="F757" i="3"/>
  <c r="G361" i="3"/>
  <c r="H667" i="3"/>
  <c r="H512" i="3"/>
  <c r="G1010" i="3"/>
  <c r="G1006" i="3"/>
  <c r="I144" i="3"/>
  <c r="I366" i="3"/>
  <c r="F828" i="3"/>
  <c r="I205" i="3"/>
  <c r="G915" i="3"/>
  <c r="H798" i="3"/>
  <c r="G1036" i="3"/>
  <c r="I1035" i="3"/>
  <c r="H1044" i="3"/>
  <c r="F912" i="3"/>
  <c r="I370" i="3"/>
  <c r="I941" i="3"/>
  <c r="G1031" i="3"/>
  <c r="G464" i="3"/>
  <c r="H23" i="3"/>
  <c r="I221" i="3"/>
  <c r="G187" i="3"/>
  <c r="G640" i="3"/>
  <c r="F800" i="3"/>
  <c r="F477" i="3"/>
  <c r="G757" i="3"/>
  <c r="H237" i="3"/>
  <c r="H438" i="3"/>
  <c r="I393" i="3"/>
  <c r="H510" i="3"/>
  <c r="H446" i="3"/>
  <c r="G431" i="3"/>
  <c r="I712" i="3"/>
  <c r="G129" i="3"/>
  <c r="F525" i="3"/>
  <c r="G423" i="3"/>
  <c r="G523" i="3"/>
  <c r="I995" i="3"/>
  <c r="F1030" i="3"/>
  <c r="G567" i="3"/>
  <c r="I338" i="3"/>
  <c r="F494" i="3"/>
  <c r="F501" i="3"/>
  <c r="H1034" i="3"/>
  <c r="F891" i="3"/>
  <c r="F886" i="3"/>
  <c r="I1029" i="3"/>
  <c r="I646" i="3"/>
  <c r="F771" i="3"/>
  <c r="F704" i="3"/>
  <c r="G257" i="3"/>
  <c r="F84" i="3"/>
  <c r="I25" i="3"/>
  <c r="G401" i="3"/>
  <c r="F1043" i="3"/>
  <c r="G713" i="3"/>
  <c r="F750" i="3"/>
  <c r="H158" i="3"/>
  <c r="I798" i="3"/>
  <c r="H601" i="3"/>
  <c r="H1040" i="3"/>
  <c r="I601" i="3"/>
  <c r="I761" i="3"/>
  <c r="F388" i="3"/>
  <c r="H156" i="3"/>
  <c r="F1036" i="3"/>
  <c r="I428" i="3"/>
  <c r="I994" i="3"/>
  <c r="I981" i="3"/>
  <c r="H306" i="3"/>
  <c r="G621" i="3"/>
  <c r="I465" i="3"/>
  <c r="F424" i="3"/>
  <c r="F683" i="3"/>
  <c r="H698" i="3"/>
  <c r="I306" i="3"/>
  <c r="H386" i="3"/>
  <c r="F381" i="3"/>
  <c r="H619" i="3"/>
  <c r="I318" i="3"/>
  <c r="I705" i="3"/>
  <c r="F365" i="3"/>
  <c r="G274" i="3"/>
  <c r="G177" i="3"/>
  <c r="I548" i="3"/>
  <c r="I512" i="3"/>
  <c r="I708" i="3"/>
  <c r="G880" i="3"/>
  <c r="F699" i="3"/>
  <c r="I682" i="3"/>
  <c r="I809" i="3"/>
  <c r="G307" i="3"/>
  <c r="I349" i="3"/>
  <c r="H589" i="3"/>
  <c r="F361" i="3"/>
  <c r="G22" i="3"/>
  <c r="I851" i="3"/>
  <c r="F94" i="3"/>
  <c r="I883" i="3"/>
  <c r="G613" i="3"/>
  <c r="F1027" i="3"/>
  <c r="H87" i="3"/>
  <c r="F830" i="3"/>
  <c r="F290" i="3"/>
  <c r="I639" i="3"/>
  <c r="G157" i="3"/>
  <c r="H761" i="3"/>
  <c r="H144" i="3"/>
  <c r="F739" i="3"/>
  <c r="I283" i="3"/>
  <c r="H993" i="3"/>
  <c r="I1044" i="3"/>
  <c r="F413" i="3"/>
  <c r="G631" i="3"/>
  <c r="I273" i="3"/>
  <c r="H443" i="3"/>
  <c r="H239" i="3"/>
  <c r="H326" i="3"/>
  <c r="G739" i="3"/>
  <c r="H422" i="3"/>
  <c r="F850" i="3"/>
  <c r="I839" i="3"/>
  <c r="F293" i="3"/>
  <c r="H355" i="3"/>
  <c r="F418" i="3"/>
  <c r="F643" i="3"/>
  <c r="G886" i="3"/>
  <c r="F14" i="3"/>
  <c r="F16" i="3"/>
  <c r="H89" i="3"/>
  <c r="G332" i="3"/>
  <c r="G873" i="3"/>
  <c r="H900" i="3"/>
  <c r="F186" i="3"/>
  <c r="G750" i="3"/>
  <c r="G324" i="3"/>
  <c r="F975" i="3"/>
  <c r="H479" i="3"/>
  <c r="G408" i="3"/>
  <c r="F904" i="3"/>
  <c r="I173" i="3"/>
  <c r="F174" i="3"/>
  <c r="I735" i="3"/>
  <c r="F456" i="3"/>
  <c r="H907" i="3"/>
  <c r="H336" i="3"/>
  <c r="I874" i="3"/>
  <c r="G808" i="3"/>
  <c r="H1029" i="3"/>
  <c r="G48" i="3"/>
  <c r="H852" i="3"/>
  <c r="G285" i="3"/>
  <c r="H364" i="3"/>
  <c r="G912" i="3"/>
  <c r="F411" i="3"/>
  <c r="F980" i="3"/>
  <c r="F255" i="3"/>
  <c r="I510" i="3"/>
  <c r="H765" i="3"/>
  <c r="G14" i="3"/>
  <c r="G363" i="3"/>
  <c r="I629" i="3"/>
  <c r="F591" i="3"/>
  <c r="I686" i="3"/>
  <c r="F419" i="3"/>
  <c r="F915" i="3"/>
  <c r="H366" i="3"/>
  <c r="F307" i="3"/>
  <c r="I979" i="3"/>
  <c r="G416" i="3"/>
  <c r="I130" i="3"/>
  <c r="H944" i="3"/>
  <c r="G484" i="3"/>
  <c r="H175" i="3"/>
  <c r="I417" i="3"/>
  <c r="F434" i="3"/>
  <c r="I754" i="3"/>
  <c r="G830" i="3"/>
  <c r="F308" i="3"/>
  <c r="I527" i="3"/>
  <c r="H264" i="3"/>
  <c r="G1027" i="3"/>
  <c r="F782" i="3"/>
  <c r="F243" i="3"/>
  <c r="F5" i="3"/>
  <c r="F1033" i="3"/>
  <c r="G872" i="3"/>
  <c r="H1011" i="3"/>
  <c r="I907" i="3"/>
  <c r="G104" i="3"/>
  <c r="I422" i="3"/>
  <c r="I515" i="3"/>
  <c r="I772" i="3"/>
  <c r="I460" i="3"/>
  <c r="G1025" i="3"/>
  <c r="H362" i="3"/>
  <c r="H460" i="3"/>
  <c r="F631" i="3"/>
  <c r="F119" i="3"/>
  <c r="H1032" i="3"/>
  <c r="G499" i="3"/>
  <c r="G559" i="3"/>
  <c r="G782" i="3"/>
  <c r="I714" i="3"/>
  <c r="I1004" i="3"/>
  <c r="G936" i="3"/>
  <c r="I833" i="3"/>
  <c r="G850" i="3"/>
  <c r="I877" i="3"/>
  <c r="H935" i="3"/>
  <c r="I632" i="3"/>
  <c r="H291" i="3"/>
  <c r="G463" i="3"/>
  <c r="I881" i="3"/>
  <c r="F32" i="3"/>
  <c r="I61" i="3"/>
  <c r="I404" i="3"/>
  <c r="G884" i="3"/>
  <c r="G699" i="3"/>
  <c r="H146" i="3"/>
  <c r="G707" i="3"/>
  <c r="I80" i="3"/>
  <c r="G676" i="3"/>
  <c r="I944" i="3"/>
  <c r="F254" i="3"/>
  <c r="I749" i="3"/>
  <c r="F220" i="3"/>
  <c r="F884" i="3"/>
  <c r="H47" i="3"/>
  <c r="F983" i="3"/>
  <c r="I39" i="3"/>
  <c r="H981" i="3"/>
  <c r="F936" i="3"/>
  <c r="H705" i="3"/>
  <c r="G1043" i="3"/>
  <c r="F202" i="3"/>
  <c r="H467" i="3"/>
  <c r="F689" i="3"/>
  <c r="H632" i="3"/>
  <c r="H1035" i="3"/>
  <c r="H403" i="3"/>
  <c r="F453" i="3"/>
  <c r="H881" i="3"/>
  <c r="G835" i="3"/>
  <c r="G1038" i="3"/>
  <c r="H564" i="3"/>
  <c r="F484" i="3"/>
  <c r="I190" i="3"/>
  <c r="G378" i="3"/>
  <c r="I500" i="3"/>
  <c r="G456" i="3"/>
  <c r="I400" i="3"/>
  <c r="G983" i="3"/>
  <c r="G975" i="3"/>
  <c r="H834" i="3"/>
  <c r="G848" i="3"/>
  <c r="H952" i="3"/>
  <c r="I910" i="3"/>
  <c r="F973" i="3"/>
  <c r="F1038" i="3"/>
  <c r="G478" i="3"/>
  <c r="I390" i="3"/>
  <c r="I675" i="3"/>
  <c r="F873" i="3"/>
  <c r="H817" i="3"/>
  <c r="I991" i="3"/>
  <c r="G591" i="3"/>
  <c r="I532" i="3"/>
  <c r="F143" i="3"/>
  <c r="G802" i="3"/>
  <c r="F992" i="3"/>
  <c r="G689" i="3"/>
  <c r="I993" i="3"/>
  <c r="H318" i="3"/>
  <c r="H382" i="3"/>
  <c r="I985" i="3"/>
  <c r="H314" i="3"/>
  <c r="G951" i="3"/>
  <c r="H465" i="3"/>
  <c r="H938" i="3"/>
  <c r="F516" i="3"/>
  <c r="H877" i="3"/>
  <c r="F464" i="3"/>
  <c r="H165" i="3"/>
  <c r="F1048" i="3"/>
  <c r="F676" i="3"/>
  <c r="H428" i="3"/>
  <c r="H283" i="3"/>
  <c r="G638" i="3"/>
  <c r="F581" i="3"/>
  <c r="I977" i="3"/>
  <c r="F531" i="3"/>
  <c r="H639" i="3"/>
  <c r="F571" i="3"/>
  <c r="I382" i="3"/>
  <c r="F139" i="3"/>
  <c r="F263" i="3"/>
  <c r="G934" i="3"/>
  <c r="I6" i="3"/>
  <c r="H874" i="3"/>
</calcChain>
</file>

<file path=xl/sharedStrings.xml><?xml version="1.0" encoding="utf-8"?>
<sst xmlns="http://schemas.openxmlformats.org/spreadsheetml/2006/main" count="6581" uniqueCount="32">
  <si>
    <t>Date</t>
  </si>
  <si>
    <t>Index #</t>
  </si>
  <si>
    <t>Day Difference</t>
  </si>
  <si>
    <t>Class Interval</t>
  </si>
  <si>
    <t>Status</t>
  </si>
  <si>
    <t>Highest Point</t>
  </si>
  <si>
    <t>Lowest Point</t>
  </si>
  <si>
    <t>Number of days for the Same</t>
  </si>
  <si>
    <t>Decreased</t>
  </si>
  <si>
    <t/>
  </si>
  <si>
    <t>Increased</t>
  </si>
  <si>
    <t>Same</t>
  </si>
  <si>
    <t>Number of days It remained above</t>
  </si>
  <si>
    <t>Number of days It remained Below</t>
  </si>
  <si>
    <t>Average no of days it remains below</t>
  </si>
  <si>
    <t>Average no of days it reamain above</t>
  </si>
  <si>
    <t>Average no of days it remains same</t>
  </si>
  <si>
    <t>Lowest Point when decreasing</t>
  </si>
  <si>
    <t>Highest Point when increasing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</si>
  <si>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</si>
  <si>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</si>
  <si>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</si>
  <si>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</si>
  <si>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</si>
  <si>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</si>
  <si>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</si>
  <si>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</si>
  <si>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</si>
  <si>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10-19</t>
  </si>
  <si>
    <t>% likelihood of reaching the point when decreasing</t>
  </si>
  <si>
    <t>% likelihood of reaching the point when increasing</t>
  </si>
  <si>
    <t>% likelihood of reaching the point when increasing or decreasing (but not same)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</si>
</sst>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mm/dd/yyyy"/>
    <numFmt numFmtId="165" formatCode="_-* #,##0_-;\-* #,##0_-;_-* &quot;-&quot;??_-;_-@_-"/>
  </numFmts>
  <fonts count="6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1" applyFont="1" applyAlignment="1">
      <alignment wrapText="1"/>
    </xf>
    <xf numFmtId="0" fontId="3" fillId="0" borderId="0" xfId="1"/>
    <xf numFmtId="164" fontId="2" fillId="0" borderId="0" xfId="1" applyNumberFormat="1" applyFont="1"/>
    <xf numFmtId="0" fontId="2" fillId="0" borderId="0" xfId="1" applyFont="1"/>
    <xf numFmtId="1" fontId="2" fillId="0" borderId="0" xfId="1" applyNumberFormat="1" applyFont="1"/>
    <xf numFmtId="1" fontId="3" fillId="0" borderId="0" xfId="1" applyNumberFormat="1"/>
    <xf numFmtId="0" fontId="4" fillId="2" borderId="4" xfId="1" applyNumberFormat="1" applyFont="1" applyFill="1" applyBorder="1" applyAlignment="1">
      <alignment wrapText="1"/>
    </xf>
    <xf numFmtId="0" fontId="4" fillId="2" borderId="5" xfId="1" applyNumberFormat="1" applyFont="1" applyFill="1" applyBorder="1" applyAlignment="1">
      <alignment wrapText="1"/>
    </xf>
    <xf numFmtId="0" fontId="4" fillId="2" borderId="6" xfId="1" applyNumberFormat="1" applyFont="1" applyFill="1" applyBorder="1" applyAlignment="1">
      <alignment wrapText="1"/>
    </xf>
    <xf numFmtId="0" fontId="2" fillId="3" borderId="4" xfId="1" applyNumberFormat="1" applyFont="1" applyFill="1" applyBorder="1" applyAlignment="1"/>
    <xf numFmtId="0" fontId="2" fillId="3" borderId="5" xfId="1" applyNumberFormat="1" applyFont="1" applyFill="1" applyBorder="1" applyAlignment="1"/>
    <xf numFmtId="1" fontId="2" fillId="3" borderId="5" xfId="1" applyNumberFormat="1" applyFont="1" applyFill="1" applyBorder="1" applyAlignment="1"/>
    <xf numFmtId="0" fontId="2" fillId="3" borderId="6" xfId="1" applyNumberFormat="1" applyFont="1" applyFill="1" applyBorder="1" applyAlignment="1"/>
    <xf numFmtId="0" fontId="2" fillId="0" borderId="4" xfId="1" applyNumberFormat="1" applyFont="1" applyBorder="1" applyAlignment="1"/>
    <xf numFmtId="0" fontId="2" fillId="0" borderId="5" xfId="1" applyNumberFormat="1" applyFont="1" applyBorder="1" applyAlignment="1"/>
    <xf numFmtId="1" fontId="2" fillId="0" borderId="5" xfId="1" applyNumberFormat="1" applyFont="1" applyBorder="1" applyAlignment="1"/>
    <xf numFmtId="0" fontId="2" fillId="0" borderId="6" xfId="1" applyNumberFormat="1" applyFont="1" applyBorder="1" applyAlignment="1"/>
    <xf numFmtId="0" fontId="2" fillId="0" borderId="1" xfId="1" applyNumberFormat="1" applyFont="1" applyBorder="1" applyAlignment="1"/>
    <xf numFmtId="0" fontId="2" fillId="0" borderId="2" xfId="1" applyNumberFormat="1" applyFont="1" applyBorder="1" applyAlignment="1"/>
    <xf numFmtId="1" fontId="2" fillId="0" borderId="2" xfId="1" applyNumberFormat="1" applyFont="1" applyBorder="1" applyAlignment="1"/>
    <xf numFmtId="0" fontId="2" fillId="0" borderId="3" xfId="1" applyNumberFormat="1" applyFont="1" applyBorder="1" applyAlignment="1"/>
    <xf numFmtId="43" fontId="0" fillId="0" borderId="0" xfId="2" applyFont="1"/>
    <xf numFmtId="43" fontId="0" fillId="0" borderId="7" xfId="2" applyFont="1" applyBorder="1"/>
    <xf numFmtId="43" fontId="0" fillId="0" borderId="14" xfId="2" applyFont="1" applyBorder="1"/>
    <xf numFmtId="43" fontId="0" fillId="0" borderId="0" xfId="2" applyFont="1" applyAlignment="1">
      <alignment wrapText="1"/>
    </xf>
    <xf numFmtId="165" fontId="0" fillId="0" borderId="7" xfId="2" applyNumberFormat="1" applyFont="1" applyBorder="1"/>
    <xf numFmtId="165" fontId="0" fillId="0" borderId="14" xfId="2" applyNumberFormat="1" applyFont="1" applyBorder="1"/>
    <xf numFmtId="1" fontId="5" fillId="0" borderId="7" xfId="2" applyNumberFormat="1" applyFont="1" applyBorder="1"/>
    <xf numFmtId="9" fontId="0" fillId="0" borderId="7" xfId="3" applyNumberFormat="1" applyFont="1" applyBorder="1"/>
    <xf numFmtId="1" fontId="5" fillId="0" borderId="12" xfId="2" applyNumberFormat="1" applyFont="1" applyBorder="1"/>
    <xf numFmtId="1" fontId="5" fillId="0" borderId="11" xfId="2" quotePrefix="1" applyNumberFormat="1" applyFont="1" applyBorder="1"/>
    <xf numFmtId="0" fontId="5" fillId="0" borderId="11" xfId="2" quotePrefix="1" applyNumberFormat="1" applyFont="1" applyBorder="1"/>
    <xf numFmtId="1" fontId="5" fillId="0" borderId="13" xfId="2" quotePrefix="1" applyNumberFormat="1" applyFont="1" applyBorder="1"/>
    <xf numFmtId="9" fontId="0" fillId="0" borderId="14" xfId="3" applyNumberFormat="1" applyFont="1" applyBorder="1"/>
    <xf numFmtId="9" fontId="0" fillId="4" borderId="7" xfId="3" applyNumberFormat="1" applyFont="1" applyFill="1" applyBorder="1"/>
    <xf numFmtId="9" fontId="0" fillId="0" borderId="7" xfId="3" applyFont="1" applyBorder="1"/>
    <xf numFmtId="9" fontId="0" fillId="5" borderId="7" xfId="3" applyFont="1" applyFill="1" applyBorder="1"/>
    <xf numFmtId="9" fontId="0" fillId="4" borderId="7" xfId="3" applyFont="1" applyFill="1" applyBorder="1"/>
    <xf numFmtId="9" fontId="0" fillId="5" borderId="12" xfId="3" applyFont="1" applyFill="1" applyBorder="1"/>
    <xf numFmtId="9" fontId="0" fillId="4" borderId="14" xfId="3" applyFont="1" applyFill="1" applyBorder="1"/>
    <xf numFmtId="9" fontId="0" fillId="0" borderId="15" xfId="3" applyFont="1" applyBorder="1"/>
    <xf numFmtId="43" fontId="5" fillId="0" borderId="9" xfId="2" applyFont="1" applyBorder="1" applyAlignment="1">
      <alignment horizontal="center"/>
    </xf>
    <xf numFmtId="43" fontId="5" fillId="0" borderId="10" xfId="2" applyFont="1" applyBorder="1" applyAlignment="1">
      <alignment horizontal="center"/>
    </xf>
    <xf numFmtId="43" fontId="5" fillId="0" borderId="8" xfId="2" applyFont="1" applyBorder="1" applyAlignment="1">
      <alignment horizontal="center" wrapText="1"/>
    </xf>
    <xf numFmtId="43" fontId="5" fillId="0" borderId="11" xfId="2" applyFont="1" applyBorder="1" applyAlignment="1">
      <alignment horizontal="center" wrapText="1"/>
    </xf>
    <xf numFmtId="43" fontId="5" fillId="0" borderId="9" xfId="2" applyFont="1" applyBorder="1" applyAlignment="1">
      <alignment horizontal="center" wrapText="1"/>
    </xf>
    <xf numFmtId="43" fontId="5" fillId="0" borderId="7" xfId="2" applyFont="1" applyBorder="1" applyAlignment="1">
      <alignment horizontal="center" wrapText="1"/>
    </xf>
  </cellXfs>
  <cellStyles count="4">
    <cellStyle name="Comma" xfId="2" builtinId="3"/>
    <cellStyle name="Normal" xfId="0" builtinId="0"/>
    <cellStyle name="Normal 2" xfId="1"/>
    <cellStyle name="Percent" xfId="3" builtinId="5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35267" displayName="Table35267" ref="A1:J1048" totalsRowShown="0" headerRowDxfId="19">
  <tableColumns count="10">
    <tableColumn id="1" name="Date" dataDxfId="18"/>
    <tableColumn id="2" name="Index #"/>
    <tableColumn id="8" name="Day Difference" dataDxfId="17">
      <calculatedColumnFormula>A3-Table35267[[#This Row],[Date]]</calculatedColumnFormula>
    </tableColumn>
    <tableColumn id="3" name="Class Interval" dataDxfId="16"/>
    <tableColumn id="4" name="Status" dataDxfId="15"/>
    <tableColumn id="5" name="Number of days It remained Below" dataDxfId="14">
      <calculatedColumnFormula array="1">IF(E2="Decreased",INDIRECT(ADDRESS(ROW()+MATCH(TRUE, INDEX(D3:D$1048&gt;=D2,0),), COLUMN(A1)))-A2,"")</calculatedColumnFormula>
    </tableColumn>
    <tableColumn id="6" name="Lowest Point" dataDxfId="13">
      <calculatedColumnFormula array="1">IF(E2="Decreased", INDEX(D3:D$1048, MATCH(TRUE, INDEX(D3:D$1048&gt;=D2,0),)),"")</calculatedColumnFormula>
    </tableColumn>
    <tableColumn id="9" name="Number of days It remained above" dataDxfId="12">
      <calculatedColumnFormula array="1">IF(E2="Increased",INDIRECT(ADDRESS(ROW()+MATCH(TRUE, INDEX(D3:D$1048&lt;=D2,0),), COLUMN(A1)))-A2,"")</calculatedColumnFormula>
    </tableColumn>
    <tableColumn id="7" name="Highest Point" dataDxfId="11">
      <calculatedColumnFormula array="1">IF(E2="Increased", INDEX(D3:D$1048, MATCH(TRUE, INDEX(D3:D$1048&lt;=D2,0),)),"")</calculatedColumnFormula>
    </tableColumn>
    <tableColumn id="10" name="Number of days for the Same" dataDxfId="10">
      <calculatedColumnFormula>IF(AND(E2=E1, E2="Same"),J1+1, IF(E2="Same", 1, ""))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352675" displayName="Table352675" ref="A1:J1048" totalsRowShown="0" headerRowDxfId="9">
  <tableColumns count="10">
    <tableColumn id="1" name="Date" dataDxfId="8"/>
    <tableColumn id="2" name="Index #"/>
    <tableColumn id="8" name="Day Difference" dataDxfId="7"/>
    <tableColumn id="3" name="Class Interval" dataDxfId="6"/>
    <tableColumn id="4" name="Status" dataDxfId="5"/>
    <tableColumn id="5" name="Number of days It remained Below" dataDxfId="4"/>
    <tableColumn id="6" name="Lowest Point" dataDxfId="3"/>
    <tableColumn id="9" name="Number of days It remained above" dataDxfId="2"/>
    <tableColumn id="7" name="Highest Point" dataDxfId="1"/>
    <tableColumn id="10" name="Number of days for the S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48"/>
  <sheetViews>
    <sheetView zoomScale="85" zoomScaleNormal="85" workbookViewId="0">
      <pane ySplit="1" topLeftCell="A2" activePane="bottomLeft" state="frozen"/>
      <selection pane="bottomLeft" activeCell="G183" sqref="G183"/>
    </sheetView>
  </sheetViews>
  <sheetFormatPr defaultColWidth="14.42578125" defaultRowHeight="15.75" customHeight="1" x14ac:dyDescent="0.2"/>
  <cols>
    <col min="1" max="5" width="14.42578125" style="2"/>
    <col min="6" max="6" width="20.28515625" style="2" customWidth="1"/>
    <col min="7" max="7" width="14.42578125" style="2"/>
    <col min="8" max="8" width="21.5703125" style="2" customWidth="1"/>
    <col min="9" max="16384" width="14.42578125" style="2"/>
  </cols>
  <sheetData>
    <row r="1" spans="1:10" ht="49.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6</v>
      </c>
      <c r="H1" s="1" t="s">
        <v>12</v>
      </c>
      <c r="I1" s="1" t="s">
        <v>5</v>
      </c>
      <c r="J1" s="1" t="s">
        <v>7</v>
      </c>
    </row>
    <row r="2" spans="1:10" ht="12.75" x14ac:dyDescent="0.2">
      <c r="A2" s="3">
        <v>43132</v>
      </c>
      <c r="B2" s="4">
        <v>30</v>
      </c>
      <c r="C2" s="5">
        <f>A3-Table35267[[#This Row],[Date]]</f>
        <v>1</v>
      </c>
      <c r="D2" s="2">
        <v>30</v>
      </c>
      <c r="E2" s="2" t="s">
        <v>8</v>
      </c>
      <c r="F2" s="6">
        <f ca="1">IF(E2="Decreased",INDIRECT(ADDRESS(ROW()+MATCH(TRUE, INDEX(D3:D$1048&gt;=D2,0),), COLUMN(A1)))-A2,"")</f>
        <v>2</v>
      </c>
      <c r="G2" s="2">
        <f ca="1">IF(E2="Decreased",MIN(D3:INDIRECT(ADDRESS(ROW()+MATCH(TRUE,INDEX(D3:D$1048&gt;=D2,0),),COLUMN($D$1)))),"")</f>
        <v>10</v>
      </c>
      <c r="H2" s="2" t="str">
        <f ca="1">IF(E2="Increased",INDIRECT(ADDRESS(ROW()+MATCH(TRUE, INDEX(D3:D$1048&lt;=D2,0),), COLUMN(A1)))-A2,"")</f>
        <v/>
      </c>
      <c r="I2" s="2" t="str">
        <f ca="1">IF(E2="Increased",MAX(D3:INDIRECT(ADDRESS(ROW()+MATCH(TRUE,INDEX(D3:D$1048&lt;=D2,0),),COLUMN($D$1)))),"")</f>
        <v/>
      </c>
      <c r="J2" s="2" t="str">
        <f t="shared" ref="J2:J65" si="0">IF(AND(E2=E1, E2="Same"),J1+1, IF(E2="Same", 1, ""))</f>
        <v/>
      </c>
    </row>
    <row r="3" spans="1:10" ht="12.75" x14ac:dyDescent="0.2">
      <c r="A3" s="3">
        <v>43133</v>
      </c>
      <c r="B3" s="4">
        <v>15</v>
      </c>
      <c r="C3" s="5">
        <f>A4-Table35267[[#This Row],[Date]]</f>
        <v>1</v>
      </c>
      <c r="D3" s="2">
        <v>10</v>
      </c>
      <c r="E3" s="2" t="s">
        <v>10</v>
      </c>
      <c r="F3" s="6" t="str">
        <f ca="1">IF(E3="Decreased",INDIRECT(ADDRESS(ROW()+MATCH(TRUE, INDEX(D4:D$1048&gt;=D3,0),), COLUMN(A2)))-A3,"")</f>
        <v/>
      </c>
      <c r="G3" s="2" t="str">
        <f ca="1">IF(E3="Decreased",MIN(D4:INDIRECT(ADDRESS(ROW()+MATCH(TRUE,INDEX(D4:D$1048&gt;=D3,0),),COLUMN($D$1)))),"")</f>
        <v/>
      </c>
      <c r="H3" s="2">
        <f ca="1">IF(E3="Increased",INDIRECT(ADDRESS(ROW()+MATCH(TRUE, INDEX(D4:D$1048&lt;=D3,0),), COLUMN(A2)))-A3,"")</f>
        <v>3</v>
      </c>
      <c r="I3" s="2">
        <f ca="1">IF(E3="Increased",MAX(D4:INDIRECT(ADDRESS(ROW()+MATCH(TRUE,INDEX(D4:D$1048&lt;=D3,0),),COLUMN($D$1)))),"")</f>
        <v>40</v>
      </c>
      <c r="J3" s="2" t="str">
        <f t="shared" si="0"/>
        <v/>
      </c>
    </row>
    <row r="4" spans="1:10" ht="15.75" customHeight="1" x14ac:dyDescent="0.2">
      <c r="A4" s="3">
        <v>43134</v>
      </c>
      <c r="B4" s="2">
        <v>40</v>
      </c>
      <c r="C4" s="6">
        <f>A5-Table35267[[#This Row],[Date]]</f>
        <v>2</v>
      </c>
      <c r="D4" s="2">
        <v>40</v>
      </c>
      <c r="E4" s="2" t="s">
        <v>8</v>
      </c>
      <c r="F4" s="6">
        <f ca="1">IF(E4="Decreased",INDIRECT(ADDRESS(ROW()+MATCH(TRUE, INDEX(D5:D$1048&gt;=D4,0),), COLUMN(A3)))-A4,"")</f>
        <v>6</v>
      </c>
      <c r="G4" s="2">
        <f ca="1">IF(E4="Decreased",MIN(D5:INDIRECT(ADDRESS(ROW()+MATCH(TRUE,INDEX(D5:D$1048&gt;=D4,0),),COLUMN($D$1)))),"")</f>
        <v>0</v>
      </c>
      <c r="H4" s="2" t="str">
        <f ca="1">IF(E4="Increased",INDIRECT(ADDRESS(ROW()+MATCH(TRUE, INDEX(D5:D$1048&lt;=D4,0),), COLUMN(A3)))-A4,"")</f>
        <v/>
      </c>
      <c r="I4" s="2" t="str">
        <f ca="1">IF(E4="Increased",MAX(D5:INDIRECT(ADDRESS(ROW()+MATCH(TRUE,INDEX(D5:D$1048&lt;=D4,0),),COLUMN($D$1)))),"")</f>
        <v/>
      </c>
      <c r="J4" s="2" t="str">
        <f t="shared" si="0"/>
        <v/>
      </c>
    </row>
    <row r="5" spans="1:10" ht="15.75" customHeight="1" x14ac:dyDescent="0.2">
      <c r="A5" s="3">
        <v>43136</v>
      </c>
      <c r="B5" s="2">
        <v>11</v>
      </c>
      <c r="C5" s="6">
        <f>A6-Table35267[[#This Row],[Date]]</f>
        <v>1</v>
      </c>
      <c r="D5" s="2">
        <v>10</v>
      </c>
      <c r="E5" s="2" t="s">
        <v>8</v>
      </c>
      <c r="F5" s="6">
        <f ca="1">IF(E5="Decreased",INDIRECT(ADDRESS(ROW()+MATCH(TRUE, INDEX(D6:D$1048&gt;=D5,0),), COLUMN(A4)))-A5,"")</f>
        <v>3</v>
      </c>
      <c r="G5" s="2">
        <f ca="1">IF(E5="Decreased",MIN(D6:INDIRECT(ADDRESS(ROW()+MATCH(TRUE,INDEX(D6:D$1048&gt;=D5,0),),COLUMN($D$1)))),"")</f>
        <v>0</v>
      </c>
      <c r="H5" s="2" t="str">
        <f ca="1">IF(E5="Increased",INDIRECT(ADDRESS(ROW()+MATCH(TRUE, INDEX(D6:D$1048&lt;=D5,0),), COLUMN(A4)))-A5,"")</f>
        <v/>
      </c>
      <c r="I5" s="2" t="str">
        <f ca="1">IF(E5="Increased",MAX(D6:INDIRECT(ADDRESS(ROW()+MATCH(TRUE,INDEX(D6:D$1048&lt;=D5,0),),COLUMN($D$1)))),"")</f>
        <v/>
      </c>
      <c r="J5" s="2" t="str">
        <f t="shared" si="0"/>
        <v/>
      </c>
    </row>
    <row r="6" spans="1:10" ht="15.75" customHeight="1" x14ac:dyDescent="0.2">
      <c r="A6" s="3">
        <v>43137</v>
      </c>
      <c r="B6" s="2">
        <v>8</v>
      </c>
      <c r="C6" s="6">
        <f>A7-Table35267[[#This Row],[Date]]</f>
        <v>2</v>
      </c>
      <c r="D6" s="2">
        <v>0</v>
      </c>
      <c r="E6" s="2" t="s">
        <v>10</v>
      </c>
      <c r="F6" s="6" t="str">
        <f ca="1">IF(E6="Decreased",INDIRECT(ADDRESS(ROW()+MATCH(TRUE, INDEX(D7:D$1048&gt;=D6,0),), COLUMN(A5)))-A6,"")</f>
        <v/>
      </c>
      <c r="G6" s="2" t="str">
        <f ca="1">IF(E6="Decreased",MIN(D7:INDIRECT(ADDRESS(ROW()+MATCH(TRUE,INDEX(D7:D$1048&gt;=D6,0),),COLUMN($D$1)))),"")</f>
        <v/>
      </c>
      <c r="H6" s="2">
        <f ca="1">IF(E6="Increased",INDIRECT(ADDRESS(ROW()+MATCH(TRUE, INDEX(D7:D$1048&lt;=D6,0),), COLUMN(A5)))-A6,"")</f>
        <v>292</v>
      </c>
      <c r="I6" s="2">
        <f ca="1">IF(E6="Increased",MAX(D7:INDIRECT(ADDRESS(ROW()+MATCH(TRUE,INDEX(D7:D$1048&lt;=D6,0),),COLUMN($D$1)))),"")</f>
        <v>70</v>
      </c>
      <c r="J6" s="2" t="str">
        <f t="shared" si="0"/>
        <v/>
      </c>
    </row>
    <row r="7" spans="1:10" ht="15.75" customHeight="1" x14ac:dyDescent="0.2">
      <c r="A7" s="3">
        <v>43139</v>
      </c>
      <c r="B7" s="2">
        <v>30</v>
      </c>
      <c r="C7" s="6">
        <f>A8-Table35267[[#This Row],[Date]]</f>
        <v>1</v>
      </c>
      <c r="D7" s="2">
        <v>30</v>
      </c>
      <c r="E7" s="2" t="s">
        <v>10</v>
      </c>
      <c r="F7" s="6" t="str">
        <f ca="1">IF(E7="Decreased",INDIRECT(ADDRESS(ROW()+MATCH(TRUE, INDEX(D8:D$1048&gt;=D7,0),), COLUMN(A6)))-A7,"")</f>
        <v/>
      </c>
      <c r="G7" s="2" t="str">
        <f ca="1">IF(E7="Decreased",MIN(D8:INDIRECT(ADDRESS(ROW()+MATCH(TRUE,INDEX(D8:D$1048&gt;=D7,0),),COLUMN($D$1)))),"")</f>
        <v/>
      </c>
      <c r="H7" s="2">
        <f ca="1">IF(E7="Increased",INDIRECT(ADDRESS(ROW()+MATCH(TRUE, INDEX(D8:D$1048&lt;=D7,0),), COLUMN(A6)))-A7,"")</f>
        <v>5</v>
      </c>
      <c r="I7" s="2">
        <f ca="1">IF(E7="Increased",MAX(D8:INDIRECT(ADDRESS(ROW()+MATCH(TRUE,INDEX(D8:D$1048&lt;=D7,0),),COLUMN($D$1)))),"")</f>
        <v>50</v>
      </c>
      <c r="J7" s="2" t="str">
        <f t="shared" si="0"/>
        <v/>
      </c>
    </row>
    <row r="8" spans="1:10" ht="15.75" customHeight="1" x14ac:dyDescent="0.2">
      <c r="A8" s="3">
        <v>43140</v>
      </c>
      <c r="B8" s="2">
        <v>44</v>
      </c>
      <c r="C8" s="6">
        <f>A9-Table35267[[#This Row],[Date]]</f>
        <v>1</v>
      </c>
      <c r="D8" s="2">
        <v>40</v>
      </c>
      <c r="E8" s="2" t="s">
        <v>10</v>
      </c>
      <c r="F8" s="6" t="str">
        <f ca="1">IF(E8="Decreased",INDIRECT(ADDRESS(ROW()+MATCH(TRUE, INDEX(D9:D$1048&gt;=D8,0),), COLUMN(A7)))-A8,"")</f>
        <v/>
      </c>
      <c r="G8" s="2" t="str">
        <f ca="1">IF(E8="Decreased",MIN(D9:INDIRECT(ADDRESS(ROW()+MATCH(TRUE,INDEX(D9:D$1048&gt;=D8,0),),COLUMN($D$1)))),"")</f>
        <v/>
      </c>
      <c r="H8" s="2">
        <f ca="1">IF(E8="Increased",INDIRECT(ADDRESS(ROW()+MATCH(TRUE, INDEX(D9:D$1048&lt;=D8,0),), COLUMN(A7)))-A8,"")</f>
        <v>3</v>
      </c>
      <c r="I8" s="2">
        <f ca="1">IF(E8="Increased",MAX(D9:INDIRECT(ADDRESS(ROW()+MATCH(TRUE,INDEX(D9:D$1048&lt;=D8,0),),COLUMN($D$1)))),"")</f>
        <v>50</v>
      </c>
      <c r="J8" s="2" t="str">
        <f t="shared" si="0"/>
        <v/>
      </c>
    </row>
    <row r="9" spans="1:10" ht="15.75" customHeight="1" x14ac:dyDescent="0.2">
      <c r="A9" s="3">
        <v>43141</v>
      </c>
      <c r="B9" s="2">
        <v>54</v>
      </c>
      <c r="C9" s="6">
        <f>A10-Table35267[[#This Row],[Date]]</f>
        <v>2</v>
      </c>
      <c r="D9" s="2">
        <v>50</v>
      </c>
      <c r="E9" s="2" t="s">
        <v>8</v>
      </c>
      <c r="F9" s="6">
        <f ca="1">IF(E9="Decreased",INDIRECT(ADDRESS(ROW()+MATCH(TRUE, INDEX(D10:D$1048&gt;=D9,0),), COLUMN(A8)))-A9,"")</f>
        <v>4</v>
      </c>
      <c r="G9" s="2">
        <f ca="1">IF(E9="Decreased",MIN(D10:INDIRECT(ADDRESS(ROW()+MATCH(TRUE,INDEX(D10:D$1048&gt;=D9,0),),COLUMN($D$1)))),"")</f>
        <v>30</v>
      </c>
      <c r="H9" s="2" t="str">
        <f ca="1">IF(E9="Increased",INDIRECT(ADDRESS(ROW()+MATCH(TRUE, INDEX(D10:D$1048&lt;=D9,0),), COLUMN(A8)))-A9,"")</f>
        <v/>
      </c>
      <c r="I9" s="2" t="str">
        <f ca="1">IF(E9="Increased",MAX(D10:INDIRECT(ADDRESS(ROW()+MATCH(TRUE,INDEX(D10:D$1048&lt;=D9,0),),COLUMN($D$1)))),"")</f>
        <v/>
      </c>
      <c r="J9" s="2" t="str">
        <f t="shared" si="0"/>
        <v/>
      </c>
    </row>
    <row r="10" spans="1:10" ht="15.75" customHeight="1" x14ac:dyDescent="0.2">
      <c r="A10" s="3">
        <v>43143</v>
      </c>
      <c r="B10" s="2">
        <v>42</v>
      </c>
      <c r="C10" s="6">
        <f>A11-Table35267[[#This Row],[Date]]</f>
        <v>1</v>
      </c>
      <c r="D10" s="2">
        <v>40</v>
      </c>
      <c r="E10" s="2" t="s">
        <v>8</v>
      </c>
      <c r="F10" s="6">
        <f ca="1">IF(E10="Decreased",INDIRECT(ADDRESS(ROW()+MATCH(TRUE, INDEX(D11:D$1048&gt;=D10,0),), COLUMN(A9)))-A10,"")</f>
        <v>2</v>
      </c>
      <c r="G10" s="2">
        <f ca="1">IF(E10="Decreased",MIN(D11:INDIRECT(ADDRESS(ROW()+MATCH(TRUE,INDEX(D11:D$1048&gt;=D10,0),),COLUMN($D$1)))),"")</f>
        <v>30</v>
      </c>
      <c r="H10" s="2" t="str">
        <f ca="1">IF(E10="Increased",INDIRECT(ADDRESS(ROW()+MATCH(TRUE, INDEX(D11:D$1048&lt;=D10,0),), COLUMN(A9)))-A10,"")</f>
        <v/>
      </c>
      <c r="I10" s="2" t="str">
        <f ca="1">IF(E10="Increased",MAX(D11:INDIRECT(ADDRESS(ROW()+MATCH(TRUE,INDEX(D11:D$1048&lt;=D10,0),),COLUMN($D$1)))),"")</f>
        <v/>
      </c>
      <c r="J10" s="2" t="str">
        <f t="shared" si="0"/>
        <v/>
      </c>
    </row>
    <row r="11" spans="1:10" ht="15.75" customHeight="1" x14ac:dyDescent="0.2">
      <c r="A11" s="3">
        <v>43144</v>
      </c>
      <c r="B11" s="2">
        <v>35</v>
      </c>
      <c r="C11" s="6">
        <f>A12-Table35267[[#This Row],[Date]]</f>
        <v>1</v>
      </c>
      <c r="D11" s="2">
        <v>30</v>
      </c>
      <c r="E11" s="2" t="s">
        <v>10</v>
      </c>
      <c r="F11" s="6" t="str">
        <f ca="1">IF(E11="Decreased",INDIRECT(ADDRESS(ROW()+MATCH(TRUE, INDEX(D12:D$1048&gt;=D11,0),), COLUMN(A10)))-A11,"")</f>
        <v/>
      </c>
      <c r="G11" s="2" t="str">
        <f ca="1">IF(E11="Decreased",MIN(D12:INDIRECT(ADDRESS(ROW()+MATCH(TRUE,INDEX(D12:D$1048&gt;=D11,0),),COLUMN($D$1)))),"")</f>
        <v/>
      </c>
      <c r="H11" s="2">
        <f ca="1">IF(E11="Increased",INDIRECT(ADDRESS(ROW()+MATCH(TRUE, INDEX(D12:D$1048&lt;=D11,0),), COLUMN(A10)))-A11,"")</f>
        <v>11</v>
      </c>
      <c r="I11" s="2">
        <f ca="1">IF(E11="Increased",MAX(D12:INDIRECT(ADDRESS(ROW()+MATCH(TRUE,INDEX(D12:D$1048&lt;=D11,0),),COLUMN($D$1)))),"")</f>
        <v>70</v>
      </c>
      <c r="J11" s="2" t="str">
        <f t="shared" si="0"/>
        <v/>
      </c>
    </row>
    <row r="12" spans="1:10" ht="15.75" customHeight="1" x14ac:dyDescent="0.2">
      <c r="A12" s="3">
        <v>43145</v>
      </c>
      <c r="B12" s="2">
        <v>55</v>
      </c>
      <c r="C12" s="6">
        <f>A13-Table35267[[#This Row],[Date]]</f>
        <v>2</v>
      </c>
      <c r="D12" s="2">
        <v>50</v>
      </c>
      <c r="E12" s="2" t="s">
        <v>10</v>
      </c>
      <c r="F12" s="6" t="str">
        <f ca="1">IF(E12="Decreased",INDIRECT(ADDRESS(ROW()+MATCH(TRUE, INDEX(D13:D$1048&gt;=D12,0),), COLUMN(A11)))-A12,"")</f>
        <v/>
      </c>
      <c r="G12" s="2" t="str">
        <f ca="1">IF(E12="Decreased",MIN(D13:INDIRECT(ADDRESS(ROW()+MATCH(TRUE,INDEX(D13:D$1048&gt;=D12,0),),COLUMN($D$1)))),"")</f>
        <v/>
      </c>
      <c r="H12" s="2">
        <f ca="1">IF(E12="Increased",INDIRECT(ADDRESS(ROW()+MATCH(TRUE, INDEX(D13:D$1048&lt;=D12,0),), COLUMN(A11)))-A12,"")</f>
        <v>7</v>
      </c>
      <c r="I12" s="2">
        <f ca="1">IF(E12="Increased",MAX(D13:INDIRECT(ADDRESS(ROW()+MATCH(TRUE,INDEX(D13:D$1048&lt;=D12,0),),COLUMN($D$1)))),"")</f>
        <v>70</v>
      </c>
      <c r="J12" s="2" t="str">
        <f t="shared" si="0"/>
        <v/>
      </c>
    </row>
    <row r="13" spans="1:10" ht="15.75" customHeight="1" x14ac:dyDescent="0.2">
      <c r="A13" s="3">
        <v>43147</v>
      </c>
      <c r="B13" s="2">
        <v>67</v>
      </c>
      <c r="C13" s="6">
        <f>A14-Table35267[[#This Row],[Date]]</f>
        <v>1</v>
      </c>
      <c r="D13" s="2">
        <v>60</v>
      </c>
      <c r="E13" s="2" t="s">
        <v>10</v>
      </c>
      <c r="F13" s="6" t="str">
        <f ca="1">IF(E13="Decreased",INDIRECT(ADDRESS(ROW()+MATCH(TRUE, INDEX(D14:D$1048&gt;=D13,0),), COLUMN(A12)))-A13,"")</f>
        <v/>
      </c>
      <c r="G13" s="2" t="str">
        <f ca="1">IF(E13="Decreased",MIN(D14:INDIRECT(ADDRESS(ROW()+MATCH(TRUE,INDEX(D14:D$1048&gt;=D13,0),),COLUMN($D$1)))),"")</f>
        <v/>
      </c>
      <c r="H13" s="2">
        <f ca="1">IF(E13="Increased",INDIRECT(ADDRESS(ROW()+MATCH(TRUE, INDEX(D14:D$1048&lt;=D13,0),), COLUMN(A12)))-A13,"")</f>
        <v>2</v>
      </c>
      <c r="I13" s="2">
        <f ca="1">IF(E13="Increased",MAX(D14:INDIRECT(ADDRESS(ROW()+MATCH(TRUE,INDEX(D14:D$1048&lt;=D13,0),),COLUMN($D$1)))),"")</f>
        <v>70</v>
      </c>
      <c r="J13" s="2" t="str">
        <f t="shared" si="0"/>
        <v/>
      </c>
    </row>
    <row r="14" spans="1:10" ht="15.75" customHeight="1" x14ac:dyDescent="0.2">
      <c r="A14" s="3">
        <v>43148</v>
      </c>
      <c r="B14" s="2">
        <v>74</v>
      </c>
      <c r="C14" s="6">
        <f>A15-Table35267[[#This Row],[Date]]</f>
        <v>1</v>
      </c>
      <c r="D14" s="2">
        <v>70</v>
      </c>
      <c r="E14" s="2" t="s">
        <v>8</v>
      </c>
      <c r="F14" s="6">
        <f ca="1">IF(E14="Decreased",INDIRECT(ADDRESS(ROW()+MATCH(TRUE, INDEX(D15:D$1048&gt;=D14,0),), COLUMN(A13)))-A14,"")</f>
        <v>3</v>
      </c>
      <c r="G14" s="2">
        <f ca="1">IF(E14="Decreased",MIN(D15:INDIRECT(ADDRESS(ROW()+MATCH(TRUE,INDEX(D15:D$1048&gt;=D14,0),),COLUMN($D$1)))),"")</f>
        <v>60</v>
      </c>
      <c r="H14" s="2" t="str">
        <f ca="1">IF(E14="Increased",INDIRECT(ADDRESS(ROW()+MATCH(TRUE, INDEX(D15:D$1048&lt;=D14,0),), COLUMN(A13)))-A14,"")</f>
        <v/>
      </c>
      <c r="I14" s="2" t="str">
        <f ca="1">IF(E14="Increased",MAX(D15:INDIRECT(ADDRESS(ROW()+MATCH(TRUE,INDEX(D15:D$1048&lt;=D14,0),),COLUMN($D$1)))),"")</f>
        <v/>
      </c>
      <c r="J14" s="2" t="str">
        <f t="shared" si="0"/>
        <v/>
      </c>
    </row>
    <row r="15" spans="1:10" ht="15.75" customHeight="1" x14ac:dyDescent="0.2">
      <c r="A15" s="3">
        <v>43149</v>
      </c>
      <c r="B15" s="2">
        <v>63</v>
      </c>
      <c r="C15" s="6">
        <f>A16-Table35267[[#This Row],[Date]]</f>
        <v>2</v>
      </c>
      <c r="D15" s="2">
        <v>60</v>
      </c>
      <c r="E15" s="2" t="s">
        <v>10</v>
      </c>
      <c r="F15" s="6" t="str">
        <f ca="1">IF(E15="Decreased",INDIRECT(ADDRESS(ROW()+MATCH(TRUE, INDEX(D16:D$1048&gt;=D15,0),), COLUMN(A14)))-A15,"")</f>
        <v/>
      </c>
      <c r="G15" s="2" t="str">
        <f ca="1">IF(E15="Decreased",MIN(D16:INDIRECT(ADDRESS(ROW()+MATCH(TRUE,INDEX(D16:D$1048&gt;=D15,0),),COLUMN($D$1)))),"")</f>
        <v/>
      </c>
      <c r="H15" s="2">
        <f ca="1">IF(E15="Increased",INDIRECT(ADDRESS(ROW()+MATCH(TRUE, INDEX(D16:D$1048&lt;=D15,0),), COLUMN(A14)))-A15,"")</f>
        <v>3</v>
      </c>
      <c r="I15" s="2">
        <f ca="1">IF(E15="Increased",MAX(D16:INDIRECT(ADDRESS(ROW()+MATCH(TRUE,INDEX(D16:D$1048&lt;=D15,0),),COLUMN($D$1)))),"")</f>
        <v>70</v>
      </c>
      <c r="J15" s="2" t="str">
        <f t="shared" si="0"/>
        <v/>
      </c>
    </row>
    <row r="16" spans="1:10" ht="15.75" customHeight="1" x14ac:dyDescent="0.2">
      <c r="A16" s="3">
        <v>43151</v>
      </c>
      <c r="B16" s="2">
        <v>74</v>
      </c>
      <c r="C16" s="6">
        <f>A17-Table35267[[#This Row],[Date]]</f>
        <v>1</v>
      </c>
      <c r="D16" s="2">
        <v>70</v>
      </c>
      <c r="E16" s="2" t="s">
        <v>8</v>
      </c>
      <c r="F16" s="6">
        <f ca="1">IF(E16="Decreased",INDIRECT(ADDRESS(ROW()+MATCH(TRUE, INDEX(D17:D$1048&gt;=D16,0),), COLUMN(A15)))-A16,"")</f>
        <v>444</v>
      </c>
      <c r="G16" s="2">
        <f ca="1">IF(E16="Decreased",MIN(D17:INDIRECT(ADDRESS(ROW()+MATCH(TRUE,INDEX(D17:D$1048&gt;=D16,0),),COLUMN($D$1)))),"")</f>
        <v>0</v>
      </c>
      <c r="H16" s="2" t="str">
        <f ca="1">IF(E16="Increased",INDIRECT(ADDRESS(ROW()+MATCH(TRUE, INDEX(D17:D$1048&lt;=D16,0),), COLUMN(A15)))-A16,"")</f>
        <v/>
      </c>
      <c r="I16" s="2" t="str">
        <f ca="1">IF(E16="Increased",MAX(D17:INDIRECT(ADDRESS(ROW()+MATCH(TRUE,INDEX(D17:D$1048&lt;=D16,0),),COLUMN($D$1)))),"")</f>
        <v/>
      </c>
      <c r="J16" s="2" t="str">
        <f t="shared" si="0"/>
        <v/>
      </c>
    </row>
    <row r="17" spans="1:10" ht="15.75" customHeight="1" x14ac:dyDescent="0.2">
      <c r="A17" s="3">
        <v>43152</v>
      </c>
      <c r="B17" s="2">
        <v>54</v>
      </c>
      <c r="C17" s="6">
        <f>A18-Table35267[[#This Row],[Date]]</f>
        <v>1</v>
      </c>
      <c r="D17" s="2">
        <v>50</v>
      </c>
      <c r="E17" s="2" t="s">
        <v>8</v>
      </c>
      <c r="F17" s="6">
        <f ca="1">IF(E17="Decreased",INDIRECT(ADDRESS(ROW()+MATCH(TRUE, INDEX(D18:D$1048&gt;=D17,0),), COLUMN(A16)))-A17,"")</f>
        <v>12</v>
      </c>
      <c r="G17" s="2">
        <f ca="1">IF(E17="Decreased",MIN(D18:INDIRECT(ADDRESS(ROW()+MATCH(TRUE,INDEX(D18:D$1048&gt;=D17,0),),COLUMN($D$1)))),"")</f>
        <v>30</v>
      </c>
      <c r="H17" s="2" t="str">
        <f ca="1">IF(E17="Increased",INDIRECT(ADDRESS(ROW()+MATCH(TRUE, INDEX(D18:D$1048&lt;=D17,0),), COLUMN(A16)))-A17,"")</f>
        <v/>
      </c>
      <c r="I17" s="2" t="str">
        <f ca="1">IF(E17="Increased",MAX(D18:INDIRECT(ADDRESS(ROW()+MATCH(TRUE,INDEX(D18:D$1048&lt;=D17,0),),COLUMN($D$1)))),"")</f>
        <v/>
      </c>
      <c r="J17" s="2" t="str">
        <f t="shared" si="0"/>
        <v/>
      </c>
    </row>
    <row r="18" spans="1:10" ht="15.75" customHeight="1" x14ac:dyDescent="0.2">
      <c r="A18" s="3">
        <v>43153</v>
      </c>
      <c r="B18" s="2">
        <v>44</v>
      </c>
      <c r="C18" s="6">
        <f>A19-Table35267[[#This Row],[Date]]</f>
        <v>2</v>
      </c>
      <c r="D18" s="2">
        <v>40</v>
      </c>
      <c r="E18" s="2" t="s">
        <v>8</v>
      </c>
      <c r="F18" s="6">
        <f ca="1">IF(E18="Decreased",INDIRECT(ADDRESS(ROW()+MATCH(TRUE, INDEX(D19:D$1048&gt;=D18,0),), COLUMN(A17)))-A18,"")</f>
        <v>6</v>
      </c>
      <c r="G18" s="2">
        <f ca="1">IF(E18="Decreased",MIN(D19:INDIRECT(ADDRESS(ROW()+MATCH(TRUE,INDEX(D19:D$1048&gt;=D18,0),),COLUMN($D$1)))),"")</f>
        <v>30</v>
      </c>
      <c r="H18" s="2" t="str">
        <f ca="1">IF(E18="Increased",INDIRECT(ADDRESS(ROW()+MATCH(TRUE, INDEX(D19:D$1048&lt;=D18,0),), COLUMN(A17)))-A18,"")</f>
        <v/>
      </c>
      <c r="I18" s="2" t="str">
        <f ca="1">IF(E18="Increased",MAX(D19:INDIRECT(ADDRESS(ROW()+MATCH(TRUE,INDEX(D19:D$1048&lt;=D18,0),),COLUMN($D$1)))),"")</f>
        <v/>
      </c>
      <c r="J18" s="2" t="str">
        <f t="shared" si="0"/>
        <v/>
      </c>
    </row>
    <row r="19" spans="1:10" ht="15.75" customHeight="1" x14ac:dyDescent="0.2">
      <c r="A19" s="3">
        <v>43155</v>
      </c>
      <c r="B19" s="2">
        <v>31</v>
      </c>
      <c r="C19" s="6">
        <f>A20-Table35267[[#This Row],[Date]]</f>
        <v>1</v>
      </c>
      <c r="D19" s="2">
        <v>30</v>
      </c>
      <c r="E19" s="2" t="s">
        <v>11</v>
      </c>
      <c r="F19" s="6" t="str">
        <f ca="1">IF(E19="Decreased",INDIRECT(ADDRESS(ROW()+MATCH(TRUE, INDEX(D20:D$1048&gt;=D19,0),), COLUMN(A18)))-A19,"")</f>
        <v/>
      </c>
      <c r="G19" s="2" t="str">
        <f ca="1">IF(E19="Decreased",MIN(D20:INDIRECT(ADDRESS(ROW()+MATCH(TRUE,INDEX(D20:D$1048&gt;=D19,0),),COLUMN($D$1)))),"")</f>
        <v/>
      </c>
      <c r="H19" s="2" t="str">
        <f ca="1">IF(E19="Increased",INDIRECT(ADDRESS(ROW()+MATCH(TRUE, INDEX(D20:D$1048&lt;=D19,0),), COLUMN(A18)))-A19,"")</f>
        <v/>
      </c>
      <c r="I19" s="2" t="str">
        <f ca="1">IF(E19="Increased",MAX(D20:INDIRECT(ADDRESS(ROW()+MATCH(TRUE,INDEX(D20:D$1048&lt;=D19,0),),COLUMN($D$1)))),"")</f>
        <v/>
      </c>
      <c r="J19" s="2">
        <f t="shared" si="0"/>
        <v>1</v>
      </c>
    </row>
    <row r="20" spans="1:10" ht="15.75" customHeight="1" x14ac:dyDescent="0.2">
      <c r="A20" s="3">
        <v>43156</v>
      </c>
      <c r="B20" s="2">
        <v>33</v>
      </c>
      <c r="C20" s="6">
        <f>A21-Table35267[[#This Row],[Date]]</f>
        <v>1</v>
      </c>
      <c r="D20" s="2">
        <v>30</v>
      </c>
      <c r="E20" s="2" t="s">
        <v>11</v>
      </c>
      <c r="F20" s="6" t="str">
        <f ca="1">IF(E20="Decreased",INDIRECT(ADDRESS(ROW()+MATCH(TRUE, INDEX(D21:D$1048&gt;=D20,0),), COLUMN(A19)))-A20,"")</f>
        <v/>
      </c>
      <c r="G20" s="2" t="str">
        <f ca="1">IF(E20="Decreased",MIN(D21:INDIRECT(ADDRESS(ROW()+MATCH(TRUE,INDEX(D21:D$1048&gt;=D20,0),),COLUMN($D$1)))),"")</f>
        <v/>
      </c>
      <c r="H20" s="2" t="str">
        <f ca="1">IF(E20="Increased",INDIRECT(ADDRESS(ROW()+MATCH(TRUE, INDEX(D21:D$1048&lt;=D20,0),), COLUMN(A19)))-A20,"")</f>
        <v/>
      </c>
      <c r="I20" s="2" t="str">
        <f ca="1">IF(E20="Increased",MAX(D21:INDIRECT(ADDRESS(ROW()+MATCH(TRUE,INDEX(D21:D$1048&lt;=D20,0),),COLUMN($D$1)))),"")</f>
        <v/>
      </c>
      <c r="J20" s="2">
        <f t="shared" si="0"/>
        <v>2</v>
      </c>
    </row>
    <row r="21" spans="1:10" ht="15.75" customHeight="1" x14ac:dyDescent="0.2">
      <c r="A21" s="3">
        <v>43157</v>
      </c>
      <c r="B21" s="2">
        <v>37</v>
      </c>
      <c r="C21" s="6">
        <f>A22-Table35267[[#This Row],[Date]]</f>
        <v>2</v>
      </c>
      <c r="D21" s="2">
        <v>30</v>
      </c>
      <c r="E21" s="2" t="s">
        <v>10</v>
      </c>
      <c r="F21" s="6" t="str">
        <f ca="1">IF(E21="Decreased",INDIRECT(ADDRESS(ROW()+MATCH(TRUE, INDEX(D22:D$1048&gt;=D21,0),), COLUMN(A20)))-A21,"")</f>
        <v/>
      </c>
      <c r="G21" s="2" t="str">
        <f ca="1">IF(E21="Decreased",MIN(D22:INDIRECT(ADDRESS(ROW()+MATCH(TRUE,INDEX(D22:D$1048&gt;=D21,0),),COLUMN($D$1)))),"")</f>
        <v/>
      </c>
      <c r="H21" s="2">
        <f ca="1">IF(E21="Increased",INDIRECT(ADDRESS(ROW()+MATCH(TRUE, INDEX(D22:D$1048&lt;=D21,0),), COLUMN(A20)))-A21,"")</f>
        <v>3</v>
      </c>
      <c r="I21" s="2">
        <f ca="1">IF(E21="Increased",MAX(D22:INDIRECT(ADDRESS(ROW()+MATCH(TRUE,INDEX(D22:D$1048&lt;=D21,0),),COLUMN($D$1)))),"")</f>
        <v>40</v>
      </c>
      <c r="J21" s="2" t="str">
        <f t="shared" si="0"/>
        <v/>
      </c>
    </row>
    <row r="22" spans="1:10" ht="15.75" customHeight="1" x14ac:dyDescent="0.2">
      <c r="A22" s="3">
        <v>43159</v>
      </c>
      <c r="B22" s="2">
        <v>41</v>
      </c>
      <c r="C22" s="6">
        <f>A23-Table35267[[#This Row],[Date]]</f>
        <v>1</v>
      </c>
      <c r="D22" s="2">
        <v>40</v>
      </c>
      <c r="E22" s="2" t="s">
        <v>8</v>
      </c>
      <c r="F22" s="6">
        <f ca="1">IF(E22="Decreased",INDIRECT(ADDRESS(ROW()+MATCH(TRUE, INDEX(D23:D$1048&gt;=D22,0),), COLUMN(A21)))-A22,"")</f>
        <v>2</v>
      </c>
      <c r="G22" s="2">
        <f ca="1">IF(E22="Decreased",MIN(D23:INDIRECT(ADDRESS(ROW()+MATCH(TRUE,INDEX(D23:D$1048&gt;=D22,0),),COLUMN($D$1)))),"")</f>
        <v>30</v>
      </c>
      <c r="H22" s="2" t="str">
        <f ca="1">IF(E22="Increased",INDIRECT(ADDRESS(ROW()+MATCH(TRUE, INDEX(D23:D$1048&lt;=D22,0),), COLUMN(A21)))-A22,"")</f>
        <v/>
      </c>
      <c r="I22" s="2" t="str">
        <f ca="1">IF(E22="Increased",MAX(D23:INDIRECT(ADDRESS(ROW()+MATCH(TRUE,INDEX(D23:D$1048&lt;=D22,0),),COLUMN($D$1)))),"")</f>
        <v/>
      </c>
      <c r="J22" s="2" t="str">
        <f t="shared" si="0"/>
        <v/>
      </c>
    </row>
    <row r="23" spans="1:10" ht="15.75" customHeight="1" x14ac:dyDescent="0.2">
      <c r="A23" s="3">
        <v>43160</v>
      </c>
      <c r="B23" s="2">
        <v>38</v>
      </c>
      <c r="C23" s="6">
        <f>A24-Table35267[[#This Row],[Date]]</f>
        <v>1</v>
      </c>
      <c r="D23" s="2">
        <v>30</v>
      </c>
      <c r="E23" s="2" t="s">
        <v>10</v>
      </c>
      <c r="F23" s="6" t="str">
        <f ca="1">IF(E23="Decreased",INDIRECT(ADDRESS(ROW()+MATCH(TRUE, INDEX(D24:D$1048&gt;=D23,0),), COLUMN(A22)))-A23,"")</f>
        <v/>
      </c>
      <c r="G23" s="2" t="str">
        <f ca="1">IF(E23="Decreased",MIN(D24:INDIRECT(ADDRESS(ROW()+MATCH(TRUE,INDEX(D24:D$1048&gt;=D23,0),),COLUMN($D$1)))),"")</f>
        <v/>
      </c>
      <c r="H23" s="2">
        <f ca="1">IF(E23="Increased",INDIRECT(ADDRESS(ROW()+MATCH(TRUE, INDEX(D24:D$1048&lt;=D23,0),), COLUMN(A22)))-A23,"")</f>
        <v>6</v>
      </c>
      <c r="I23" s="2">
        <f ca="1">IF(E23="Increased",MAX(D24:INDIRECT(ADDRESS(ROW()+MATCH(TRUE,INDEX(D24:D$1048&lt;=D23,0),),COLUMN($D$1)))),"")</f>
        <v>50</v>
      </c>
      <c r="J23" s="2" t="str">
        <f t="shared" si="0"/>
        <v/>
      </c>
    </row>
    <row r="24" spans="1:10" ht="15.75" customHeight="1" x14ac:dyDescent="0.2">
      <c r="A24" s="3">
        <v>43161</v>
      </c>
      <c r="B24" s="2">
        <v>47</v>
      </c>
      <c r="C24" s="6">
        <f>A25-Table35267[[#This Row],[Date]]</f>
        <v>2</v>
      </c>
      <c r="D24" s="2">
        <v>40</v>
      </c>
      <c r="E24" s="2" t="s">
        <v>11</v>
      </c>
      <c r="F24" s="6" t="str">
        <f ca="1">IF(E24="Decreased",INDIRECT(ADDRESS(ROW()+MATCH(TRUE, INDEX(D25:D$1048&gt;=D24,0),), COLUMN(A23)))-A24,"")</f>
        <v/>
      </c>
      <c r="G24" s="2" t="str">
        <f ca="1">IF(E24="Decreased",MIN(D25:INDIRECT(ADDRESS(ROW()+MATCH(TRUE,INDEX(D25:D$1048&gt;=D24,0),),COLUMN($D$1)))),"")</f>
        <v/>
      </c>
      <c r="H24" s="2" t="str">
        <f ca="1">IF(E24="Increased",INDIRECT(ADDRESS(ROW()+MATCH(TRUE, INDEX(D25:D$1048&lt;=D24,0),), COLUMN(A23)))-A24,"")</f>
        <v/>
      </c>
      <c r="I24" s="2" t="str">
        <f ca="1">IF(E24="Increased",MAX(D25:INDIRECT(ADDRESS(ROW()+MATCH(TRUE,INDEX(D25:D$1048&lt;=D24,0),),COLUMN($D$1)))),"")</f>
        <v/>
      </c>
      <c r="J24" s="2">
        <f t="shared" si="0"/>
        <v>1</v>
      </c>
    </row>
    <row r="25" spans="1:10" ht="15.75" customHeight="1" x14ac:dyDescent="0.2">
      <c r="A25" s="3">
        <v>43163</v>
      </c>
      <c r="B25" s="2">
        <v>44</v>
      </c>
      <c r="C25" s="6">
        <f>A26-Table35267[[#This Row],[Date]]</f>
        <v>1</v>
      </c>
      <c r="D25" s="2">
        <v>40</v>
      </c>
      <c r="E25" s="2" t="s">
        <v>10</v>
      </c>
      <c r="F25" s="6" t="str">
        <f ca="1">IF(E25="Decreased",INDIRECT(ADDRESS(ROW()+MATCH(TRUE, INDEX(D26:D$1048&gt;=D25,0),), COLUMN(A24)))-A25,"")</f>
        <v/>
      </c>
      <c r="G25" s="2" t="str">
        <f ca="1">IF(E25="Decreased",MIN(D26:INDIRECT(ADDRESS(ROW()+MATCH(TRUE,INDEX(D26:D$1048&gt;=D25,0),),COLUMN($D$1)))),"")</f>
        <v/>
      </c>
      <c r="H25" s="2">
        <f ca="1">IF(E25="Increased",INDIRECT(ADDRESS(ROW()+MATCH(TRUE, INDEX(D26:D$1048&lt;=D25,0),), COLUMN(A24)))-A25,"")</f>
        <v>3</v>
      </c>
      <c r="I25" s="2">
        <f ca="1">IF(E25="Increased",MAX(D26:INDIRECT(ADDRESS(ROW()+MATCH(TRUE,INDEX(D26:D$1048&lt;=D25,0),),COLUMN($D$1)))),"")</f>
        <v>50</v>
      </c>
      <c r="J25" s="2" t="str">
        <f t="shared" si="0"/>
        <v/>
      </c>
    </row>
    <row r="26" spans="1:10" ht="15.75" customHeight="1" x14ac:dyDescent="0.2">
      <c r="A26" s="3">
        <v>43164</v>
      </c>
      <c r="B26" s="2">
        <v>55</v>
      </c>
      <c r="C26" s="6">
        <f>A27-Table35267[[#This Row],[Date]]</f>
        <v>2</v>
      </c>
      <c r="D26" s="2">
        <v>50</v>
      </c>
      <c r="E26" s="2" t="s">
        <v>8</v>
      </c>
      <c r="F26" s="6">
        <f ca="1">IF(E26="Decreased",INDIRECT(ADDRESS(ROW()+MATCH(TRUE, INDEX(D27:D$1048&gt;=D26,0),), COLUMN(A25)))-A26,"")</f>
        <v>53</v>
      </c>
      <c r="G26" s="2">
        <f ca="1">IF(E26="Decreased",MIN(D27:INDIRECT(ADDRESS(ROW()+MATCH(TRUE,INDEX(D27:D$1048&gt;=D26,0),),COLUMN($D$1)))),"")</f>
        <v>10</v>
      </c>
      <c r="H26" s="2" t="str">
        <f ca="1">IF(E26="Increased",INDIRECT(ADDRESS(ROW()+MATCH(TRUE, INDEX(D27:D$1048&lt;=D26,0),), COLUMN(A25)))-A26,"")</f>
        <v/>
      </c>
      <c r="I26" s="2" t="str">
        <f ca="1">IF(E26="Increased",MAX(D27:INDIRECT(ADDRESS(ROW()+MATCH(TRUE,INDEX(D27:D$1048&lt;=D26,0),),COLUMN($D$1)))),"")</f>
        <v/>
      </c>
      <c r="J26" s="2" t="str">
        <f t="shared" si="0"/>
        <v/>
      </c>
    </row>
    <row r="27" spans="1:10" ht="15.75" customHeight="1" x14ac:dyDescent="0.2">
      <c r="A27" s="3">
        <v>43166</v>
      </c>
      <c r="B27" s="2">
        <v>37</v>
      </c>
      <c r="C27" s="6">
        <f>A28-Table35267[[#This Row],[Date]]</f>
        <v>1</v>
      </c>
      <c r="D27" s="2">
        <v>30</v>
      </c>
      <c r="E27" s="2" t="s">
        <v>11</v>
      </c>
      <c r="F27" s="6" t="str">
        <f ca="1">IF(E27="Decreased",INDIRECT(ADDRESS(ROW()+MATCH(TRUE, INDEX(D28:D$1048&gt;=D27,0),), COLUMN(A26)))-A27,"")</f>
        <v/>
      </c>
      <c r="G27" s="2" t="str">
        <f ca="1">IF(E27="Decreased",MIN(D28:INDIRECT(ADDRESS(ROW()+MATCH(TRUE,INDEX(D28:D$1048&gt;=D27,0),),COLUMN($D$1)))),"")</f>
        <v/>
      </c>
      <c r="H27" s="2" t="str">
        <f ca="1">IF(E27="Increased",INDIRECT(ADDRESS(ROW()+MATCH(TRUE, INDEX(D28:D$1048&lt;=D27,0),), COLUMN(A26)))-A27,"")</f>
        <v/>
      </c>
      <c r="I27" s="2" t="str">
        <f ca="1">IF(E27="Increased",MAX(D28:INDIRECT(ADDRESS(ROW()+MATCH(TRUE,INDEX(D28:D$1048&lt;=D27,0),),COLUMN($D$1)))),"")</f>
        <v/>
      </c>
      <c r="J27" s="2">
        <f t="shared" si="0"/>
        <v>1</v>
      </c>
    </row>
    <row r="28" spans="1:10" ht="15.75" customHeight="1" x14ac:dyDescent="0.2">
      <c r="A28" s="3">
        <v>43167</v>
      </c>
      <c r="B28" s="2">
        <v>39</v>
      </c>
      <c r="C28" s="6">
        <f>A29-Table35267[[#This Row],[Date]]</f>
        <v>1</v>
      </c>
      <c r="D28" s="2">
        <v>30</v>
      </c>
      <c r="E28" s="2" t="s">
        <v>11</v>
      </c>
      <c r="F28" s="6" t="str">
        <f ca="1">IF(E28="Decreased",INDIRECT(ADDRESS(ROW()+MATCH(TRUE, INDEX(D29:D$1048&gt;=D28,0),), COLUMN(A27)))-A28,"")</f>
        <v/>
      </c>
      <c r="G28" s="2" t="str">
        <f ca="1">IF(E28="Decreased",MIN(D29:INDIRECT(ADDRESS(ROW()+MATCH(TRUE,INDEX(D29:D$1048&gt;=D28,0),),COLUMN($D$1)))),"")</f>
        <v/>
      </c>
      <c r="H28" s="2" t="str">
        <f ca="1">IF(E28="Increased",INDIRECT(ADDRESS(ROW()+MATCH(TRUE, INDEX(D29:D$1048&lt;=D28,0),), COLUMN(A27)))-A28,"")</f>
        <v/>
      </c>
      <c r="I28" s="2" t="str">
        <f ca="1">IF(E28="Increased",MAX(D29:INDIRECT(ADDRESS(ROW()+MATCH(TRUE,INDEX(D29:D$1048&lt;=D28,0),),COLUMN($D$1)))),"")</f>
        <v/>
      </c>
      <c r="J28" s="2">
        <f t="shared" si="0"/>
        <v>2</v>
      </c>
    </row>
    <row r="29" spans="1:10" ht="15.75" customHeight="1" x14ac:dyDescent="0.2">
      <c r="A29" s="3">
        <v>43168</v>
      </c>
      <c r="B29" s="2">
        <v>37</v>
      </c>
      <c r="C29" s="6">
        <f>A30-Table35267[[#This Row],[Date]]</f>
        <v>2</v>
      </c>
      <c r="D29" s="2">
        <v>30</v>
      </c>
      <c r="E29" s="2" t="s">
        <v>10</v>
      </c>
      <c r="F29" s="6" t="str">
        <f ca="1">IF(E29="Decreased",INDIRECT(ADDRESS(ROW()+MATCH(TRUE, INDEX(D30:D$1048&gt;=D29,0),), COLUMN(A28)))-A29,"")</f>
        <v/>
      </c>
      <c r="G29" s="2" t="str">
        <f ca="1">IF(E29="Decreased",MIN(D30:INDIRECT(ADDRESS(ROW()+MATCH(TRUE,INDEX(D30:D$1048&gt;=D29,0),),COLUMN($D$1)))),"")</f>
        <v/>
      </c>
      <c r="H29" s="2">
        <f ca="1">IF(E29="Increased",INDIRECT(ADDRESS(ROW()+MATCH(TRUE, INDEX(D30:D$1048&lt;=D29,0),), COLUMN(A28)))-A29,"")</f>
        <v>5</v>
      </c>
      <c r="I29" s="2">
        <f ca="1">IF(E29="Increased",MAX(D30:INDIRECT(ADDRESS(ROW()+MATCH(TRUE,INDEX(D30:D$1048&lt;=D29,0),),COLUMN($D$1)))),"")</f>
        <v>40</v>
      </c>
      <c r="J29" s="2" t="str">
        <f t="shared" si="0"/>
        <v/>
      </c>
    </row>
    <row r="30" spans="1:10" ht="15.75" customHeight="1" x14ac:dyDescent="0.2">
      <c r="A30" s="3">
        <v>43170</v>
      </c>
      <c r="B30" s="2">
        <v>40</v>
      </c>
      <c r="C30" s="6">
        <f>A31-Table35267[[#This Row],[Date]]</f>
        <v>1</v>
      </c>
      <c r="D30" s="2">
        <v>40</v>
      </c>
      <c r="E30" s="2" t="s">
        <v>11</v>
      </c>
      <c r="F30" s="6" t="str">
        <f ca="1">IF(E30="Decreased",INDIRECT(ADDRESS(ROW()+MATCH(TRUE, INDEX(D31:D$1048&gt;=D30,0),), COLUMN(A29)))-A30,"")</f>
        <v/>
      </c>
      <c r="G30" s="2" t="str">
        <f ca="1">IF(E30="Decreased",MIN(D31:INDIRECT(ADDRESS(ROW()+MATCH(TRUE,INDEX(D31:D$1048&gt;=D30,0),),COLUMN($D$1)))),"")</f>
        <v/>
      </c>
      <c r="H30" s="2" t="str">
        <f ca="1">IF(E30="Increased",INDIRECT(ADDRESS(ROW()+MATCH(TRUE, INDEX(D31:D$1048&lt;=D30,0),), COLUMN(A29)))-A30,"")</f>
        <v/>
      </c>
      <c r="I30" s="2" t="str">
        <f ca="1">IF(E30="Increased",MAX(D31:INDIRECT(ADDRESS(ROW()+MATCH(TRUE,INDEX(D31:D$1048&lt;=D30,0),),COLUMN($D$1)))),"")</f>
        <v/>
      </c>
      <c r="J30" s="2">
        <f t="shared" si="0"/>
        <v>1</v>
      </c>
    </row>
    <row r="31" spans="1:10" ht="15.75" customHeight="1" x14ac:dyDescent="0.2">
      <c r="A31" s="3">
        <v>43171</v>
      </c>
      <c r="B31" s="2">
        <v>41</v>
      </c>
      <c r="C31" s="6">
        <f>A32-Table35267[[#This Row],[Date]]</f>
        <v>1</v>
      </c>
      <c r="D31" s="2">
        <v>40</v>
      </c>
      <c r="E31" s="2" t="s">
        <v>11</v>
      </c>
      <c r="F31" s="6" t="str">
        <f ca="1">IF(E31="Decreased",INDIRECT(ADDRESS(ROW()+MATCH(TRUE, INDEX(D32:D$1048&gt;=D31,0),), COLUMN(A30)))-A31,"")</f>
        <v/>
      </c>
      <c r="G31" s="2" t="str">
        <f ca="1">IF(E31="Decreased",MIN(D32:INDIRECT(ADDRESS(ROW()+MATCH(TRUE,INDEX(D32:D$1048&gt;=D31,0),),COLUMN($D$1)))),"")</f>
        <v/>
      </c>
      <c r="H31" s="2" t="str">
        <f ca="1">IF(E31="Increased",INDIRECT(ADDRESS(ROW()+MATCH(TRUE, INDEX(D32:D$1048&lt;=D31,0),), COLUMN(A30)))-A31,"")</f>
        <v/>
      </c>
      <c r="I31" s="2" t="str">
        <f ca="1">IF(E31="Increased",MAX(D32:INDIRECT(ADDRESS(ROW()+MATCH(TRUE,INDEX(D32:D$1048&lt;=D31,0),),COLUMN($D$1)))),"")</f>
        <v/>
      </c>
      <c r="J31" s="2">
        <f t="shared" si="0"/>
        <v>2</v>
      </c>
    </row>
    <row r="32" spans="1:10" ht="15.75" customHeight="1" x14ac:dyDescent="0.2">
      <c r="A32" s="3">
        <v>43172</v>
      </c>
      <c r="B32" s="2">
        <v>41</v>
      </c>
      <c r="C32" s="6">
        <f>A33-Table35267[[#This Row],[Date]]</f>
        <v>1</v>
      </c>
      <c r="D32" s="2">
        <v>40</v>
      </c>
      <c r="E32" s="2" t="s">
        <v>8</v>
      </c>
      <c r="F32" s="6">
        <f ca="1">IF(E32="Decreased",INDIRECT(ADDRESS(ROW()+MATCH(TRUE, INDEX(D33:D$1048&gt;=D32,0),), COLUMN(A31)))-A32,"")</f>
        <v>44</v>
      </c>
      <c r="G32" s="2">
        <f ca="1">IF(E32="Decreased",MIN(D33:INDIRECT(ADDRESS(ROW()+MATCH(TRUE,INDEX(D33:D$1048&gt;=D32,0),),COLUMN($D$1)))),"")</f>
        <v>10</v>
      </c>
      <c r="H32" s="2" t="str">
        <f ca="1">IF(E32="Increased",INDIRECT(ADDRESS(ROW()+MATCH(TRUE, INDEX(D33:D$1048&lt;=D32,0),), COLUMN(A31)))-A32,"")</f>
        <v/>
      </c>
      <c r="I32" s="2" t="str">
        <f ca="1">IF(E32="Increased",MAX(D33:INDIRECT(ADDRESS(ROW()+MATCH(TRUE,INDEX(D33:D$1048&lt;=D32,0),),COLUMN($D$1)))),"")</f>
        <v/>
      </c>
      <c r="J32" s="2" t="str">
        <f t="shared" si="0"/>
        <v/>
      </c>
    </row>
    <row r="33" spans="1:10" ht="15.75" customHeight="1" x14ac:dyDescent="0.2">
      <c r="A33" s="3">
        <v>43173</v>
      </c>
      <c r="B33" s="2">
        <v>32</v>
      </c>
      <c r="C33" s="6">
        <f>A34-Table35267[[#This Row],[Date]]</f>
        <v>2</v>
      </c>
      <c r="D33" s="2">
        <v>30</v>
      </c>
      <c r="E33" s="2" t="s">
        <v>11</v>
      </c>
      <c r="F33" s="6" t="str">
        <f ca="1">IF(E33="Decreased",INDIRECT(ADDRESS(ROW()+MATCH(TRUE, INDEX(D34:D$1048&gt;=D33,0),), COLUMN(A32)))-A33,"")</f>
        <v/>
      </c>
      <c r="G33" s="2" t="str">
        <f ca="1">IF(E33="Decreased",MIN(D34:INDIRECT(ADDRESS(ROW()+MATCH(TRUE,INDEX(D34:D$1048&gt;=D33,0),),COLUMN($D$1)))),"")</f>
        <v/>
      </c>
      <c r="H33" s="2" t="str">
        <f ca="1">IF(E33="Increased",INDIRECT(ADDRESS(ROW()+MATCH(TRUE, INDEX(D34:D$1048&lt;=D33,0),), COLUMN(A32)))-A33,"")</f>
        <v/>
      </c>
      <c r="I33" s="2" t="str">
        <f ca="1">IF(E33="Increased",MAX(D34:INDIRECT(ADDRESS(ROW()+MATCH(TRUE,INDEX(D34:D$1048&lt;=D33,0),),COLUMN($D$1)))),"")</f>
        <v/>
      </c>
      <c r="J33" s="2">
        <f t="shared" si="0"/>
        <v>1</v>
      </c>
    </row>
    <row r="34" spans="1:10" ht="15.75" customHeight="1" x14ac:dyDescent="0.2">
      <c r="A34" s="3">
        <v>43175</v>
      </c>
      <c r="B34" s="2">
        <v>33</v>
      </c>
      <c r="C34" s="6">
        <f>A35-Table35267[[#This Row],[Date]]</f>
        <v>1</v>
      </c>
      <c r="D34" s="2">
        <v>30</v>
      </c>
      <c r="E34" s="2" t="s">
        <v>11</v>
      </c>
      <c r="F34" s="6" t="str">
        <f ca="1">IF(E34="Decreased",INDIRECT(ADDRESS(ROW()+MATCH(TRUE, INDEX(D35:D$1048&gt;=D34,0),), COLUMN(A33)))-A34,"")</f>
        <v/>
      </c>
      <c r="G34" s="2" t="str">
        <f ca="1">IF(E34="Decreased",MIN(D35:INDIRECT(ADDRESS(ROW()+MATCH(TRUE,INDEX(D35:D$1048&gt;=D34,0),),COLUMN($D$1)))),"")</f>
        <v/>
      </c>
      <c r="H34" s="2" t="str">
        <f ca="1">IF(E34="Increased",INDIRECT(ADDRESS(ROW()+MATCH(TRUE, INDEX(D35:D$1048&lt;=D34,0),), COLUMN(A33)))-A34,"")</f>
        <v/>
      </c>
      <c r="I34" s="2" t="str">
        <f ca="1">IF(E34="Increased",MAX(D35:INDIRECT(ADDRESS(ROW()+MATCH(TRUE,INDEX(D35:D$1048&lt;=D34,0),),COLUMN($D$1)))),"")</f>
        <v/>
      </c>
      <c r="J34" s="2">
        <f t="shared" si="0"/>
        <v>2</v>
      </c>
    </row>
    <row r="35" spans="1:10" ht="15.75" customHeight="1" x14ac:dyDescent="0.2">
      <c r="A35" s="3">
        <v>43176</v>
      </c>
      <c r="B35" s="2">
        <v>31</v>
      </c>
      <c r="C35" s="6">
        <f>A36-Table35267[[#This Row],[Date]]</f>
        <v>2</v>
      </c>
      <c r="D35" s="2">
        <v>30</v>
      </c>
      <c r="E35" s="2" t="s">
        <v>8</v>
      </c>
      <c r="F35" s="6">
        <f ca="1">IF(E35="Decreased",INDIRECT(ADDRESS(ROW()+MATCH(TRUE, INDEX(D36:D$1048&gt;=D35,0),), COLUMN(A34)))-A35,"")</f>
        <v>3</v>
      </c>
      <c r="G35" s="2">
        <f ca="1">IF(E35="Decreased",MIN(D36:INDIRECT(ADDRESS(ROW()+MATCH(TRUE,INDEX(D36:D$1048&gt;=D35,0),),COLUMN($D$1)))),"")</f>
        <v>20</v>
      </c>
      <c r="H35" s="2" t="str">
        <f ca="1">IF(E35="Increased",INDIRECT(ADDRESS(ROW()+MATCH(TRUE, INDEX(D36:D$1048&lt;=D35,0),), COLUMN(A34)))-A35,"")</f>
        <v/>
      </c>
      <c r="I35" s="2" t="str">
        <f ca="1">IF(E35="Increased",MAX(D36:INDIRECT(ADDRESS(ROW()+MATCH(TRUE,INDEX(D36:D$1048&lt;=D35,0),),COLUMN($D$1)))),"")</f>
        <v/>
      </c>
      <c r="J35" s="2" t="str">
        <f t="shared" si="0"/>
        <v/>
      </c>
    </row>
    <row r="36" spans="1:10" ht="15.75" customHeight="1" x14ac:dyDescent="0.2">
      <c r="A36" s="3">
        <v>43178</v>
      </c>
      <c r="B36" s="2">
        <v>29</v>
      </c>
      <c r="C36" s="6">
        <f>A37-Table35267[[#This Row],[Date]]</f>
        <v>1</v>
      </c>
      <c r="D36" s="2">
        <v>20</v>
      </c>
      <c r="E36" s="2" t="s">
        <v>10</v>
      </c>
      <c r="F36" s="6" t="str">
        <f ca="1">IF(E36="Decreased",INDIRECT(ADDRESS(ROW()+MATCH(TRUE, INDEX(D37:D$1048&gt;=D36,0),), COLUMN(A35)))-A36,"")</f>
        <v/>
      </c>
      <c r="G36" s="2" t="str">
        <f ca="1">IF(E36="Decreased",MIN(D37:INDIRECT(ADDRESS(ROW()+MATCH(TRUE,INDEX(D37:D$1048&gt;=D36,0),),COLUMN($D$1)))),"")</f>
        <v/>
      </c>
      <c r="H36" s="2">
        <f ca="1">IF(E36="Increased",INDIRECT(ADDRESS(ROW()+MATCH(TRUE, INDEX(D37:D$1048&lt;=D36,0),), COLUMN(A35)))-A36,"")</f>
        <v>4</v>
      </c>
      <c r="I36" s="2">
        <f ca="1">IF(E36="Increased",MAX(D37:INDIRECT(ADDRESS(ROW()+MATCH(TRUE,INDEX(D37:D$1048&lt;=D36,0),),COLUMN($D$1)))),"")</f>
        <v>30</v>
      </c>
      <c r="J36" s="2" t="str">
        <f t="shared" si="0"/>
        <v/>
      </c>
    </row>
    <row r="37" spans="1:10" ht="15.75" customHeight="1" x14ac:dyDescent="0.2">
      <c r="A37" s="3">
        <v>43179</v>
      </c>
      <c r="B37" s="2">
        <v>37</v>
      </c>
      <c r="C37" s="6">
        <f>A38-Table35267[[#This Row],[Date]]</f>
        <v>1</v>
      </c>
      <c r="D37" s="2">
        <v>30</v>
      </c>
      <c r="E37" s="2" t="s">
        <v>11</v>
      </c>
      <c r="F37" s="6" t="str">
        <f ca="1">IF(E37="Decreased",INDIRECT(ADDRESS(ROW()+MATCH(TRUE, INDEX(D38:D$1048&gt;=D37,0),), COLUMN(A36)))-A37,"")</f>
        <v/>
      </c>
      <c r="G37" s="2" t="str">
        <f ca="1">IF(E37="Decreased",MIN(D38:INDIRECT(ADDRESS(ROW()+MATCH(TRUE,INDEX(D38:D$1048&gt;=D37,0),),COLUMN($D$1)))),"")</f>
        <v/>
      </c>
      <c r="H37" s="2" t="str">
        <f ca="1">IF(E37="Increased",INDIRECT(ADDRESS(ROW()+MATCH(TRUE, INDEX(D38:D$1048&lt;=D37,0),), COLUMN(A36)))-A37,"")</f>
        <v/>
      </c>
      <c r="I37" s="2" t="str">
        <f ca="1">IF(E37="Increased",MAX(D38:INDIRECT(ADDRESS(ROW()+MATCH(TRUE,INDEX(D38:D$1048&lt;=D37,0),),COLUMN($D$1)))),"")</f>
        <v/>
      </c>
      <c r="J37" s="2">
        <f t="shared" si="0"/>
        <v>1</v>
      </c>
    </row>
    <row r="38" spans="1:10" ht="15.75" customHeight="1" x14ac:dyDescent="0.2">
      <c r="A38" s="3">
        <v>43180</v>
      </c>
      <c r="B38" s="2">
        <v>36</v>
      </c>
      <c r="C38" s="6">
        <f>A39-Table35267[[#This Row],[Date]]</f>
        <v>2</v>
      </c>
      <c r="D38" s="2">
        <v>30</v>
      </c>
      <c r="E38" s="2" t="s">
        <v>8</v>
      </c>
      <c r="F38" s="6">
        <f ca="1">IF(E38="Decreased",INDIRECT(ADDRESS(ROW()+MATCH(TRUE, INDEX(D39:D$1048&gt;=D38,0),), COLUMN(A37)))-A38,"")</f>
        <v>3</v>
      </c>
      <c r="G38" s="2">
        <f ca="1">IF(E38="Decreased",MIN(D39:INDIRECT(ADDRESS(ROW()+MATCH(TRUE,INDEX(D39:D$1048&gt;=D38,0),),COLUMN($D$1)))),"")</f>
        <v>20</v>
      </c>
      <c r="H38" s="2" t="str">
        <f ca="1">IF(E38="Increased",INDIRECT(ADDRESS(ROW()+MATCH(TRUE, INDEX(D39:D$1048&lt;=D38,0),), COLUMN(A37)))-A38,"")</f>
        <v/>
      </c>
      <c r="I38" s="2" t="str">
        <f ca="1">IF(E38="Increased",MAX(D39:INDIRECT(ADDRESS(ROW()+MATCH(TRUE,INDEX(D39:D$1048&lt;=D38,0),),COLUMN($D$1)))),"")</f>
        <v/>
      </c>
      <c r="J38" s="2" t="str">
        <f t="shared" si="0"/>
        <v/>
      </c>
    </row>
    <row r="39" spans="1:10" ht="15.75" customHeight="1" x14ac:dyDescent="0.2">
      <c r="A39" s="3">
        <v>43182</v>
      </c>
      <c r="B39" s="2">
        <v>28</v>
      </c>
      <c r="C39" s="6">
        <f>A40-Table35267[[#This Row],[Date]]</f>
        <v>1</v>
      </c>
      <c r="D39" s="2">
        <v>20</v>
      </c>
      <c r="E39" s="2" t="s">
        <v>10</v>
      </c>
      <c r="F39" s="6" t="str">
        <f ca="1">IF(E39="Decreased",INDIRECT(ADDRESS(ROW()+MATCH(TRUE, INDEX(D40:D$1048&gt;=D39,0),), COLUMN(A38)))-A39,"")</f>
        <v/>
      </c>
      <c r="G39" s="2" t="str">
        <f ca="1">IF(E39="Decreased",MIN(D40:INDIRECT(ADDRESS(ROW()+MATCH(TRUE,INDEX(D40:D$1048&gt;=D39,0),),COLUMN($D$1)))),"")</f>
        <v/>
      </c>
      <c r="H39" s="2">
        <f ca="1">IF(E39="Increased",INDIRECT(ADDRESS(ROW()+MATCH(TRUE, INDEX(D40:D$1048&lt;=D39,0),), COLUMN(A38)))-A39,"")</f>
        <v>4</v>
      </c>
      <c r="I39" s="2">
        <f ca="1">IF(E39="Increased",MAX(D40:INDIRECT(ADDRESS(ROW()+MATCH(TRUE,INDEX(D40:D$1048&lt;=D39,0),),COLUMN($D$1)))),"")</f>
        <v>30</v>
      </c>
      <c r="J39" s="2" t="str">
        <f t="shared" si="0"/>
        <v/>
      </c>
    </row>
    <row r="40" spans="1:10" ht="15.75" customHeight="1" x14ac:dyDescent="0.2">
      <c r="A40" s="3">
        <v>43183</v>
      </c>
      <c r="B40" s="2">
        <v>32</v>
      </c>
      <c r="C40" s="6">
        <f>A41-Table35267[[#This Row],[Date]]</f>
        <v>1</v>
      </c>
      <c r="D40" s="2">
        <v>30</v>
      </c>
      <c r="E40" s="2" t="s">
        <v>11</v>
      </c>
      <c r="F40" s="6" t="str">
        <f ca="1">IF(E40="Decreased",INDIRECT(ADDRESS(ROW()+MATCH(TRUE, INDEX(D41:D$1048&gt;=D40,0),), COLUMN(A39)))-A40,"")</f>
        <v/>
      </c>
      <c r="G40" s="2" t="str">
        <f ca="1">IF(E40="Decreased",MIN(D41:INDIRECT(ADDRESS(ROW()+MATCH(TRUE,INDEX(D41:D$1048&gt;=D40,0),),COLUMN($D$1)))),"")</f>
        <v/>
      </c>
      <c r="H40" s="2" t="str">
        <f ca="1">IF(E40="Increased",INDIRECT(ADDRESS(ROW()+MATCH(TRUE, INDEX(D41:D$1048&lt;=D40,0),), COLUMN(A39)))-A40,"")</f>
        <v/>
      </c>
      <c r="I40" s="2" t="str">
        <f ca="1">IF(E40="Increased",MAX(D41:INDIRECT(ADDRESS(ROW()+MATCH(TRUE,INDEX(D41:D$1048&lt;=D40,0),),COLUMN($D$1)))),"")</f>
        <v/>
      </c>
      <c r="J40" s="2">
        <f t="shared" si="0"/>
        <v>1</v>
      </c>
    </row>
    <row r="41" spans="1:10" ht="15.75" customHeight="1" x14ac:dyDescent="0.2">
      <c r="A41" s="3">
        <v>43184</v>
      </c>
      <c r="B41" s="2">
        <v>30</v>
      </c>
      <c r="C41" s="6">
        <f>A42-Table35267[[#This Row],[Date]]</f>
        <v>2</v>
      </c>
      <c r="D41" s="2">
        <v>30</v>
      </c>
      <c r="E41" s="2" t="s">
        <v>8</v>
      </c>
      <c r="F41" s="6">
        <f ca="1">IF(E41="Decreased",INDIRECT(ADDRESS(ROW()+MATCH(TRUE, INDEX(D42:D$1048&gt;=D41,0),), COLUMN(A40)))-A41,"")</f>
        <v>28</v>
      </c>
      <c r="G41" s="2">
        <f ca="1">IF(E41="Decreased",MIN(D42:INDIRECT(ADDRESS(ROW()+MATCH(TRUE,INDEX(D42:D$1048&gt;=D41,0),),COLUMN($D$1)))),"")</f>
        <v>10</v>
      </c>
      <c r="H41" s="2" t="str">
        <f ca="1">IF(E41="Increased",INDIRECT(ADDRESS(ROW()+MATCH(TRUE, INDEX(D42:D$1048&lt;=D41,0),), COLUMN(A40)))-A41,"")</f>
        <v/>
      </c>
      <c r="I41" s="2" t="str">
        <f ca="1">IF(E41="Increased",MAX(D42:INDIRECT(ADDRESS(ROW()+MATCH(TRUE,INDEX(D42:D$1048&lt;=D41,0),),COLUMN($D$1)))),"")</f>
        <v/>
      </c>
      <c r="J41" s="2" t="str">
        <f t="shared" si="0"/>
        <v/>
      </c>
    </row>
    <row r="42" spans="1:10" ht="15.75" customHeight="1" x14ac:dyDescent="0.2">
      <c r="A42" s="3">
        <v>43186</v>
      </c>
      <c r="B42" s="2">
        <v>24</v>
      </c>
      <c r="C42" s="6">
        <f>A43-Table35267[[#This Row],[Date]]</f>
        <v>1</v>
      </c>
      <c r="D42" s="2">
        <v>20</v>
      </c>
      <c r="E42" s="2" t="s">
        <v>11</v>
      </c>
      <c r="F42" s="6" t="str">
        <f ca="1">IF(E42="Decreased",INDIRECT(ADDRESS(ROW()+MATCH(TRUE, INDEX(D43:D$1048&gt;=D42,0),), COLUMN(A41)))-A42,"")</f>
        <v/>
      </c>
      <c r="G42" s="2" t="str">
        <f ca="1">IF(E42="Decreased",MIN(D43:INDIRECT(ADDRESS(ROW()+MATCH(TRUE,INDEX(D43:D$1048&gt;=D42,0),),COLUMN($D$1)))),"")</f>
        <v/>
      </c>
      <c r="H42" s="2" t="str">
        <f ca="1">IF(E42="Increased",INDIRECT(ADDRESS(ROW()+MATCH(TRUE, INDEX(D43:D$1048&lt;=D42,0),), COLUMN(A41)))-A42,"")</f>
        <v/>
      </c>
      <c r="I42" s="2" t="str">
        <f ca="1">IF(E42="Increased",MAX(D43:INDIRECT(ADDRESS(ROW()+MATCH(TRUE,INDEX(D43:D$1048&lt;=D42,0),),COLUMN($D$1)))),"")</f>
        <v/>
      </c>
      <c r="J42" s="2">
        <f t="shared" si="0"/>
        <v>1</v>
      </c>
    </row>
    <row r="43" spans="1:10" ht="15.75" customHeight="1" x14ac:dyDescent="0.2">
      <c r="A43" s="3">
        <v>43187</v>
      </c>
      <c r="B43" s="2">
        <v>24</v>
      </c>
      <c r="C43" s="6">
        <f>A44-Table35267[[#This Row],[Date]]</f>
        <v>1</v>
      </c>
      <c r="D43" s="2">
        <v>20</v>
      </c>
      <c r="E43" s="2" t="s">
        <v>8</v>
      </c>
      <c r="F43" s="6">
        <f ca="1">IF(E43="Decreased",INDIRECT(ADDRESS(ROW()+MATCH(TRUE, INDEX(D44:D$1048&gt;=D43,0),), COLUMN(A42)))-A43,"")</f>
        <v>7</v>
      </c>
      <c r="G43" s="2">
        <f ca="1">IF(E43="Decreased",MIN(D44:INDIRECT(ADDRESS(ROW()+MATCH(TRUE,INDEX(D44:D$1048&gt;=D43,0),),COLUMN($D$1)))),"")</f>
        <v>10</v>
      </c>
      <c r="H43" s="2" t="str">
        <f ca="1">IF(E43="Increased",INDIRECT(ADDRESS(ROW()+MATCH(TRUE, INDEX(D44:D$1048&lt;=D43,0),), COLUMN(A42)))-A43,"")</f>
        <v/>
      </c>
      <c r="I43" s="2" t="str">
        <f ca="1">IF(E43="Increased",MAX(D44:INDIRECT(ADDRESS(ROW()+MATCH(TRUE,INDEX(D44:D$1048&lt;=D43,0),),COLUMN($D$1)))),"")</f>
        <v/>
      </c>
      <c r="J43" s="2" t="str">
        <f t="shared" si="0"/>
        <v/>
      </c>
    </row>
    <row r="44" spans="1:10" ht="15.75" customHeight="1" x14ac:dyDescent="0.2">
      <c r="A44" s="3">
        <v>43188</v>
      </c>
      <c r="B44" s="2">
        <v>18</v>
      </c>
      <c r="C44" s="6">
        <f>A45-Table35267[[#This Row],[Date]]</f>
        <v>2</v>
      </c>
      <c r="D44" s="2">
        <v>10</v>
      </c>
      <c r="E44" s="2" t="s">
        <v>11</v>
      </c>
      <c r="F44" s="6" t="str">
        <f ca="1">IF(E44="Decreased",INDIRECT(ADDRESS(ROW()+MATCH(TRUE, INDEX(D45:D$1048&gt;=D44,0),), COLUMN(A43)))-A44,"")</f>
        <v/>
      </c>
      <c r="G44" s="2" t="str">
        <f ca="1">IF(E44="Decreased",MIN(D45:INDIRECT(ADDRESS(ROW()+MATCH(TRUE,INDEX(D45:D$1048&gt;=D44,0),),COLUMN($D$1)))),"")</f>
        <v/>
      </c>
      <c r="H44" s="2" t="str">
        <f ca="1">IF(E44="Increased",INDIRECT(ADDRESS(ROW()+MATCH(TRUE, INDEX(D45:D$1048&lt;=D44,0),), COLUMN(A43)))-A44,"")</f>
        <v/>
      </c>
      <c r="I44" s="2" t="str">
        <f ca="1">IF(E44="Increased",MAX(D45:INDIRECT(ADDRESS(ROW()+MATCH(TRUE,INDEX(D45:D$1048&lt;=D44,0),),COLUMN($D$1)))),"")</f>
        <v/>
      </c>
      <c r="J44" s="2">
        <f t="shared" si="0"/>
        <v>1</v>
      </c>
    </row>
    <row r="45" spans="1:10" ht="15.75" customHeight="1" x14ac:dyDescent="0.2">
      <c r="A45" s="3">
        <v>43190</v>
      </c>
      <c r="B45" s="2">
        <v>16</v>
      </c>
      <c r="C45" s="6">
        <f>A46-Table35267[[#This Row],[Date]]</f>
        <v>1</v>
      </c>
      <c r="D45" s="2">
        <v>10</v>
      </c>
      <c r="E45" s="2" t="s">
        <v>11</v>
      </c>
      <c r="F45" s="6" t="str">
        <f ca="1">IF(E45="Decreased",INDIRECT(ADDRESS(ROW()+MATCH(TRUE, INDEX(D46:D$1048&gt;=D45,0),), COLUMN(A44)))-A45,"")</f>
        <v/>
      </c>
      <c r="G45" s="2" t="str">
        <f ca="1">IF(E45="Decreased",MIN(D46:INDIRECT(ADDRESS(ROW()+MATCH(TRUE,INDEX(D46:D$1048&gt;=D45,0),),COLUMN($D$1)))),"")</f>
        <v/>
      </c>
      <c r="H45" s="2" t="str">
        <f ca="1">IF(E45="Increased",INDIRECT(ADDRESS(ROW()+MATCH(TRUE, INDEX(D46:D$1048&lt;=D45,0),), COLUMN(A44)))-A45,"")</f>
        <v/>
      </c>
      <c r="I45" s="2" t="str">
        <f ca="1">IF(E45="Increased",MAX(D46:INDIRECT(ADDRESS(ROW()+MATCH(TRUE,INDEX(D46:D$1048&lt;=D45,0),),COLUMN($D$1)))),"")</f>
        <v/>
      </c>
      <c r="J45" s="2">
        <f t="shared" si="0"/>
        <v>2</v>
      </c>
    </row>
    <row r="46" spans="1:10" ht="15.75" customHeight="1" x14ac:dyDescent="0.2">
      <c r="A46" s="3">
        <v>43191</v>
      </c>
      <c r="B46" s="2">
        <v>16</v>
      </c>
      <c r="C46" s="6">
        <f>A47-Table35267[[#This Row],[Date]]</f>
        <v>1</v>
      </c>
      <c r="D46" s="2">
        <v>10</v>
      </c>
      <c r="E46" s="2" t="s">
        <v>11</v>
      </c>
      <c r="F46" s="6" t="str">
        <f ca="1">IF(E46="Decreased",INDIRECT(ADDRESS(ROW()+MATCH(TRUE, INDEX(D47:D$1048&gt;=D46,0),), COLUMN(A45)))-A46,"")</f>
        <v/>
      </c>
      <c r="G46" s="2" t="str">
        <f ca="1">IF(E46="Decreased",MIN(D47:INDIRECT(ADDRESS(ROW()+MATCH(TRUE,INDEX(D47:D$1048&gt;=D46,0),),COLUMN($D$1)))),"")</f>
        <v/>
      </c>
      <c r="H46" s="2" t="str">
        <f ca="1">IF(E46="Increased",INDIRECT(ADDRESS(ROW()+MATCH(TRUE, INDEX(D47:D$1048&lt;=D46,0),), COLUMN(A45)))-A46,"")</f>
        <v/>
      </c>
      <c r="I46" s="2" t="str">
        <f ca="1">IF(E46="Increased",MAX(D47:INDIRECT(ADDRESS(ROW()+MATCH(TRUE,INDEX(D47:D$1048&lt;=D46,0),),COLUMN($D$1)))),"")</f>
        <v/>
      </c>
      <c r="J46" s="2">
        <f t="shared" si="0"/>
        <v>3</v>
      </c>
    </row>
    <row r="47" spans="1:10" ht="15.75" customHeight="1" x14ac:dyDescent="0.2">
      <c r="A47" s="3">
        <v>43192</v>
      </c>
      <c r="B47" s="2">
        <v>11</v>
      </c>
      <c r="C47" s="6">
        <f>A48-Table35267[[#This Row],[Date]]</f>
        <v>2</v>
      </c>
      <c r="D47" s="2">
        <v>10</v>
      </c>
      <c r="E47" s="2" t="s">
        <v>10</v>
      </c>
      <c r="F47" s="6" t="str">
        <f ca="1">IF(E47="Decreased",INDIRECT(ADDRESS(ROW()+MATCH(TRUE, INDEX(D48:D$1048&gt;=D47,0),), COLUMN(A46)))-A47,"")</f>
        <v/>
      </c>
      <c r="G47" s="2" t="str">
        <f ca="1">IF(E47="Decreased",MIN(D48:INDIRECT(ADDRESS(ROW()+MATCH(TRUE,INDEX(D48:D$1048&gt;=D47,0),),COLUMN($D$1)))),"")</f>
        <v/>
      </c>
      <c r="H47" s="2">
        <f ca="1">IF(E47="Increased",INDIRECT(ADDRESS(ROW()+MATCH(TRUE, INDEX(D48:D$1048&lt;=D47,0),), COLUMN(A46)))-A47,"")</f>
        <v>3</v>
      </c>
      <c r="I47" s="2">
        <f ca="1">IF(E47="Increased",MAX(D48:INDIRECT(ADDRESS(ROW()+MATCH(TRUE,INDEX(D48:D$1048&lt;=D47,0),),COLUMN($D$1)))),"")</f>
        <v>20</v>
      </c>
      <c r="J47" s="2" t="str">
        <f t="shared" si="0"/>
        <v/>
      </c>
    </row>
    <row r="48" spans="1:10" ht="15.75" customHeight="1" x14ac:dyDescent="0.2">
      <c r="A48" s="3">
        <v>43194</v>
      </c>
      <c r="B48" s="2">
        <v>22</v>
      </c>
      <c r="C48" s="6">
        <f>A49-Table35267[[#This Row],[Date]]</f>
        <v>1</v>
      </c>
      <c r="D48" s="2">
        <v>20</v>
      </c>
      <c r="E48" s="2" t="s">
        <v>8</v>
      </c>
      <c r="F48" s="6">
        <f ca="1">IF(E48="Decreased",INDIRECT(ADDRESS(ROW()+MATCH(TRUE, INDEX(D49:D$1048&gt;=D48,0),), COLUMN(A47)))-A48,"")</f>
        <v>3</v>
      </c>
      <c r="G48" s="2">
        <f ca="1">IF(E48="Decreased",MIN(D49:INDIRECT(ADDRESS(ROW()+MATCH(TRUE,INDEX(D49:D$1048&gt;=D48,0),),COLUMN($D$1)))),"")</f>
        <v>10</v>
      </c>
      <c r="H48" s="2" t="str">
        <f ca="1">IF(E48="Increased",INDIRECT(ADDRESS(ROW()+MATCH(TRUE, INDEX(D49:D$1048&lt;=D48,0),), COLUMN(A47)))-A48,"")</f>
        <v/>
      </c>
      <c r="I48" s="2" t="str">
        <f ca="1">IF(E48="Increased",MAX(D49:INDIRECT(ADDRESS(ROW()+MATCH(TRUE,INDEX(D49:D$1048&lt;=D48,0),),COLUMN($D$1)))),"")</f>
        <v/>
      </c>
      <c r="J48" s="2" t="str">
        <f t="shared" si="0"/>
        <v/>
      </c>
    </row>
    <row r="49" spans="1:10" ht="15.75" customHeight="1" x14ac:dyDescent="0.2">
      <c r="A49" s="3">
        <v>43195</v>
      </c>
      <c r="B49" s="2">
        <v>17</v>
      </c>
      <c r="C49" s="6">
        <f>A50-Table35267[[#This Row],[Date]]</f>
        <v>2</v>
      </c>
      <c r="D49" s="2">
        <v>10</v>
      </c>
      <c r="E49" s="2" t="s">
        <v>10</v>
      </c>
      <c r="F49" s="6" t="str">
        <f ca="1">IF(E49="Decreased",INDIRECT(ADDRESS(ROW()+MATCH(TRUE, INDEX(D50:D$1048&gt;=D49,0),), COLUMN(A48)))-A49,"")</f>
        <v/>
      </c>
      <c r="G49" s="2" t="str">
        <f ca="1">IF(E49="Decreased",MIN(D50:INDIRECT(ADDRESS(ROW()+MATCH(TRUE,INDEX(D50:D$1048&gt;=D49,0),),COLUMN($D$1)))),"")</f>
        <v/>
      </c>
      <c r="H49" s="2">
        <f ca="1">IF(E49="Increased",INDIRECT(ADDRESS(ROW()+MATCH(TRUE, INDEX(D50:D$1048&lt;=D49,0),), COLUMN(A48)))-A49,"")</f>
        <v>3</v>
      </c>
      <c r="I49" s="2">
        <f ca="1">IF(E49="Increased",MAX(D50:INDIRECT(ADDRESS(ROW()+MATCH(TRUE,INDEX(D50:D$1048&lt;=D49,0),),COLUMN($D$1)))),"")</f>
        <v>20</v>
      </c>
      <c r="J49" s="2" t="str">
        <f t="shared" si="0"/>
        <v/>
      </c>
    </row>
    <row r="50" spans="1:10" ht="15.75" customHeight="1" x14ac:dyDescent="0.2">
      <c r="A50" s="3">
        <v>43197</v>
      </c>
      <c r="B50" s="2">
        <v>20</v>
      </c>
      <c r="C50" s="6">
        <f>A51-Table35267[[#This Row],[Date]]</f>
        <v>1</v>
      </c>
      <c r="D50" s="2">
        <v>20</v>
      </c>
      <c r="E50" s="2" t="s">
        <v>8</v>
      </c>
      <c r="F50" s="6">
        <f ca="1">IF(E50="Decreased",INDIRECT(ADDRESS(ROW()+MATCH(TRUE, INDEX(D51:D$1048&gt;=D50,0),), COLUMN(A49)))-A50,"")</f>
        <v>2</v>
      </c>
      <c r="G50" s="2">
        <f ca="1">IF(E50="Decreased",MIN(D51:INDIRECT(ADDRESS(ROW()+MATCH(TRUE,INDEX(D51:D$1048&gt;=D50,0),),COLUMN($D$1)))),"")</f>
        <v>10</v>
      </c>
      <c r="H50" s="2" t="str">
        <f ca="1">IF(E50="Increased",INDIRECT(ADDRESS(ROW()+MATCH(TRUE, INDEX(D51:D$1048&lt;=D50,0),), COLUMN(A49)))-A50,"")</f>
        <v/>
      </c>
      <c r="I50" s="2" t="str">
        <f ca="1">IF(E50="Increased",MAX(D51:INDIRECT(ADDRESS(ROW()+MATCH(TRUE,INDEX(D51:D$1048&lt;=D50,0),),COLUMN($D$1)))),"")</f>
        <v/>
      </c>
      <c r="J50" s="2" t="str">
        <f t="shared" si="0"/>
        <v/>
      </c>
    </row>
    <row r="51" spans="1:10" ht="15.75" customHeight="1" x14ac:dyDescent="0.2">
      <c r="A51" s="3">
        <v>43198</v>
      </c>
      <c r="B51" s="2">
        <v>17</v>
      </c>
      <c r="C51" s="6">
        <f>A52-Table35267[[#This Row],[Date]]</f>
        <v>1</v>
      </c>
      <c r="D51" s="2">
        <v>10</v>
      </c>
      <c r="E51" s="2" t="s">
        <v>10</v>
      </c>
      <c r="F51" s="6" t="str">
        <f ca="1">IF(E51="Decreased",INDIRECT(ADDRESS(ROW()+MATCH(TRUE, INDEX(D52:D$1048&gt;=D51,0),), COLUMN(A50)))-A51,"")</f>
        <v/>
      </c>
      <c r="G51" s="2" t="str">
        <f ca="1">IF(E51="Decreased",MIN(D52:INDIRECT(ADDRESS(ROW()+MATCH(TRUE,INDEX(D52:D$1048&gt;=D51,0),),COLUMN($D$1)))),"")</f>
        <v/>
      </c>
      <c r="H51" s="2">
        <f ca="1">IF(E51="Increased",INDIRECT(ADDRESS(ROW()+MATCH(TRUE, INDEX(D52:D$1048&lt;=D51,0),), COLUMN(A50)))-A51,"")</f>
        <v>3</v>
      </c>
      <c r="I51" s="2">
        <f ca="1">IF(E51="Increased",MAX(D52:INDIRECT(ADDRESS(ROW()+MATCH(TRUE,INDEX(D52:D$1048&lt;=D51,0),),COLUMN($D$1)))),"")</f>
        <v>20</v>
      </c>
      <c r="J51" s="2" t="str">
        <f t="shared" si="0"/>
        <v/>
      </c>
    </row>
    <row r="52" spans="1:10" ht="15.75" customHeight="1" x14ac:dyDescent="0.2">
      <c r="A52" s="3">
        <v>43199</v>
      </c>
      <c r="B52" s="2">
        <v>21</v>
      </c>
      <c r="C52" s="6">
        <f>A53-Table35267[[#This Row],[Date]]</f>
        <v>2</v>
      </c>
      <c r="D52" s="2">
        <v>20</v>
      </c>
      <c r="E52" s="2" t="s">
        <v>8</v>
      </c>
      <c r="F52" s="6">
        <f ca="1">IF(E52="Decreased",INDIRECT(ADDRESS(ROW()+MATCH(TRUE, INDEX(D53:D$1048&gt;=D52,0),), COLUMN(A51)))-A52,"")</f>
        <v>4</v>
      </c>
      <c r="G52" s="2">
        <f ca="1">IF(E52="Decreased",MIN(D53:INDIRECT(ADDRESS(ROW()+MATCH(TRUE,INDEX(D53:D$1048&gt;=D52,0),),COLUMN($D$1)))),"")</f>
        <v>10</v>
      </c>
      <c r="H52" s="2" t="str">
        <f ca="1">IF(E52="Increased",INDIRECT(ADDRESS(ROW()+MATCH(TRUE, INDEX(D53:D$1048&lt;=D52,0),), COLUMN(A51)))-A52,"")</f>
        <v/>
      </c>
      <c r="I52" s="2" t="str">
        <f ca="1">IF(E52="Increased",MAX(D53:INDIRECT(ADDRESS(ROW()+MATCH(TRUE,INDEX(D53:D$1048&lt;=D52,0),),COLUMN($D$1)))),"")</f>
        <v/>
      </c>
      <c r="J52" s="2" t="str">
        <f t="shared" si="0"/>
        <v/>
      </c>
    </row>
    <row r="53" spans="1:10" ht="15.75" customHeight="1" x14ac:dyDescent="0.2">
      <c r="A53" s="3">
        <v>43201</v>
      </c>
      <c r="B53" s="2">
        <v>11</v>
      </c>
      <c r="C53" s="6">
        <f>A54-Table35267[[#This Row],[Date]]</f>
        <v>1</v>
      </c>
      <c r="D53" s="2">
        <v>10</v>
      </c>
      <c r="E53" s="2" t="s">
        <v>11</v>
      </c>
      <c r="F53" s="6" t="str">
        <f ca="1">IF(E53="Decreased",INDIRECT(ADDRESS(ROW()+MATCH(TRUE, INDEX(D54:D$1048&gt;=D53,0),), COLUMN(A52)))-A53,"")</f>
        <v/>
      </c>
      <c r="G53" s="2" t="str">
        <f ca="1">IF(E53="Decreased",MIN(D54:INDIRECT(ADDRESS(ROW()+MATCH(TRUE,INDEX(D54:D$1048&gt;=D53,0),),COLUMN($D$1)))),"")</f>
        <v/>
      </c>
      <c r="H53" s="2" t="str">
        <f ca="1">IF(E53="Increased",INDIRECT(ADDRESS(ROW()+MATCH(TRUE, INDEX(D54:D$1048&lt;=D53,0),), COLUMN(A52)))-A53,"")</f>
        <v/>
      </c>
      <c r="I53" s="2" t="str">
        <f ca="1">IF(E53="Increased",MAX(D54:INDIRECT(ADDRESS(ROW()+MATCH(TRUE,INDEX(D54:D$1048&lt;=D53,0),),COLUMN($D$1)))),"")</f>
        <v/>
      </c>
      <c r="J53" s="2">
        <f t="shared" si="0"/>
        <v>1</v>
      </c>
    </row>
    <row r="54" spans="1:10" ht="15.75" customHeight="1" x14ac:dyDescent="0.2">
      <c r="A54" s="3">
        <v>43202</v>
      </c>
      <c r="B54" s="2">
        <v>18</v>
      </c>
      <c r="C54" s="6">
        <f>A55-Table35267[[#This Row],[Date]]</f>
        <v>1</v>
      </c>
      <c r="D54" s="2">
        <v>10</v>
      </c>
      <c r="E54" s="2" t="s">
        <v>10</v>
      </c>
      <c r="F54" s="6" t="str">
        <f ca="1">IF(E54="Decreased",INDIRECT(ADDRESS(ROW()+MATCH(TRUE, INDEX(D55:D$1048&gt;=D54,0),), COLUMN(A53)))-A54,"")</f>
        <v/>
      </c>
      <c r="G54" s="2" t="str">
        <f ca="1">IF(E54="Decreased",MIN(D55:INDIRECT(ADDRESS(ROW()+MATCH(TRUE,INDEX(D55:D$1048&gt;=D54,0),),COLUMN($D$1)))),"")</f>
        <v/>
      </c>
      <c r="H54" s="2">
        <f ca="1">IF(E54="Increased",INDIRECT(ADDRESS(ROW()+MATCH(TRUE, INDEX(D55:D$1048&lt;=D54,0),), COLUMN(A53)))-A54,"")</f>
        <v>45</v>
      </c>
      <c r="I54" s="2">
        <f ca="1">IF(E54="Increased",MAX(D55:INDIRECT(ADDRESS(ROW()+MATCH(TRUE,INDEX(D55:D$1048&lt;=D54,0),),COLUMN($D$1)))),"")</f>
        <v>60</v>
      </c>
      <c r="J54" s="2" t="str">
        <f t="shared" si="0"/>
        <v/>
      </c>
    </row>
    <row r="55" spans="1:10" ht="15.75" customHeight="1" x14ac:dyDescent="0.2">
      <c r="A55" s="3">
        <v>43203</v>
      </c>
      <c r="B55" s="2">
        <v>23</v>
      </c>
      <c r="C55" s="6">
        <f>A56-Table35267[[#This Row],[Date]]</f>
        <v>5</v>
      </c>
      <c r="D55" s="2">
        <v>20</v>
      </c>
      <c r="E55" s="2" t="s">
        <v>11</v>
      </c>
      <c r="F55" s="6" t="str">
        <f ca="1">IF(E55="Decreased",INDIRECT(ADDRESS(ROW()+MATCH(TRUE, INDEX(D56:D$1048&gt;=D55,0),), COLUMN(A54)))-A55,"")</f>
        <v/>
      </c>
      <c r="G55" s="2" t="str">
        <f ca="1">IF(E55="Decreased",MIN(D56:INDIRECT(ADDRESS(ROW()+MATCH(TRUE,INDEX(D56:D$1048&gt;=D55,0),),COLUMN($D$1)))),"")</f>
        <v/>
      </c>
      <c r="H55" s="2" t="str">
        <f ca="1">IF(E55="Increased",INDIRECT(ADDRESS(ROW()+MATCH(TRUE, INDEX(D56:D$1048&lt;=D55,0),), COLUMN(A54)))-A55,"")</f>
        <v/>
      </c>
      <c r="I55" s="2" t="str">
        <f ca="1">IF(E55="Increased",MAX(D56:INDIRECT(ADDRESS(ROW()+MATCH(TRUE,INDEX(D56:D$1048&lt;=D55,0),),COLUMN($D$1)))),"")</f>
        <v/>
      </c>
      <c r="J55" s="2">
        <f t="shared" si="0"/>
        <v>1</v>
      </c>
    </row>
    <row r="56" spans="1:10" ht="15.75" customHeight="1" x14ac:dyDescent="0.2">
      <c r="A56" s="3">
        <v>43208</v>
      </c>
      <c r="B56" s="2">
        <v>24</v>
      </c>
      <c r="C56" s="6">
        <f>A57-Table35267[[#This Row],[Date]]</f>
        <v>1</v>
      </c>
      <c r="D56" s="2">
        <v>20</v>
      </c>
      <c r="E56" s="2" t="s">
        <v>11</v>
      </c>
      <c r="F56" s="6" t="str">
        <f ca="1">IF(E56="Decreased",INDIRECT(ADDRESS(ROW()+MATCH(TRUE, INDEX(D57:D$1048&gt;=D56,0),), COLUMN(A55)))-A56,"")</f>
        <v/>
      </c>
      <c r="G56" s="2" t="str">
        <f ca="1">IF(E56="Decreased",MIN(D57:INDIRECT(ADDRESS(ROW()+MATCH(TRUE,INDEX(D57:D$1048&gt;=D56,0),),COLUMN($D$1)))),"")</f>
        <v/>
      </c>
      <c r="H56" s="2" t="str">
        <f ca="1">IF(E56="Increased",INDIRECT(ADDRESS(ROW()+MATCH(TRUE, INDEX(D57:D$1048&lt;=D56,0),), COLUMN(A55)))-A56,"")</f>
        <v/>
      </c>
      <c r="I56" s="2" t="str">
        <f ca="1">IF(E56="Increased",MAX(D57:INDIRECT(ADDRESS(ROW()+MATCH(TRUE,INDEX(D57:D$1048&lt;=D56,0),),COLUMN($D$1)))),"")</f>
        <v/>
      </c>
      <c r="J56" s="2">
        <f t="shared" si="0"/>
        <v>2</v>
      </c>
    </row>
    <row r="57" spans="1:10" ht="15.75" customHeight="1" x14ac:dyDescent="0.2">
      <c r="A57" s="3">
        <v>43209</v>
      </c>
      <c r="B57" s="2">
        <v>25</v>
      </c>
      <c r="C57" s="6">
        <f>A58-Table35267[[#This Row],[Date]]</f>
        <v>1</v>
      </c>
      <c r="D57" s="2">
        <v>20</v>
      </c>
      <c r="E57" s="2" t="s">
        <v>11</v>
      </c>
      <c r="F57" s="6" t="str">
        <f ca="1">IF(E57="Decreased",INDIRECT(ADDRESS(ROW()+MATCH(TRUE, INDEX(D58:D$1048&gt;=D57,0),), COLUMN(A56)))-A57,"")</f>
        <v/>
      </c>
      <c r="G57" s="2" t="str">
        <f ca="1">IF(E57="Decreased",MIN(D58:INDIRECT(ADDRESS(ROW()+MATCH(TRUE,INDEX(D58:D$1048&gt;=D57,0),),COLUMN($D$1)))),"")</f>
        <v/>
      </c>
      <c r="H57" s="2" t="str">
        <f ca="1">IF(E57="Increased",INDIRECT(ADDRESS(ROW()+MATCH(TRUE, INDEX(D58:D$1048&lt;=D57,0),), COLUMN(A56)))-A57,"")</f>
        <v/>
      </c>
      <c r="I57" s="2" t="str">
        <f ca="1">IF(E57="Increased",MAX(D58:INDIRECT(ADDRESS(ROW()+MATCH(TRUE,INDEX(D58:D$1048&lt;=D57,0),),COLUMN($D$1)))),"")</f>
        <v/>
      </c>
      <c r="J57" s="2">
        <f t="shared" si="0"/>
        <v>3</v>
      </c>
    </row>
    <row r="58" spans="1:10" ht="15.75" customHeight="1" x14ac:dyDescent="0.2">
      <c r="A58" s="3">
        <v>43210</v>
      </c>
      <c r="B58" s="2">
        <v>26</v>
      </c>
      <c r="C58" s="6">
        <f>A59-Table35267[[#This Row],[Date]]</f>
        <v>2</v>
      </c>
      <c r="D58" s="2">
        <v>20</v>
      </c>
      <c r="E58" s="2" t="s">
        <v>10</v>
      </c>
      <c r="F58" s="6" t="str">
        <f ca="1">IF(E58="Decreased",INDIRECT(ADDRESS(ROW()+MATCH(TRUE, INDEX(D59:D$1048&gt;=D58,0),), COLUMN(A57)))-A58,"")</f>
        <v/>
      </c>
      <c r="G58" s="2" t="str">
        <f ca="1">IF(E58="Decreased",MIN(D59:INDIRECT(ADDRESS(ROW()+MATCH(TRUE,INDEX(D59:D$1048&gt;=D58,0),),COLUMN($D$1)))),"")</f>
        <v/>
      </c>
      <c r="H58" s="2">
        <f ca="1">IF(E58="Increased",INDIRECT(ADDRESS(ROW()+MATCH(TRUE, INDEX(D59:D$1048&lt;=D58,0),), COLUMN(A57)))-A58,"")</f>
        <v>3</v>
      </c>
      <c r="I58" s="2">
        <f ca="1">IF(E58="Increased",MAX(D59:INDIRECT(ADDRESS(ROW()+MATCH(TRUE,INDEX(D59:D$1048&lt;=D58,0),),COLUMN($D$1)))),"")</f>
        <v>30</v>
      </c>
      <c r="J58" s="2" t="str">
        <f t="shared" si="0"/>
        <v/>
      </c>
    </row>
    <row r="59" spans="1:10" ht="15.75" customHeight="1" x14ac:dyDescent="0.2">
      <c r="A59" s="3">
        <v>43212</v>
      </c>
      <c r="B59" s="2">
        <v>31</v>
      </c>
      <c r="C59" s="6">
        <f>A60-Table35267[[#This Row],[Date]]</f>
        <v>1</v>
      </c>
      <c r="D59" s="2">
        <v>30</v>
      </c>
      <c r="E59" s="2" t="s">
        <v>8</v>
      </c>
      <c r="F59" s="6">
        <f ca="1">IF(E59="Decreased",INDIRECT(ADDRESS(ROW()+MATCH(TRUE, INDEX(D60:D$1048&gt;=D59,0),), COLUMN(A58)))-A59,"")</f>
        <v>4</v>
      </c>
      <c r="G59" s="2">
        <f ca="1">IF(E59="Decreased",MIN(D60:INDIRECT(ADDRESS(ROW()+MATCH(TRUE,INDEX(D60:D$1048&gt;=D59,0),),COLUMN($D$1)))),"")</f>
        <v>20</v>
      </c>
      <c r="H59" s="2" t="str">
        <f ca="1">IF(E59="Increased",INDIRECT(ADDRESS(ROW()+MATCH(TRUE, INDEX(D60:D$1048&lt;=D59,0),), COLUMN(A58)))-A59,"")</f>
        <v/>
      </c>
      <c r="I59" s="2" t="str">
        <f ca="1">IF(E59="Increased",MAX(D60:INDIRECT(ADDRESS(ROW()+MATCH(TRUE,INDEX(D60:D$1048&lt;=D59,0),),COLUMN($D$1)))),"")</f>
        <v/>
      </c>
      <c r="J59" s="2" t="str">
        <f t="shared" si="0"/>
        <v/>
      </c>
    </row>
    <row r="60" spans="1:10" ht="15.75" customHeight="1" x14ac:dyDescent="0.2">
      <c r="A60" s="3">
        <v>43213</v>
      </c>
      <c r="B60" s="2">
        <v>28</v>
      </c>
      <c r="C60" s="6">
        <f>A61-Table35267[[#This Row],[Date]]</f>
        <v>1</v>
      </c>
      <c r="D60" s="2">
        <v>20</v>
      </c>
      <c r="E60" s="2" t="s">
        <v>11</v>
      </c>
      <c r="F60" s="6" t="str">
        <f ca="1">IF(E60="Decreased",INDIRECT(ADDRESS(ROW()+MATCH(TRUE, INDEX(D61:D$1048&gt;=D60,0),), COLUMN(A59)))-A60,"")</f>
        <v/>
      </c>
      <c r="G60" s="2" t="str">
        <f ca="1">IF(E60="Decreased",MIN(D61:INDIRECT(ADDRESS(ROW()+MATCH(TRUE,INDEX(D61:D$1048&gt;=D60,0),),COLUMN($D$1)))),"")</f>
        <v/>
      </c>
      <c r="H60" s="2" t="str">
        <f ca="1">IF(E60="Increased",INDIRECT(ADDRESS(ROW()+MATCH(TRUE, INDEX(D61:D$1048&lt;=D60,0),), COLUMN(A59)))-A60,"")</f>
        <v/>
      </c>
      <c r="I60" s="2" t="str">
        <f ca="1">IF(E60="Increased",MAX(D61:INDIRECT(ADDRESS(ROW()+MATCH(TRUE,INDEX(D61:D$1048&lt;=D60,0),),COLUMN($D$1)))),"")</f>
        <v/>
      </c>
      <c r="J60" s="2">
        <f t="shared" si="0"/>
        <v>1</v>
      </c>
    </row>
    <row r="61" spans="1:10" ht="15.75" customHeight="1" x14ac:dyDescent="0.2">
      <c r="A61" s="3">
        <v>43214</v>
      </c>
      <c r="B61" s="2">
        <v>29</v>
      </c>
      <c r="C61" s="6">
        <f>A62-Table35267[[#This Row],[Date]]</f>
        <v>2</v>
      </c>
      <c r="D61" s="2">
        <v>20</v>
      </c>
      <c r="E61" s="2" t="s">
        <v>10</v>
      </c>
      <c r="F61" s="6" t="str">
        <f ca="1">IF(E61="Decreased",INDIRECT(ADDRESS(ROW()+MATCH(TRUE, INDEX(D62:D$1048&gt;=D61,0),), COLUMN(A60)))-A61,"")</f>
        <v/>
      </c>
      <c r="G61" s="2" t="str">
        <f ca="1">IF(E61="Decreased",MIN(D62:INDIRECT(ADDRESS(ROW()+MATCH(TRUE,INDEX(D62:D$1048&gt;=D61,0),),COLUMN($D$1)))),"")</f>
        <v/>
      </c>
      <c r="H61" s="2">
        <f ca="1">IF(E61="Increased",INDIRECT(ADDRESS(ROW()+MATCH(TRUE, INDEX(D62:D$1048&lt;=D61,0),), COLUMN(A60)))-A61,"")</f>
        <v>29</v>
      </c>
      <c r="I61" s="2">
        <f ca="1">IF(E61="Increased",MAX(D62:INDIRECT(ADDRESS(ROW()+MATCH(TRUE,INDEX(D62:D$1048&lt;=D61,0),),COLUMN($D$1)))),"")</f>
        <v>60</v>
      </c>
      <c r="J61" s="2" t="str">
        <f t="shared" si="0"/>
        <v/>
      </c>
    </row>
    <row r="62" spans="1:10" ht="15.75" customHeight="1" x14ac:dyDescent="0.2">
      <c r="A62" s="3">
        <v>43216</v>
      </c>
      <c r="B62" s="2">
        <v>47</v>
      </c>
      <c r="C62" s="6">
        <f>A63-Table35267[[#This Row],[Date]]</f>
        <v>1</v>
      </c>
      <c r="D62" s="2">
        <v>40</v>
      </c>
      <c r="E62" s="2" t="s">
        <v>10</v>
      </c>
      <c r="F62" s="6" t="str">
        <f ca="1">IF(E62="Decreased",INDIRECT(ADDRESS(ROW()+MATCH(TRUE, INDEX(D63:D$1048&gt;=D62,0),), COLUMN(A61)))-A62,"")</f>
        <v/>
      </c>
      <c r="G62" s="2" t="str">
        <f ca="1">IF(E62="Decreased",MIN(D63:INDIRECT(ADDRESS(ROW()+MATCH(TRUE,INDEX(D63:D$1048&gt;=D62,0),),COLUMN($D$1)))),"")</f>
        <v/>
      </c>
      <c r="H62" s="2">
        <f ca="1">IF(E62="Increased",INDIRECT(ADDRESS(ROW()+MATCH(TRUE, INDEX(D63:D$1048&lt;=D62,0),), COLUMN(A61)))-A62,"")</f>
        <v>15</v>
      </c>
      <c r="I62" s="2">
        <f ca="1">IF(E62="Increased",MAX(D63:INDIRECT(ADDRESS(ROW()+MATCH(TRUE,INDEX(D63:D$1048&lt;=D62,0),),COLUMN($D$1)))),"")</f>
        <v>60</v>
      </c>
      <c r="J62" s="2" t="str">
        <f t="shared" si="0"/>
        <v/>
      </c>
    </row>
    <row r="63" spans="1:10" ht="15.75" customHeight="1" x14ac:dyDescent="0.2">
      <c r="A63" s="3">
        <v>43217</v>
      </c>
      <c r="B63" s="2">
        <v>55</v>
      </c>
      <c r="C63" s="6">
        <f>A64-Table35267[[#This Row],[Date]]</f>
        <v>1</v>
      </c>
      <c r="D63" s="2">
        <v>50</v>
      </c>
      <c r="E63" s="2" t="s">
        <v>11</v>
      </c>
      <c r="F63" s="6" t="str">
        <f ca="1">IF(E63="Decreased",INDIRECT(ADDRESS(ROW()+MATCH(TRUE, INDEX(D64:D$1048&gt;=D63,0),), COLUMN(A62)))-A63,"")</f>
        <v/>
      </c>
      <c r="G63" s="2" t="str">
        <f ca="1">IF(E63="Decreased",MIN(D64:INDIRECT(ADDRESS(ROW()+MATCH(TRUE,INDEX(D64:D$1048&gt;=D63,0),),COLUMN($D$1)))),"")</f>
        <v/>
      </c>
      <c r="H63" s="2" t="str">
        <f ca="1">IF(E63="Increased",INDIRECT(ADDRESS(ROW()+MATCH(TRUE, INDEX(D64:D$1048&lt;=D63,0),), COLUMN(A62)))-A63,"")</f>
        <v/>
      </c>
      <c r="I63" s="2" t="str">
        <f ca="1">IF(E63="Increased",MAX(D64:INDIRECT(ADDRESS(ROW()+MATCH(TRUE,INDEX(D64:D$1048&lt;=D63,0),),COLUMN($D$1)))),"")</f>
        <v/>
      </c>
      <c r="J63" s="2">
        <f t="shared" si="0"/>
        <v>1</v>
      </c>
    </row>
    <row r="64" spans="1:10" ht="15.75" customHeight="1" x14ac:dyDescent="0.2">
      <c r="A64" s="3">
        <v>43218</v>
      </c>
      <c r="B64" s="2">
        <v>54</v>
      </c>
      <c r="C64" s="6">
        <f>A65-Table35267[[#This Row],[Date]]</f>
        <v>2</v>
      </c>
      <c r="D64" s="2">
        <v>50</v>
      </c>
      <c r="E64" s="2" t="s">
        <v>11</v>
      </c>
      <c r="F64" s="6" t="str">
        <f ca="1">IF(E64="Decreased",INDIRECT(ADDRESS(ROW()+MATCH(TRUE, INDEX(D65:D$1048&gt;=D64,0),), COLUMN(A63)))-A64,"")</f>
        <v/>
      </c>
      <c r="G64" s="2" t="str">
        <f ca="1">IF(E64="Decreased",MIN(D65:INDIRECT(ADDRESS(ROW()+MATCH(TRUE,INDEX(D65:D$1048&gt;=D64,0),),COLUMN($D$1)))),"")</f>
        <v/>
      </c>
      <c r="H64" s="2" t="str">
        <f ca="1">IF(E64="Increased",INDIRECT(ADDRESS(ROW()+MATCH(TRUE, INDEX(D65:D$1048&lt;=D64,0),), COLUMN(A63)))-A64,"")</f>
        <v/>
      </c>
      <c r="I64" s="2" t="str">
        <f ca="1">IF(E64="Increased",MAX(D65:INDIRECT(ADDRESS(ROW()+MATCH(TRUE,INDEX(D65:D$1048&lt;=D64,0),),COLUMN($D$1)))),"")</f>
        <v/>
      </c>
      <c r="J64" s="2">
        <f t="shared" si="0"/>
        <v>2</v>
      </c>
    </row>
    <row r="65" spans="1:10" ht="15.75" customHeight="1" x14ac:dyDescent="0.2">
      <c r="A65" s="3">
        <v>43220</v>
      </c>
      <c r="B65" s="2">
        <v>59</v>
      </c>
      <c r="C65" s="6">
        <f>A66-Table35267[[#This Row],[Date]]</f>
        <v>1</v>
      </c>
      <c r="D65" s="2">
        <v>50</v>
      </c>
      <c r="E65" s="2" t="s">
        <v>11</v>
      </c>
      <c r="F65" s="6" t="str">
        <f ca="1">IF(E65="Decreased",INDIRECT(ADDRESS(ROW()+MATCH(TRUE, INDEX(D66:D$1048&gt;=D65,0),), COLUMN(A64)))-A65,"")</f>
        <v/>
      </c>
      <c r="G65" s="2" t="str">
        <f ca="1">IF(E65="Decreased",MIN(D66:INDIRECT(ADDRESS(ROW()+MATCH(TRUE,INDEX(D66:D$1048&gt;=D65,0),),COLUMN($D$1)))),"")</f>
        <v/>
      </c>
      <c r="H65" s="2" t="str">
        <f ca="1">IF(E65="Increased",INDIRECT(ADDRESS(ROW()+MATCH(TRUE, INDEX(D66:D$1048&lt;=D65,0),), COLUMN(A64)))-A65,"")</f>
        <v/>
      </c>
      <c r="I65" s="2" t="str">
        <f ca="1">IF(E65="Increased",MAX(D66:INDIRECT(ADDRESS(ROW()+MATCH(TRUE,INDEX(D66:D$1048&lt;=D65,0),),COLUMN($D$1)))),"")</f>
        <v/>
      </c>
      <c r="J65" s="2">
        <f t="shared" si="0"/>
        <v>3</v>
      </c>
    </row>
    <row r="66" spans="1:10" ht="15.75" customHeight="1" x14ac:dyDescent="0.2">
      <c r="A66" s="3">
        <v>43221</v>
      </c>
      <c r="B66" s="2">
        <v>56</v>
      </c>
      <c r="C66" s="6">
        <f>A67-Table35267[[#This Row],[Date]]</f>
        <v>1</v>
      </c>
      <c r="D66" s="2">
        <v>50</v>
      </c>
      <c r="E66" s="2" t="s">
        <v>11</v>
      </c>
      <c r="F66" s="6" t="str">
        <f ca="1">IF(E66="Decreased",INDIRECT(ADDRESS(ROW()+MATCH(TRUE, INDEX(D67:D$1048&gt;=D66,0),), COLUMN(A65)))-A66,"")</f>
        <v/>
      </c>
      <c r="G66" s="2" t="str">
        <f ca="1">IF(E66="Decreased",MIN(D67:INDIRECT(ADDRESS(ROW()+MATCH(TRUE,INDEX(D67:D$1048&gt;=D66,0),),COLUMN($D$1)))),"")</f>
        <v/>
      </c>
      <c r="H66" s="2" t="str">
        <f ca="1">IF(E66="Increased",INDIRECT(ADDRESS(ROW()+MATCH(TRUE, INDEX(D67:D$1048&lt;=D66,0),), COLUMN(A65)))-A66,"")</f>
        <v/>
      </c>
      <c r="I66" s="2" t="str">
        <f ca="1">IF(E66="Increased",MAX(D67:INDIRECT(ADDRESS(ROW()+MATCH(TRUE,INDEX(D67:D$1048&lt;=D66,0),),COLUMN($D$1)))),"")</f>
        <v/>
      </c>
      <c r="J66" s="2">
        <f t="shared" ref="J66:J129" si="1">IF(AND(E66=E65, E66="Same"),J65+1, IF(E66="Same", 1, ""))</f>
        <v>4</v>
      </c>
    </row>
    <row r="67" spans="1:10" ht="15.75" customHeight="1" x14ac:dyDescent="0.2">
      <c r="A67" s="3">
        <v>43222</v>
      </c>
      <c r="B67" s="2">
        <v>52</v>
      </c>
      <c r="C67" s="6">
        <f>A68-Table35267[[#This Row],[Date]]</f>
        <v>2</v>
      </c>
      <c r="D67" s="2">
        <v>50</v>
      </c>
      <c r="E67" s="2" t="s">
        <v>11</v>
      </c>
      <c r="F67" s="6" t="str">
        <f ca="1">IF(E67="Decreased",INDIRECT(ADDRESS(ROW()+MATCH(TRUE, INDEX(D68:D$1048&gt;=D67,0),), COLUMN(A66)))-A67,"")</f>
        <v/>
      </c>
      <c r="G67" s="2" t="str">
        <f ca="1">IF(E67="Decreased",MIN(D68:INDIRECT(ADDRESS(ROW()+MATCH(TRUE,INDEX(D68:D$1048&gt;=D67,0),),COLUMN($D$1)))),"")</f>
        <v/>
      </c>
      <c r="H67" s="2" t="str">
        <f ca="1">IF(E67="Increased",INDIRECT(ADDRESS(ROW()+MATCH(TRUE, INDEX(D68:D$1048&lt;=D67,0),), COLUMN(A66)))-A67,"")</f>
        <v/>
      </c>
      <c r="I67" s="2" t="str">
        <f ca="1">IF(E67="Increased",MAX(D68:INDIRECT(ADDRESS(ROW()+MATCH(TRUE,INDEX(D68:D$1048&lt;=D67,0),),COLUMN($D$1)))),"")</f>
        <v/>
      </c>
      <c r="J67" s="2">
        <f t="shared" si="1"/>
        <v>5</v>
      </c>
    </row>
    <row r="68" spans="1:10" ht="15.75" customHeight="1" x14ac:dyDescent="0.2">
      <c r="A68" s="3">
        <v>43224</v>
      </c>
      <c r="B68" s="2">
        <v>56</v>
      </c>
      <c r="C68" s="6">
        <f>A69-Table35267[[#This Row],[Date]]</f>
        <v>1</v>
      </c>
      <c r="D68" s="2">
        <v>50</v>
      </c>
      <c r="E68" s="2" t="s">
        <v>10</v>
      </c>
      <c r="F68" s="6" t="str">
        <f ca="1">IF(E68="Decreased",INDIRECT(ADDRESS(ROW()+MATCH(TRUE, INDEX(D69:D$1048&gt;=D68,0),), COLUMN(A67)))-A68,"")</f>
        <v/>
      </c>
      <c r="G68" s="2" t="str">
        <f ca="1">IF(E68="Decreased",MIN(D69:INDIRECT(ADDRESS(ROW()+MATCH(TRUE,INDEX(D69:D$1048&gt;=D68,0),),COLUMN($D$1)))),"")</f>
        <v/>
      </c>
      <c r="H68" s="2">
        <f ca="1">IF(E68="Increased",INDIRECT(ADDRESS(ROW()+MATCH(TRUE, INDEX(D69:D$1048&lt;=D68,0),), COLUMN(A67)))-A68,"")</f>
        <v>3</v>
      </c>
      <c r="I68" s="2">
        <f ca="1">IF(E68="Increased",MAX(D69:INDIRECT(ADDRESS(ROW()+MATCH(TRUE,INDEX(D69:D$1048&lt;=D68,0),),COLUMN($D$1)))),"")</f>
        <v>60</v>
      </c>
      <c r="J68" s="2" t="str">
        <f t="shared" si="1"/>
        <v/>
      </c>
    </row>
    <row r="69" spans="1:10" ht="15.75" customHeight="1" x14ac:dyDescent="0.2">
      <c r="A69" s="3">
        <v>43225</v>
      </c>
      <c r="B69" s="2">
        <v>63</v>
      </c>
      <c r="C69" s="6">
        <f>A70-Table35267[[#This Row],[Date]]</f>
        <v>2</v>
      </c>
      <c r="D69" s="2">
        <v>60</v>
      </c>
      <c r="E69" s="2" t="s">
        <v>8</v>
      </c>
      <c r="F69" s="6">
        <f ca="1">IF(E69="Decreased",INDIRECT(ADDRESS(ROW()+MATCH(TRUE, INDEX(D70:D$1048&gt;=D69,0),), COLUMN(A68)))-A69,"")</f>
        <v>3</v>
      </c>
      <c r="G69" s="2">
        <f ca="1">IF(E69="Decreased",MIN(D70:INDIRECT(ADDRESS(ROW()+MATCH(TRUE,INDEX(D70:D$1048&gt;=D69,0),),COLUMN($D$1)))),"")</f>
        <v>50</v>
      </c>
      <c r="H69" s="2" t="str">
        <f ca="1">IF(E69="Increased",INDIRECT(ADDRESS(ROW()+MATCH(TRUE, INDEX(D70:D$1048&lt;=D69,0),), COLUMN(A68)))-A69,"")</f>
        <v/>
      </c>
      <c r="I69" s="2" t="str">
        <f ca="1">IF(E69="Increased",MAX(D70:INDIRECT(ADDRESS(ROW()+MATCH(TRUE,INDEX(D70:D$1048&lt;=D69,0),),COLUMN($D$1)))),"")</f>
        <v/>
      </c>
      <c r="J69" s="2" t="str">
        <f t="shared" si="1"/>
        <v/>
      </c>
    </row>
    <row r="70" spans="1:10" ht="15.75" customHeight="1" x14ac:dyDescent="0.2">
      <c r="A70" s="3">
        <v>43227</v>
      </c>
      <c r="B70" s="2">
        <v>56</v>
      </c>
      <c r="C70" s="6">
        <f>A71-Table35267[[#This Row],[Date]]</f>
        <v>1</v>
      </c>
      <c r="D70" s="2">
        <v>50</v>
      </c>
      <c r="E70" s="2" t="s">
        <v>10</v>
      </c>
      <c r="F70" s="6" t="str">
        <f ca="1">IF(E70="Decreased",INDIRECT(ADDRESS(ROW()+MATCH(TRUE, INDEX(D71:D$1048&gt;=D70,0),), COLUMN(A69)))-A70,"")</f>
        <v/>
      </c>
      <c r="G70" s="2" t="str">
        <f ca="1">IF(E70="Decreased",MIN(D71:INDIRECT(ADDRESS(ROW()+MATCH(TRUE,INDEX(D71:D$1048&gt;=D70,0),),COLUMN($D$1)))),"")</f>
        <v/>
      </c>
      <c r="H70" s="2">
        <f ca="1">IF(E70="Increased",INDIRECT(ADDRESS(ROW()+MATCH(TRUE, INDEX(D71:D$1048&lt;=D70,0),), COLUMN(A69)))-A70,"")</f>
        <v>2</v>
      </c>
      <c r="I70" s="2">
        <f ca="1">IF(E70="Increased",MAX(D71:INDIRECT(ADDRESS(ROW()+MATCH(TRUE,INDEX(D71:D$1048&lt;=D70,0),),COLUMN($D$1)))),"")</f>
        <v>60</v>
      </c>
      <c r="J70" s="2" t="str">
        <f t="shared" si="1"/>
        <v/>
      </c>
    </row>
    <row r="71" spans="1:10" ht="15.75" customHeight="1" x14ac:dyDescent="0.2">
      <c r="A71" s="3">
        <v>43228</v>
      </c>
      <c r="B71" s="2">
        <v>62</v>
      </c>
      <c r="C71" s="6">
        <f>A72-Table35267[[#This Row],[Date]]</f>
        <v>1</v>
      </c>
      <c r="D71" s="2">
        <v>60</v>
      </c>
      <c r="E71" s="2" t="s">
        <v>8</v>
      </c>
      <c r="F71" s="6">
        <f ca="1">IF(E71="Decreased",INDIRECT(ADDRESS(ROW()+MATCH(TRUE, INDEX(D72:D$1048&gt;=D71,0),), COLUMN(A70)))-A71,"")</f>
        <v>286</v>
      </c>
      <c r="G71" s="2">
        <f ca="1">IF(E71="Decreased",MIN(D72:INDIRECT(ADDRESS(ROW()+MATCH(TRUE,INDEX(D72:D$1048&gt;=D71,0),),COLUMN($D$1)))),"")</f>
        <v>0</v>
      </c>
      <c r="H71" s="2" t="str">
        <f ca="1">IF(E71="Increased",INDIRECT(ADDRESS(ROW()+MATCH(TRUE, INDEX(D72:D$1048&lt;=D71,0),), COLUMN(A70)))-A71,"")</f>
        <v/>
      </c>
      <c r="I71" s="2" t="str">
        <f ca="1">IF(E71="Increased",MAX(D72:INDIRECT(ADDRESS(ROW()+MATCH(TRUE,INDEX(D72:D$1048&lt;=D71,0),),COLUMN($D$1)))),"")</f>
        <v/>
      </c>
      <c r="J71" s="2" t="str">
        <f t="shared" si="1"/>
        <v/>
      </c>
    </row>
    <row r="72" spans="1:10" ht="15.75" customHeight="1" x14ac:dyDescent="0.2">
      <c r="A72" s="3">
        <v>43229</v>
      </c>
      <c r="B72" s="2">
        <v>53</v>
      </c>
      <c r="C72" s="6">
        <f>A73-Table35267[[#This Row],[Date]]</f>
        <v>2</v>
      </c>
      <c r="D72" s="2">
        <v>50</v>
      </c>
      <c r="E72" s="2" t="s">
        <v>8</v>
      </c>
      <c r="F72" s="6">
        <f ca="1">IF(E72="Decreased",INDIRECT(ADDRESS(ROW()+MATCH(TRUE, INDEX(D73:D$1048&gt;=D72,0),), COLUMN(A71)))-A72,"")</f>
        <v>77</v>
      </c>
      <c r="G72" s="2">
        <f ca="1">IF(E72="Decreased",MIN(D73:INDIRECT(ADDRESS(ROW()+MATCH(TRUE,INDEX(D73:D$1048&gt;=D72,0),),COLUMN($D$1)))),"")</f>
        <v>10</v>
      </c>
      <c r="H72" s="2" t="str">
        <f ca="1">IF(E72="Increased",INDIRECT(ADDRESS(ROW()+MATCH(TRUE, INDEX(D73:D$1048&lt;=D72,0),), COLUMN(A71)))-A72,"")</f>
        <v/>
      </c>
      <c r="I72" s="2" t="str">
        <f ca="1">IF(E72="Increased",MAX(D73:INDIRECT(ADDRESS(ROW()+MATCH(TRUE,INDEX(D73:D$1048&lt;=D72,0),),COLUMN($D$1)))),"")</f>
        <v/>
      </c>
      <c r="J72" s="2" t="str">
        <f t="shared" si="1"/>
        <v/>
      </c>
    </row>
    <row r="73" spans="1:10" ht="15.75" customHeight="1" x14ac:dyDescent="0.2">
      <c r="A73" s="3">
        <v>43231</v>
      </c>
      <c r="B73" s="2">
        <v>41</v>
      </c>
      <c r="C73" s="6">
        <f>A74-Table35267[[#This Row],[Date]]</f>
        <v>1</v>
      </c>
      <c r="D73" s="2">
        <v>40</v>
      </c>
      <c r="E73" s="2" t="s">
        <v>11</v>
      </c>
      <c r="F73" s="6" t="str">
        <f ca="1">IF(E73="Decreased",INDIRECT(ADDRESS(ROW()+MATCH(TRUE, INDEX(D74:D$1048&gt;=D73,0),), COLUMN(A72)))-A73,"")</f>
        <v/>
      </c>
      <c r="G73" s="2" t="str">
        <f ca="1">IF(E73="Decreased",MIN(D74:INDIRECT(ADDRESS(ROW()+MATCH(TRUE,INDEX(D74:D$1048&gt;=D73,0),),COLUMN($D$1)))),"")</f>
        <v/>
      </c>
      <c r="H73" s="2" t="str">
        <f ca="1">IF(E73="Increased",INDIRECT(ADDRESS(ROW()+MATCH(TRUE, INDEX(D74:D$1048&lt;=D73,0),), COLUMN(A72)))-A73,"")</f>
        <v/>
      </c>
      <c r="I73" s="2" t="str">
        <f ca="1">IF(E73="Increased",MAX(D74:INDIRECT(ADDRESS(ROW()+MATCH(TRUE,INDEX(D74:D$1048&lt;=D73,0),),COLUMN($D$1)))),"")</f>
        <v/>
      </c>
      <c r="J73" s="2">
        <f t="shared" si="1"/>
        <v>1</v>
      </c>
    </row>
    <row r="74" spans="1:10" ht="15.75" customHeight="1" x14ac:dyDescent="0.2">
      <c r="A74" s="3">
        <v>43232</v>
      </c>
      <c r="B74" s="2">
        <v>44</v>
      </c>
      <c r="C74" s="6">
        <f>A75-Table35267[[#This Row],[Date]]</f>
        <v>1</v>
      </c>
      <c r="D74" s="2">
        <v>40</v>
      </c>
      <c r="E74" s="2" t="s">
        <v>11</v>
      </c>
      <c r="F74" s="6" t="str">
        <f ca="1">IF(E74="Decreased",INDIRECT(ADDRESS(ROW()+MATCH(TRUE, INDEX(D75:D$1048&gt;=D74,0),), COLUMN(A73)))-A74,"")</f>
        <v/>
      </c>
      <c r="G74" s="2" t="str">
        <f ca="1">IF(E74="Decreased",MIN(D75:INDIRECT(ADDRESS(ROW()+MATCH(TRUE,INDEX(D75:D$1048&gt;=D74,0),),COLUMN($D$1)))),"")</f>
        <v/>
      </c>
      <c r="H74" s="2" t="str">
        <f ca="1">IF(E74="Increased",INDIRECT(ADDRESS(ROW()+MATCH(TRUE, INDEX(D75:D$1048&lt;=D74,0),), COLUMN(A73)))-A74,"")</f>
        <v/>
      </c>
      <c r="I74" s="2" t="str">
        <f ca="1">IF(E74="Increased",MAX(D75:INDIRECT(ADDRESS(ROW()+MATCH(TRUE,INDEX(D75:D$1048&lt;=D74,0),),COLUMN($D$1)))),"")</f>
        <v/>
      </c>
      <c r="J74" s="2">
        <f t="shared" si="1"/>
        <v>2</v>
      </c>
    </row>
    <row r="75" spans="1:10" ht="15.75" customHeight="1" x14ac:dyDescent="0.2">
      <c r="A75" s="3">
        <v>43233</v>
      </c>
      <c r="B75" s="2">
        <v>40</v>
      </c>
      <c r="C75" s="6">
        <f>A76-Table35267[[#This Row],[Date]]</f>
        <v>2</v>
      </c>
      <c r="D75" s="2">
        <v>40</v>
      </c>
      <c r="E75" s="2" t="s">
        <v>11</v>
      </c>
      <c r="F75" s="6" t="str">
        <f ca="1">IF(E75="Decreased",INDIRECT(ADDRESS(ROW()+MATCH(TRUE, INDEX(D76:D$1048&gt;=D75,0),), COLUMN(A74)))-A75,"")</f>
        <v/>
      </c>
      <c r="G75" s="2" t="str">
        <f ca="1">IF(E75="Decreased",MIN(D76:INDIRECT(ADDRESS(ROW()+MATCH(TRUE,INDEX(D76:D$1048&gt;=D75,0),),COLUMN($D$1)))),"")</f>
        <v/>
      </c>
      <c r="H75" s="2" t="str">
        <f ca="1">IF(E75="Increased",INDIRECT(ADDRESS(ROW()+MATCH(TRUE, INDEX(D76:D$1048&lt;=D75,0),), COLUMN(A74)))-A75,"")</f>
        <v/>
      </c>
      <c r="I75" s="2" t="str">
        <f ca="1">IF(E75="Increased",MAX(D76:INDIRECT(ADDRESS(ROW()+MATCH(TRUE,INDEX(D76:D$1048&lt;=D75,0),),COLUMN($D$1)))),"")</f>
        <v/>
      </c>
      <c r="J75" s="2">
        <f t="shared" si="1"/>
        <v>3</v>
      </c>
    </row>
    <row r="76" spans="1:10" ht="15.75" customHeight="1" x14ac:dyDescent="0.2">
      <c r="A76" s="3">
        <v>43235</v>
      </c>
      <c r="B76" s="2">
        <v>40</v>
      </c>
      <c r="C76" s="6">
        <f>A77-Table35267[[#This Row],[Date]]</f>
        <v>1</v>
      </c>
      <c r="D76" s="2">
        <v>40</v>
      </c>
      <c r="E76" s="2" t="s">
        <v>8</v>
      </c>
      <c r="F76" s="6">
        <f ca="1">IF(E76="Decreased",INDIRECT(ADDRESS(ROW()+MATCH(TRUE, INDEX(D77:D$1048&gt;=D76,0),), COLUMN(A75)))-A76,"")</f>
        <v>6</v>
      </c>
      <c r="G76" s="2">
        <f ca="1">IF(E76="Decreased",MIN(D77:INDIRECT(ADDRESS(ROW()+MATCH(TRUE,INDEX(D77:D$1048&gt;=D76,0),),COLUMN($D$1)))),"")</f>
        <v>30</v>
      </c>
      <c r="H76" s="2" t="str">
        <f ca="1">IF(E76="Increased",INDIRECT(ADDRESS(ROW()+MATCH(TRUE, INDEX(D77:D$1048&lt;=D76,0),), COLUMN(A75)))-A76,"")</f>
        <v/>
      </c>
      <c r="I76" s="2" t="str">
        <f ca="1">IF(E76="Increased",MAX(D77:INDIRECT(ADDRESS(ROW()+MATCH(TRUE,INDEX(D77:D$1048&lt;=D76,0),),COLUMN($D$1)))),"")</f>
        <v/>
      </c>
      <c r="J76" s="2" t="str">
        <f t="shared" si="1"/>
        <v/>
      </c>
    </row>
    <row r="77" spans="1:10" ht="15.75" customHeight="1" x14ac:dyDescent="0.2">
      <c r="A77" s="3">
        <v>43236</v>
      </c>
      <c r="B77" s="2">
        <v>32</v>
      </c>
      <c r="C77" s="6">
        <f>A78-Table35267[[#This Row],[Date]]</f>
        <v>1</v>
      </c>
      <c r="D77" s="2">
        <v>30</v>
      </c>
      <c r="E77" s="2" t="s">
        <v>11</v>
      </c>
      <c r="F77" s="6" t="str">
        <f ca="1">IF(E77="Decreased",INDIRECT(ADDRESS(ROW()+MATCH(TRUE, INDEX(D78:D$1048&gt;=D77,0),), COLUMN(A76)))-A77,"")</f>
        <v/>
      </c>
      <c r="G77" s="2" t="str">
        <f ca="1">IF(E77="Decreased",MIN(D78:INDIRECT(ADDRESS(ROW()+MATCH(TRUE,INDEX(D78:D$1048&gt;=D77,0),),COLUMN($D$1)))),"")</f>
        <v/>
      </c>
      <c r="H77" s="2" t="str">
        <f ca="1">IF(E77="Increased",INDIRECT(ADDRESS(ROW()+MATCH(TRUE, INDEX(D78:D$1048&lt;=D77,0),), COLUMN(A76)))-A77,"")</f>
        <v/>
      </c>
      <c r="I77" s="2" t="str">
        <f ca="1">IF(E77="Increased",MAX(D78:INDIRECT(ADDRESS(ROW()+MATCH(TRUE,INDEX(D78:D$1048&lt;=D77,0),),COLUMN($D$1)))),"")</f>
        <v/>
      </c>
      <c r="J77" s="2">
        <f t="shared" si="1"/>
        <v>1</v>
      </c>
    </row>
    <row r="78" spans="1:10" ht="15.75" customHeight="1" x14ac:dyDescent="0.2">
      <c r="A78" s="3">
        <v>43237</v>
      </c>
      <c r="B78" s="2">
        <v>31</v>
      </c>
      <c r="C78" s="6">
        <f>A79-Table35267[[#This Row],[Date]]</f>
        <v>2</v>
      </c>
      <c r="D78" s="2">
        <v>30</v>
      </c>
      <c r="E78" s="2" t="s">
        <v>11</v>
      </c>
      <c r="F78" s="6" t="str">
        <f ca="1">IF(E78="Decreased",INDIRECT(ADDRESS(ROW()+MATCH(TRUE, INDEX(D79:D$1048&gt;=D78,0),), COLUMN(A77)))-A78,"")</f>
        <v/>
      </c>
      <c r="G78" s="2" t="str">
        <f ca="1">IF(E78="Decreased",MIN(D79:INDIRECT(ADDRESS(ROW()+MATCH(TRUE,INDEX(D79:D$1048&gt;=D78,0),),COLUMN($D$1)))),"")</f>
        <v/>
      </c>
      <c r="H78" s="2" t="str">
        <f ca="1">IF(E78="Increased",INDIRECT(ADDRESS(ROW()+MATCH(TRUE, INDEX(D79:D$1048&lt;=D78,0),), COLUMN(A77)))-A78,"")</f>
        <v/>
      </c>
      <c r="I78" s="2" t="str">
        <f ca="1">IF(E78="Increased",MAX(D79:INDIRECT(ADDRESS(ROW()+MATCH(TRUE,INDEX(D79:D$1048&lt;=D78,0),),COLUMN($D$1)))),"")</f>
        <v/>
      </c>
      <c r="J78" s="2">
        <f t="shared" si="1"/>
        <v>2</v>
      </c>
    </row>
    <row r="79" spans="1:10" ht="15.75" customHeight="1" x14ac:dyDescent="0.2">
      <c r="A79" s="3">
        <v>43239</v>
      </c>
      <c r="B79" s="2">
        <v>31</v>
      </c>
      <c r="C79" s="6">
        <f>A80-Table35267[[#This Row],[Date]]</f>
        <v>1</v>
      </c>
      <c r="D79" s="2">
        <v>30</v>
      </c>
      <c r="E79" s="2" t="s">
        <v>11</v>
      </c>
      <c r="F79" s="6" t="str">
        <f ca="1">IF(E79="Decreased",INDIRECT(ADDRESS(ROW()+MATCH(TRUE, INDEX(D80:D$1048&gt;=D79,0),), COLUMN(A78)))-A79,"")</f>
        <v/>
      </c>
      <c r="G79" s="2" t="str">
        <f ca="1">IF(E79="Decreased",MIN(D80:INDIRECT(ADDRESS(ROW()+MATCH(TRUE,INDEX(D80:D$1048&gt;=D79,0),),COLUMN($D$1)))),"")</f>
        <v/>
      </c>
      <c r="H79" s="2" t="str">
        <f ca="1">IF(E79="Increased",INDIRECT(ADDRESS(ROW()+MATCH(TRUE, INDEX(D80:D$1048&lt;=D79,0),), COLUMN(A78)))-A79,"")</f>
        <v/>
      </c>
      <c r="I79" s="2" t="str">
        <f ca="1">IF(E79="Increased",MAX(D80:INDIRECT(ADDRESS(ROW()+MATCH(TRUE,INDEX(D80:D$1048&lt;=D79,0),),COLUMN($D$1)))),"")</f>
        <v/>
      </c>
      <c r="J79" s="2">
        <f t="shared" si="1"/>
        <v>3</v>
      </c>
    </row>
    <row r="80" spans="1:10" ht="15.75" customHeight="1" x14ac:dyDescent="0.2">
      <c r="A80" s="3">
        <v>43240</v>
      </c>
      <c r="B80" s="2">
        <v>32</v>
      </c>
      <c r="C80" s="6">
        <f>A81-Table35267[[#This Row],[Date]]</f>
        <v>1</v>
      </c>
      <c r="D80" s="2">
        <v>30</v>
      </c>
      <c r="E80" s="2" t="s">
        <v>10</v>
      </c>
      <c r="F80" s="6" t="str">
        <f ca="1">IF(E80="Decreased",INDIRECT(ADDRESS(ROW()+MATCH(TRUE, INDEX(D81:D$1048&gt;=D80,0),), COLUMN(A79)))-A80,"")</f>
        <v/>
      </c>
      <c r="G80" s="2" t="str">
        <f ca="1">IF(E80="Decreased",MIN(D81:INDIRECT(ADDRESS(ROW()+MATCH(TRUE,INDEX(D81:D$1048&gt;=D80,0),),COLUMN($D$1)))),"")</f>
        <v/>
      </c>
      <c r="H80" s="2">
        <f ca="1">IF(E80="Increased",INDIRECT(ADDRESS(ROW()+MATCH(TRUE, INDEX(D81:D$1048&lt;=D80,0),), COLUMN(A79)))-A80,"")</f>
        <v>3</v>
      </c>
      <c r="I80" s="2">
        <f ca="1">IF(E80="Increased",MAX(D81:INDIRECT(ADDRESS(ROW()+MATCH(TRUE,INDEX(D81:D$1048&lt;=D80,0),),COLUMN($D$1)))),"")</f>
        <v>40</v>
      </c>
      <c r="J80" s="2" t="str">
        <f t="shared" si="1"/>
        <v/>
      </c>
    </row>
    <row r="81" spans="1:10" ht="15.75" customHeight="1" x14ac:dyDescent="0.2">
      <c r="A81" s="3">
        <v>43241</v>
      </c>
      <c r="B81" s="2">
        <v>41</v>
      </c>
      <c r="C81" s="6">
        <f>A82-Table35267[[#This Row],[Date]]</f>
        <v>2</v>
      </c>
      <c r="D81" s="2">
        <v>40</v>
      </c>
      <c r="E81" s="2" t="s">
        <v>8</v>
      </c>
      <c r="F81" s="6">
        <f ca="1">IF(E81="Decreased",INDIRECT(ADDRESS(ROW()+MATCH(TRUE, INDEX(D82:D$1048&gt;=D81,0),), COLUMN(A80)))-A81,"")</f>
        <v>13</v>
      </c>
      <c r="G81" s="2">
        <f ca="1">IF(E81="Decreased",MIN(D82:INDIRECT(ADDRESS(ROW()+MATCH(TRUE,INDEX(D82:D$1048&gt;=D81,0),),COLUMN($D$1)))),"")</f>
        <v>10</v>
      </c>
      <c r="H81" s="2" t="str">
        <f ca="1">IF(E81="Increased",INDIRECT(ADDRESS(ROW()+MATCH(TRUE, INDEX(D82:D$1048&lt;=D81,0),), COLUMN(A80)))-A81,"")</f>
        <v/>
      </c>
      <c r="I81" s="2" t="str">
        <f ca="1">IF(E81="Increased",MAX(D82:INDIRECT(ADDRESS(ROW()+MATCH(TRUE,INDEX(D82:D$1048&lt;=D81,0),),COLUMN($D$1)))),"")</f>
        <v/>
      </c>
      <c r="J81" s="2" t="str">
        <f t="shared" si="1"/>
        <v/>
      </c>
    </row>
    <row r="82" spans="1:10" ht="15.75" customHeight="1" x14ac:dyDescent="0.2">
      <c r="A82" s="3">
        <v>43243</v>
      </c>
      <c r="B82" s="2">
        <v>26</v>
      </c>
      <c r="C82" s="6">
        <f>A83-Table35267[[#This Row],[Date]]</f>
        <v>1</v>
      </c>
      <c r="D82" s="2">
        <v>20</v>
      </c>
      <c r="E82" s="2" t="s">
        <v>11</v>
      </c>
      <c r="F82" s="6" t="str">
        <f ca="1">IF(E82="Decreased",INDIRECT(ADDRESS(ROW()+MATCH(TRUE, INDEX(D83:D$1048&gt;=D82,0),), COLUMN(A81)))-A82,"")</f>
        <v/>
      </c>
      <c r="G82" s="2" t="str">
        <f ca="1">IF(E82="Decreased",MIN(D83:INDIRECT(ADDRESS(ROW()+MATCH(TRUE,INDEX(D83:D$1048&gt;=D82,0),),COLUMN($D$1)))),"")</f>
        <v/>
      </c>
      <c r="H82" s="2" t="str">
        <f ca="1">IF(E82="Increased",INDIRECT(ADDRESS(ROW()+MATCH(TRUE, INDEX(D83:D$1048&lt;=D82,0),), COLUMN(A81)))-A82,"")</f>
        <v/>
      </c>
      <c r="I82" s="2" t="str">
        <f ca="1">IF(E82="Increased",MAX(D83:INDIRECT(ADDRESS(ROW()+MATCH(TRUE,INDEX(D83:D$1048&lt;=D82,0),),COLUMN($D$1)))),"")</f>
        <v/>
      </c>
      <c r="J82" s="2">
        <f t="shared" si="1"/>
        <v>1</v>
      </c>
    </row>
    <row r="83" spans="1:10" ht="15.75" customHeight="1" x14ac:dyDescent="0.2">
      <c r="A83" s="3">
        <v>43244</v>
      </c>
      <c r="B83" s="2">
        <v>27</v>
      </c>
      <c r="C83" s="6">
        <f>A84-Table35267[[#This Row],[Date]]</f>
        <v>1</v>
      </c>
      <c r="D83" s="2">
        <v>20</v>
      </c>
      <c r="E83" s="2" t="s">
        <v>11</v>
      </c>
      <c r="F83" s="6" t="str">
        <f ca="1">IF(E83="Decreased",INDIRECT(ADDRESS(ROW()+MATCH(TRUE, INDEX(D84:D$1048&gt;=D83,0),), COLUMN(A82)))-A83,"")</f>
        <v/>
      </c>
      <c r="G83" s="2" t="str">
        <f ca="1">IF(E83="Decreased",MIN(D84:INDIRECT(ADDRESS(ROW()+MATCH(TRUE,INDEX(D84:D$1048&gt;=D83,0),),COLUMN($D$1)))),"")</f>
        <v/>
      </c>
      <c r="H83" s="2" t="str">
        <f ca="1">IF(E83="Increased",INDIRECT(ADDRESS(ROW()+MATCH(TRUE, INDEX(D84:D$1048&lt;=D83,0),), COLUMN(A82)))-A83,"")</f>
        <v/>
      </c>
      <c r="I83" s="2" t="str">
        <f ca="1">IF(E83="Increased",MAX(D84:INDIRECT(ADDRESS(ROW()+MATCH(TRUE,INDEX(D84:D$1048&lt;=D83,0),),COLUMN($D$1)))),"")</f>
        <v/>
      </c>
      <c r="J83" s="2">
        <f t="shared" si="1"/>
        <v>2</v>
      </c>
    </row>
    <row r="84" spans="1:10" ht="15.75" customHeight="1" x14ac:dyDescent="0.2">
      <c r="A84" s="3">
        <v>43245</v>
      </c>
      <c r="B84" s="2">
        <v>25</v>
      </c>
      <c r="C84" s="6">
        <f>A85-Table35267[[#This Row],[Date]]</f>
        <v>2</v>
      </c>
      <c r="D84" s="2">
        <v>20</v>
      </c>
      <c r="E84" s="2" t="s">
        <v>8</v>
      </c>
      <c r="F84" s="6">
        <f ca="1">IF(E84="Decreased",INDIRECT(ADDRESS(ROW()+MATCH(TRUE, INDEX(D85:D$1048&gt;=D84,0),), COLUMN(A83)))-A84,"")</f>
        <v>3</v>
      </c>
      <c r="G84" s="2">
        <f ca="1">IF(E84="Decreased",MIN(D85:INDIRECT(ADDRESS(ROW()+MATCH(TRUE,INDEX(D85:D$1048&gt;=D84,0),),COLUMN($D$1)))),"")</f>
        <v>10</v>
      </c>
      <c r="H84" s="2" t="str">
        <f ca="1">IF(E84="Increased",INDIRECT(ADDRESS(ROW()+MATCH(TRUE, INDEX(D85:D$1048&lt;=D84,0),), COLUMN(A83)))-A84,"")</f>
        <v/>
      </c>
      <c r="I84" s="2" t="str">
        <f ca="1">IF(E84="Increased",MAX(D85:INDIRECT(ADDRESS(ROW()+MATCH(TRUE,INDEX(D85:D$1048&lt;=D84,0),),COLUMN($D$1)))),"")</f>
        <v/>
      </c>
      <c r="J84" s="2" t="str">
        <f t="shared" si="1"/>
        <v/>
      </c>
    </row>
    <row r="85" spans="1:10" ht="15.75" customHeight="1" x14ac:dyDescent="0.2">
      <c r="A85" s="3">
        <v>43247</v>
      </c>
      <c r="B85" s="2">
        <v>19</v>
      </c>
      <c r="C85" s="6">
        <f>A86-Table35267[[#This Row],[Date]]</f>
        <v>1</v>
      </c>
      <c r="D85" s="2">
        <v>10</v>
      </c>
      <c r="E85" s="2" t="s">
        <v>10</v>
      </c>
      <c r="F85" s="6" t="str">
        <f ca="1">IF(E85="Decreased",INDIRECT(ADDRESS(ROW()+MATCH(TRUE, INDEX(D86:D$1048&gt;=D85,0),), COLUMN(A84)))-A85,"")</f>
        <v/>
      </c>
      <c r="G85" s="2" t="str">
        <f ca="1">IF(E85="Decreased",MIN(D86:INDIRECT(ADDRESS(ROW()+MATCH(TRUE,INDEX(D86:D$1048&gt;=D85,0),),COLUMN($D$1)))),"")</f>
        <v/>
      </c>
      <c r="H85" s="2">
        <f ca="1">IF(E85="Increased",INDIRECT(ADDRESS(ROW()+MATCH(TRUE, INDEX(D86:D$1048&lt;=D85,0),), COLUMN(A84)))-A85,"")</f>
        <v>2</v>
      </c>
      <c r="I85" s="2">
        <f ca="1">IF(E85="Increased",MAX(D86:INDIRECT(ADDRESS(ROW()+MATCH(TRUE,INDEX(D86:D$1048&lt;=D85,0),),COLUMN($D$1)))),"")</f>
        <v>20</v>
      </c>
      <c r="J85" s="2" t="str">
        <f t="shared" si="1"/>
        <v/>
      </c>
    </row>
    <row r="86" spans="1:10" ht="15.75" customHeight="1" x14ac:dyDescent="0.2">
      <c r="A86" s="3">
        <v>43248</v>
      </c>
      <c r="B86" s="2">
        <v>22</v>
      </c>
      <c r="C86" s="6">
        <f>A87-Table35267[[#This Row],[Date]]</f>
        <v>1</v>
      </c>
      <c r="D86" s="2">
        <v>20</v>
      </c>
      <c r="E86" s="2" t="s">
        <v>8</v>
      </c>
      <c r="F86" s="6">
        <f ca="1">IF(E86="Decreased",INDIRECT(ADDRESS(ROW()+MATCH(TRUE, INDEX(D87:D$1048&gt;=D86,0),), COLUMN(A85)))-A86,"")</f>
        <v>3</v>
      </c>
      <c r="G86" s="2">
        <f ca="1">IF(E86="Decreased",MIN(D87:INDIRECT(ADDRESS(ROW()+MATCH(TRUE,INDEX(D87:D$1048&gt;=D86,0),),COLUMN($D$1)))),"")</f>
        <v>10</v>
      </c>
      <c r="H86" s="2" t="str">
        <f ca="1">IF(E86="Increased",INDIRECT(ADDRESS(ROW()+MATCH(TRUE, INDEX(D87:D$1048&lt;=D86,0),), COLUMN(A85)))-A86,"")</f>
        <v/>
      </c>
      <c r="I86" s="2" t="str">
        <f ca="1">IF(E86="Increased",MAX(D87:INDIRECT(ADDRESS(ROW()+MATCH(TRUE,INDEX(D87:D$1048&lt;=D86,0),),COLUMN($D$1)))),"")</f>
        <v/>
      </c>
      <c r="J86" s="2" t="str">
        <f t="shared" si="1"/>
        <v/>
      </c>
    </row>
    <row r="87" spans="1:10" ht="15.75" customHeight="1" x14ac:dyDescent="0.2">
      <c r="A87" s="3">
        <v>43249</v>
      </c>
      <c r="B87" s="2">
        <v>16</v>
      </c>
      <c r="C87" s="6">
        <f>A88-Table35267[[#This Row],[Date]]</f>
        <v>2</v>
      </c>
      <c r="D87" s="2">
        <v>10</v>
      </c>
      <c r="E87" s="2" t="s">
        <v>10</v>
      </c>
      <c r="F87" s="6" t="str">
        <f ca="1">IF(E87="Decreased",INDIRECT(ADDRESS(ROW()+MATCH(TRUE, INDEX(D88:D$1048&gt;=D87,0),), COLUMN(A86)))-A87,"")</f>
        <v/>
      </c>
      <c r="G87" s="2" t="str">
        <f ca="1">IF(E87="Decreased",MIN(D88:INDIRECT(ADDRESS(ROW()+MATCH(TRUE,INDEX(D88:D$1048&gt;=D87,0),),COLUMN($D$1)))),"")</f>
        <v/>
      </c>
      <c r="H87" s="2">
        <f ca="1">IF(E87="Increased",INDIRECT(ADDRESS(ROW()+MATCH(TRUE, INDEX(D88:D$1048&lt;=D87,0),), COLUMN(A86)))-A87,"")</f>
        <v>13</v>
      </c>
      <c r="I87" s="2">
        <f ca="1">IF(E87="Increased",MAX(D88:INDIRECT(ADDRESS(ROW()+MATCH(TRUE,INDEX(D88:D$1048&lt;=D87,0),),COLUMN($D$1)))),"")</f>
        <v>40</v>
      </c>
      <c r="J87" s="2" t="str">
        <f t="shared" si="1"/>
        <v/>
      </c>
    </row>
    <row r="88" spans="1:10" ht="15.75" customHeight="1" x14ac:dyDescent="0.2">
      <c r="A88" s="3">
        <v>43251</v>
      </c>
      <c r="B88" s="2">
        <v>25</v>
      </c>
      <c r="C88" s="6">
        <f>A89-Table35267[[#This Row],[Date]]</f>
        <v>1</v>
      </c>
      <c r="D88" s="2">
        <v>20</v>
      </c>
      <c r="E88" s="2" t="s">
        <v>11</v>
      </c>
      <c r="F88" s="6" t="str">
        <f ca="1">IF(E88="Decreased",INDIRECT(ADDRESS(ROW()+MATCH(TRUE, INDEX(D89:D$1048&gt;=D88,0),), COLUMN(A87)))-A88,"")</f>
        <v/>
      </c>
      <c r="G88" s="2" t="str">
        <f ca="1">IF(E88="Decreased",MIN(D89:INDIRECT(ADDRESS(ROW()+MATCH(TRUE,INDEX(D89:D$1048&gt;=D88,0),),COLUMN($D$1)))),"")</f>
        <v/>
      </c>
      <c r="H88" s="2" t="str">
        <f ca="1">IF(E88="Increased",INDIRECT(ADDRESS(ROW()+MATCH(TRUE, INDEX(D89:D$1048&lt;=D88,0),), COLUMN(A87)))-A88,"")</f>
        <v/>
      </c>
      <c r="I88" s="2" t="str">
        <f ca="1">IF(E88="Increased",MAX(D89:INDIRECT(ADDRESS(ROW()+MATCH(TRUE,INDEX(D89:D$1048&lt;=D88,0),),COLUMN($D$1)))),"")</f>
        <v/>
      </c>
      <c r="J88" s="2">
        <f t="shared" si="1"/>
        <v>1</v>
      </c>
    </row>
    <row r="89" spans="1:10" ht="15.75" customHeight="1" x14ac:dyDescent="0.2">
      <c r="A89" s="3">
        <v>43252</v>
      </c>
      <c r="B89" s="2">
        <v>24</v>
      </c>
      <c r="C89" s="6">
        <f>A90-Table35267[[#This Row],[Date]]</f>
        <v>2</v>
      </c>
      <c r="D89" s="2">
        <v>20</v>
      </c>
      <c r="E89" s="2" t="s">
        <v>10</v>
      </c>
      <c r="F89" s="6" t="str">
        <f ca="1">IF(E89="Decreased",INDIRECT(ADDRESS(ROW()+MATCH(TRUE, INDEX(D90:D$1048&gt;=D89,0),), COLUMN(A88)))-A89,"")</f>
        <v/>
      </c>
      <c r="G89" s="2" t="str">
        <f ca="1">IF(E89="Decreased",MIN(D90:INDIRECT(ADDRESS(ROW()+MATCH(TRUE,INDEX(D90:D$1048&gt;=D89,0),),COLUMN($D$1)))),"")</f>
        <v/>
      </c>
      <c r="H89" s="2">
        <f ca="1">IF(E89="Increased",INDIRECT(ADDRESS(ROW()+MATCH(TRUE, INDEX(D90:D$1048&lt;=D89,0),), COLUMN(A88)))-A89,"")</f>
        <v>4</v>
      </c>
      <c r="I89" s="2">
        <f ca="1">IF(E89="Increased",MAX(D90:INDIRECT(ADDRESS(ROW()+MATCH(TRUE,INDEX(D90:D$1048&lt;=D89,0),),COLUMN($D$1)))),"")</f>
        <v>40</v>
      </c>
      <c r="J89" s="2" t="str">
        <f t="shared" si="1"/>
        <v/>
      </c>
    </row>
    <row r="90" spans="1:10" ht="15.75" customHeight="1" x14ac:dyDescent="0.2">
      <c r="A90" s="3">
        <v>43254</v>
      </c>
      <c r="B90" s="2">
        <v>40</v>
      </c>
      <c r="C90" s="6">
        <f>A91-Table35267[[#This Row],[Date]]</f>
        <v>1</v>
      </c>
      <c r="D90" s="2">
        <v>40</v>
      </c>
      <c r="E90" s="2" t="s">
        <v>11</v>
      </c>
      <c r="F90" s="6" t="str">
        <f ca="1">IF(E90="Decreased",INDIRECT(ADDRESS(ROW()+MATCH(TRUE, INDEX(D91:D$1048&gt;=D90,0),), COLUMN(A89)))-A90,"")</f>
        <v/>
      </c>
      <c r="G90" s="2" t="str">
        <f ca="1">IF(E90="Decreased",MIN(D91:INDIRECT(ADDRESS(ROW()+MATCH(TRUE,INDEX(D91:D$1048&gt;=D90,0),),COLUMN($D$1)))),"")</f>
        <v/>
      </c>
      <c r="H90" s="2" t="str">
        <f ca="1">IF(E90="Increased",INDIRECT(ADDRESS(ROW()+MATCH(TRUE, INDEX(D91:D$1048&lt;=D90,0),), COLUMN(A89)))-A90,"")</f>
        <v/>
      </c>
      <c r="I90" s="2" t="str">
        <f ca="1">IF(E90="Increased",MAX(D91:INDIRECT(ADDRESS(ROW()+MATCH(TRUE,INDEX(D91:D$1048&lt;=D90,0),),COLUMN($D$1)))),"")</f>
        <v/>
      </c>
      <c r="J90" s="2">
        <f t="shared" si="1"/>
        <v>1</v>
      </c>
    </row>
    <row r="91" spans="1:10" ht="15.75" customHeight="1" x14ac:dyDescent="0.2">
      <c r="A91" s="3">
        <v>43255</v>
      </c>
      <c r="B91" s="2">
        <v>41</v>
      </c>
      <c r="C91" s="6">
        <f>A92-Table35267[[#This Row],[Date]]</f>
        <v>1</v>
      </c>
      <c r="D91" s="2">
        <v>40</v>
      </c>
      <c r="E91" s="2" t="s">
        <v>8</v>
      </c>
      <c r="F91" s="6">
        <f ca="1">IF(E91="Decreased",INDIRECT(ADDRESS(ROW()+MATCH(TRUE, INDEX(D92:D$1048&gt;=D91,0),), COLUMN(A90)))-A91,"")</f>
        <v>4</v>
      </c>
      <c r="G91" s="2">
        <f ca="1">IF(E91="Decreased",MIN(D92:INDIRECT(ADDRESS(ROW()+MATCH(TRUE,INDEX(D92:D$1048&gt;=D91,0),),COLUMN($D$1)))),"")</f>
        <v>20</v>
      </c>
      <c r="H91" s="2" t="str">
        <f ca="1">IF(E91="Increased",INDIRECT(ADDRESS(ROW()+MATCH(TRUE, INDEX(D92:D$1048&lt;=D91,0),), COLUMN(A90)))-A91,"")</f>
        <v/>
      </c>
      <c r="I91" s="2" t="str">
        <f ca="1">IF(E91="Increased",MAX(D92:INDIRECT(ADDRESS(ROW()+MATCH(TRUE,INDEX(D92:D$1048&lt;=D91,0),),COLUMN($D$1)))),"")</f>
        <v/>
      </c>
      <c r="J91" s="2" t="str">
        <f t="shared" si="1"/>
        <v/>
      </c>
    </row>
    <row r="92" spans="1:10" ht="15.75" customHeight="1" x14ac:dyDescent="0.2">
      <c r="A92" s="3">
        <v>43256</v>
      </c>
      <c r="B92" s="2">
        <v>26</v>
      </c>
      <c r="C92" s="6">
        <f>A93-Table35267[[#This Row],[Date]]</f>
        <v>2</v>
      </c>
      <c r="D92" s="2">
        <v>20</v>
      </c>
      <c r="E92" s="2" t="s">
        <v>10</v>
      </c>
      <c r="F92" s="6" t="str">
        <f ca="1">IF(E92="Decreased",INDIRECT(ADDRESS(ROW()+MATCH(TRUE, INDEX(D93:D$1048&gt;=D92,0),), COLUMN(A91)))-A92,"")</f>
        <v/>
      </c>
      <c r="G92" s="2" t="str">
        <f ca="1">IF(E92="Decreased",MIN(D93:INDIRECT(ADDRESS(ROW()+MATCH(TRUE,INDEX(D93:D$1048&gt;=D92,0),),COLUMN($D$1)))),"")</f>
        <v/>
      </c>
      <c r="H92" s="2">
        <f ca="1">IF(E92="Increased",INDIRECT(ADDRESS(ROW()+MATCH(TRUE, INDEX(D93:D$1048&lt;=D92,0),), COLUMN(A91)))-A92,"")</f>
        <v>6</v>
      </c>
      <c r="I92" s="2">
        <f ca="1">IF(E92="Increased",MAX(D93:INDIRECT(ADDRESS(ROW()+MATCH(TRUE,INDEX(D93:D$1048&lt;=D92,0),),COLUMN($D$1)))),"")</f>
        <v>40</v>
      </c>
      <c r="J92" s="2" t="str">
        <f t="shared" si="1"/>
        <v/>
      </c>
    </row>
    <row r="93" spans="1:10" ht="15.75" customHeight="1" x14ac:dyDescent="0.2">
      <c r="A93" s="3">
        <v>43258</v>
      </c>
      <c r="B93" s="2">
        <v>38</v>
      </c>
      <c r="C93" s="6">
        <f>A94-Table35267[[#This Row],[Date]]</f>
        <v>1</v>
      </c>
      <c r="D93" s="2">
        <v>30</v>
      </c>
      <c r="E93" s="2" t="s">
        <v>10</v>
      </c>
      <c r="F93" s="6" t="str">
        <f ca="1">IF(E93="Decreased",INDIRECT(ADDRESS(ROW()+MATCH(TRUE, INDEX(D94:D$1048&gt;=D93,0),), COLUMN(A92)))-A93,"")</f>
        <v/>
      </c>
      <c r="G93" s="2" t="str">
        <f ca="1">IF(E93="Decreased",MIN(D94:INDIRECT(ADDRESS(ROW()+MATCH(TRUE,INDEX(D94:D$1048&gt;=D93,0),),COLUMN($D$1)))),"")</f>
        <v/>
      </c>
      <c r="H93" s="2">
        <f ca="1">IF(E93="Increased",INDIRECT(ADDRESS(ROW()+MATCH(TRUE, INDEX(D94:D$1048&lt;=D93,0),), COLUMN(A92)))-A93,"")</f>
        <v>2</v>
      </c>
      <c r="I93" s="2">
        <f ca="1">IF(E93="Increased",MAX(D94:INDIRECT(ADDRESS(ROW()+MATCH(TRUE,INDEX(D94:D$1048&lt;=D93,0),),COLUMN($D$1)))),"")</f>
        <v>40</v>
      </c>
      <c r="J93" s="2" t="str">
        <f t="shared" si="1"/>
        <v/>
      </c>
    </row>
    <row r="94" spans="1:10" ht="15.75" customHeight="1" x14ac:dyDescent="0.2">
      <c r="A94" s="3">
        <v>43259</v>
      </c>
      <c r="B94" s="2">
        <v>40</v>
      </c>
      <c r="C94" s="6">
        <f>A95-Table35267[[#This Row],[Date]]</f>
        <v>1</v>
      </c>
      <c r="D94" s="2">
        <v>40</v>
      </c>
      <c r="E94" s="2" t="s">
        <v>8</v>
      </c>
      <c r="F94" s="6">
        <f ca="1">IF(E94="Decreased",INDIRECT(ADDRESS(ROW()+MATCH(TRUE, INDEX(D95:D$1048&gt;=D94,0),), COLUMN(A93)))-A94,"")</f>
        <v>40</v>
      </c>
      <c r="G94" s="2">
        <f ca="1">IF(E94="Decreased",MIN(D95:INDIRECT(ADDRESS(ROW()+MATCH(TRUE,INDEX(D95:D$1048&gt;=D94,0),),COLUMN($D$1)))),"")</f>
        <v>10</v>
      </c>
      <c r="H94" s="2" t="str">
        <f ca="1">IF(E94="Increased",INDIRECT(ADDRESS(ROW()+MATCH(TRUE, INDEX(D95:D$1048&lt;=D94,0),), COLUMN(A93)))-A94,"")</f>
        <v/>
      </c>
      <c r="I94" s="2" t="str">
        <f ca="1">IF(E94="Increased",MAX(D95:INDIRECT(ADDRESS(ROW()+MATCH(TRUE,INDEX(D95:D$1048&lt;=D94,0),),COLUMN($D$1)))),"")</f>
        <v/>
      </c>
      <c r="J94" s="2" t="str">
        <f t="shared" si="1"/>
        <v/>
      </c>
    </row>
    <row r="95" spans="1:10" ht="15.75" customHeight="1" x14ac:dyDescent="0.2">
      <c r="A95" s="3">
        <v>43260</v>
      </c>
      <c r="B95" s="2">
        <v>39</v>
      </c>
      <c r="C95" s="6">
        <f>A96-Table35267[[#This Row],[Date]]</f>
        <v>2</v>
      </c>
      <c r="D95" s="2">
        <v>30</v>
      </c>
      <c r="E95" s="2" t="s">
        <v>8</v>
      </c>
      <c r="F95" s="6">
        <f ca="1">IF(E95="Decreased",INDIRECT(ADDRESS(ROW()+MATCH(TRUE, INDEX(D96:D$1048&gt;=D95,0),), COLUMN(A94)))-A95,"")</f>
        <v>10</v>
      </c>
      <c r="G95" s="2">
        <f ca="1">IF(E95="Decreased",MIN(D96:INDIRECT(ADDRESS(ROW()+MATCH(TRUE,INDEX(D96:D$1048&gt;=D95,0),),COLUMN($D$1)))),"")</f>
        <v>10</v>
      </c>
      <c r="H95" s="2" t="str">
        <f ca="1">IF(E95="Increased",INDIRECT(ADDRESS(ROW()+MATCH(TRUE, INDEX(D96:D$1048&lt;=D95,0),), COLUMN(A94)))-A95,"")</f>
        <v/>
      </c>
      <c r="I95" s="2" t="str">
        <f ca="1">IF(E95="Increased",MAX(D96:INDIRECT(ADDRESS(ROW()+MATCH(TRUE,INDEX(D96:D$1048&lt;=D95,0),),COLUMN($D$1)))),"")</f>
        <v/>
      </c>
      <c r="J95" s="2" t="str">
        <f t="shared" si="1"/>
        <v/>
      </c>
    </row>
    <row r="96" spans="1:10" ht="15.75" customHeight="1" x14ac:dyDescent="0.2">
      <c r="A96" s="3">
        <v>43262</v>
      </c>
      <c r="B96" s="2">
        <v>15</v>
      </c>
      <c r="C96" s="6">
        <f>A97-Table35267[[#This Row],[Date]]</f>
        <v>1</v>
      </c>
      <c r="D96" s="2">
        <v>10</v>
      </c>
      <c r="E96" s="2" t="s">
        <v>11</v>
      </c>
      <c r="F96" s="6" t="str">
        <f ca="1">IF(E96="Decreased",INDIRECT(ADDRESS(ROW()+MATCH(TRUE, INDEX(D97:D$1048&gt;=D96,0),), COLUMN(A95)))-A96,"")</f>
        <v/>
      </c>
      <c r="G96" s="2" t="str">
        <f ca="1">IF(E96="Decreased",MIN(D97:INDIRECT(ADDRESS(ROW()+MATCH(TRUE,INDEX(D97:D$1048&gt;=D96,0),),COLUMN($D$1)))),"")</f>
        <v/>
      </c>
      <c r="H96" s="2" t="str">
        <f ca="1">IF(E96="Increased",INDIRECT(ADDRESS(ROW()+MATCH(TRUE, INDEX(D97:D$1048&lt;=D96,0),), COLUMN(A95)))-A96,"")</f>
        <v/>
      </c>
      <c r="I96" s="2" t="str">
        <f ca="1">IF(E96="Increased",MAX(D97:INDIRECT(ADDRESS(ROW()+MATCH(TRUE,INDEX(D97:D$1048&lt;=D96,0),),COLUMN($D$1)))),"")</f>
        <v/>
      </c>
      <c r="J96" s="2">
        <f t="shared" si="1"/>
        <v>1</v>
      </c>
    </row>
    <row r="97" spans="1:10" ht="15.75" customHeight="1" x14ac:dyDescent="0.2">
      <c r="A97" s="3">
        <v>43263</v>
      </c>
      <c r="B97" s="2">
        <v>19</v>
      </c>
      <c r="C97" s="6">
        <f>A98-Table35267[[#This Row],[Date]]</f>
        <v>1</v>
      </c>
      <c r="D97" s="2">
        <v>10</v>
      </c>
      <c r="E97" s="2" t="s">
        <v>11</v>
      </c>
      <c r="F97" s="6" t="str">
        <f ca="1">IF(E97="Decreased",INDIRECT(ADDRESS(ROW()+MATCH(TRUE, INDEX(D98:D$1048&gt;=D97,0),), COLUMN(A96)))-A97,"")</f>
        <v/>
      </c>
      <c r="G97" s="2" t="str">
        <f ca="1">IF(E97="Decreased",MIN(D98:INDIRECT(ADDRESS(ROW()+MATCH(TRUE,INDEX(D98:D$1048&gt;=D97,0),),COLUMN($D$1)))),"")</f>
        <v/>
      </c>
      <c r="H97" s="2" t="str">
        <f ca="1">IF(E97="Increased",INDIRECT(ADDRESS(ROW()+MATCH(TRUE, INDEX(D98:D$1048&lt;=D97,0),), COLUMN(A96)))-A97,"")</f>
        <v/>
      </c>
      <c r="I97" s="2" t="str">
        <f ca="1">IF(E97="Increased",MAX(D98:INDIRECT(ADDRESS(ROW()+MATCH(TRUE,INDEX(D98:D$1048&lt;=D97,0),),COLUMN($D$1)))),"")</f>
        <v/>
      </c>
      <c r="J97" s="2">
        <f t="shared" si="1"/>
        <v>2</v>
      </c>
    </row>
    <row r="98" spans="1:10" ht="15.75" customHeight="1" x14ac:dyDescent="0.2">
      <c r="A98" s="3">
        <v>43264</v>
      </c>
      <c r="B98" s="2">
        <v>19</v>
      </c>
      <c r="C98" s="6">
        <f>A99-Table35267[[#This Row],[Date]]</f>
        <v>2</v>
      </c>
      <c r="D98" s="2">
        <v>10</v>
      </c>
      <c r="E98" s="2" t="s">
        <v>10</v>
      </c>
      <c r="F98" s="6" t="str">
        <f ca="1">IF(E98="Decreased",INDIRECT(ADDRESS(ROW()+MATCH(TRUE, INDEX(D99:D$1048&gt;=D98,0),), COLUMN(A97)))-A98,"")</f>
        <v/>
      </c>
      <c r="G98" s="2" t="str">
        <f ca="1">IF(E98="Decreased",MIN(D99:INDIRECT(ADDRESS(ROW()+MATCH(TRUE,INDEX(D99:D$1048&gt;=D98,0),),COLUMN($D$1)))),"")</f>
        <v/>
      </c>
      <c r="H98" s="2">
        <f ca="1">IF(E98="Increased",INDIRECT(ADDRESS(ROW()+MATCH(TRUE, INDEX(D99:D$1048&lt;=D98,0),), COLUMN(A97)))-A98,"")</f>
        <v>10</v>
      </c>
      <c r="I98" s="2">
        <f ca="1">IF(E98="Increased",MAX(D99:INDIRECT(ADDRESS(ROW()+MATCH(TRUE,INDEX(D99:D$1048&lt;=D98,0),),COLUMN($D$1)))),"")</f>
        <v>30</v>
      </c>
      <c r="J98" s="2" t="str">
        <f t="shared" si="1"/>
        <v/>
      </c>
    </row>
    <row r="99" spans="1:10" ht="15.75" customHeight="1" x14ac:dyDescent="0.2">
      <c r="A99" s="3">
        <v>43266</v>
      </c>
      <c r="B99" s="2">
        <v>26</v>
      </c>
      <c r="C99" s="6">
        <f>A100-Table35267[[#This Row],[Date]]</f>
        <v>1</v>
      </c>
      <c r="D99" s="2">
        <v>20</v>
      </c>
      <c r="E99" s="2" t="s">
        <v>11</v>
      </c>
      <c r="F99" s="6" t="str">
        <f ca="1">IF(E99="Decreased",INDIRECT(ADDRESS(ROW()+MATCH(TRUE, INDEX(D100:D$1048&gt;=D99,0),), COLUMN(A98)))-A99,"")</f>
        <v/>
      </c>
      <c r="G99" s="2" t="str">
        <f ca="1">IF(E99="Decreased",MIN(D100:INDIRECT(ADDRESS(ROW()+MATCH(TRUE,INDEX(D100:D$1048&gt;=D99,0),),COLUMN($D$1)))),"")</f>
        <v/>
      </c>
      <c r="H99" s="2" t="str">
        <f ca="1">IF(E99="Increased",INDIRECT(ADDRESS(ROW()+MATCH(TRUE, INDEX(D100:D$1048&lt;=D99,0),), COLUMN(A98)))-A99,"")</f>
        <v/>
      </c>
      <c r="I99" s="2" t="str">
        <f ca="1">IF(E99="Increased",MAX(D100:INDIRECT(ADDRESS(ROW()+MATCH(TRUE,INDEX(D100:D$1048&lt;=D99,0),),COLUMN($D$1)))),"")</f>
        <v/>
      </c>
      <c r="J99" s="2">
        <f t="shared" si="1"/>
        <v>1</v>
      </c>
    </row>
    <row r="100" spans="1:10" ht="15.75" customHeight="1" x14ac:dyDescent="0.2">
      <c r="A100" s="3">
        <v>43267</v>
      </c>
      <c r="B100" s="2">
        <v>22</v>
      </c>
      <c r="C100" s="6">
        <f>A101-Table35267[[#This Row],[Date]]</f>
        <v>1</v>
      </c>
      <c r="D100" s="2">
        <v>20</v>
      </c>
      <c r="E100" s="2" t="s">
        <v>11</v>
      </c>
      <c r="F100" s="6" t="str">
        <f ca="1">IF(E100="Decreased",INDIRECT(ADDRESS(ROW()+MATCH(TRUE, INDEX(D101:D$1048&gt;=D100,0),), COLUMN(A99)))-A100,"")</f>
        <v/>
      </c>
      <c r="G100" s="2" t="str">
        <f ca="1">IF(E100="Decreased",MIN(D101:INDIRECT(ADDRESS(ROW()+MATCH(TRUE,INDEX(D101:D$1048&gt;=D100,0),),COLUMN($D$1)))),"")</f>
        <v/>
      </c>
      <c r="H100" s="2" t="str">
        <f ca="1">IF(E100="Increased",INDIRECT(ADDRESS(ROW()+MATCH(TRUE, INDEX(D101:D$1048&lt;=D100,0),), COLUMN(A99)))-A100,"")</f>
        <v/>
      </c>
      <c r="I100" s="2" t="str">
        <f ca="1">IF(E100="Increased",MAX(D101:INDIRECT(ADDRESS(ROW()+MATCH(TRUE,INDEX(D101:D$1048&lt;=D100,0),),COLUMN($D$1)))),"")</f>
        <v/>
      </c>
      <c r="J100" s="2">
        <f t="shared" si="1"/>
        <v>2</v>
      </c>
    </row>
    <row r="101" spans="1:10" ht="15.75" customHeight="1" x14ac:dyDescent="0.2">
      <c r="A101" s="3">
        <v>43268</v>
      </c>
      <c r="B101" s="2">
        <v>23</v>
      </c>
      <c r="C101" s="6">
        <f>A102-Table35267[[#This Row],[Date]]</f>
        <v>2</v>
      </c>
      <c r="D101" s="2">
        <v>20</v>
      </c>
      <c r="E101" s="2" t="s">
        <v>10</v>
      </c>
      <c r="F101" s="6" t="str">
        <f ca="1">IF(E101="Decreased",INDIRECT(ADDRESS(ROW()+MATCH(TRUE, INDEX(D102:D$1048&gt;=D101,0),), COLUMN(A100)))-A101,"")</f>
        <v/>
      </c>
      <c r="G101" s="2" t="str">
        <f ca="1">IF(E101="Decreased",MIN(D102:INDIRECT(ADDRESS(ROW()+MATCH(TRUE,INDEX(D102:D$1048&gt;=D101,0),),COLUMN($D$1)))),"")</f>
        <v/>
      </c>
      <c r="H101" s="2">
        <f ca="1">IF(E101="Increased",INDIRECT(ADDRESS(ROW()+MATCH(TRUE, INDEX(D102:D$1048&lt;=D101,0),), COLUMN(A100)))-A101,"")</f>
        <v>6</v>
      </c>
      <c r="I101" s="2">
        <f ca="1">IF(E101="Increased",MAX(D102:INDIRECT(ADDRESS(ROW()+MATCH(TRUE,INDEX(D102:D$1048&lt;=D101,0),),COLUMN($D$1)))),"")</f>
        <v>30</v>
      </c>
      <c r="J101" s="2" t="str">
        <f t="shared" si="1"/>
        <v/>
      </c>
    </row>
    <row r="102" spans="1:10" ht="15.75" customHeight="1" x14ac:dyDescent="0.2">
      <c r="A102" s="3">
        <v>43270</v>
      </c>
      <c r="B102" s="2">
        <v>32</v>
      </c>
      <c r="C102" s="6">
        <f>A103-Table35267[[#This Row],[Date]]</f>
        <v>1</v>
      </c>
      <c r="D102" s="2">
        <v>30</v>
      </c>
      <c r="E102" s="2" t="s">
        <v>11</v>
      </c>
      <c r="F102" s="6" t="str">
        <f ca="1">IF(E102="Decreased",INDIRECT(ADDRESS(ROW()+MATCH(TRUE, INDEX(D103:D$1048&gt;=D102,0),), COLUMN(A101)))-A102,"")</f>
        <v/>
      </c>
      <c r="G102" s="2" t="str">
        <f ca="1">IF(E102="Decreased",MIN(D103:INDIRECT(ADDRESS(ROW()+MATCH(TRUE,INDEX(D103:D$1048&gt;=D102,0),),COLUMN($D$1)))),"")</f>
        <v/>
      </c>
      <c r="H102" s="2" t="str">
        <f ca="1">IF(E102="Increased",INDIRECT(ADDRESS(ROW()+MATCH(TRUE, INDEX(D103:D$1048&lt;=D102,0),), COLUMN(A101)))-A102,"")</f>
        <v/>
      </c>
      <c r="I102" s="2" t="str">
        <f ca="1">IF(E102="Increased",MAX(D103:INDIRECT(ADDRESS(ROW()+MATCH(TRUE,INDEX(D103:D$1048&lt;=D102,0),),COLUMN($D$1)))),"")</f>
        <v/>
      </c>
      <c r="J102" s="2">
        <f t="shared" si="1"/>
        <v>1</v>
      </c>
    </row>
    <row r="103" spans="1:10" ht="15.75" customHeight="1" x14ac:dyDescent="0.2">
      <c r="A103" s="3">
        <v>43271</v>
      </c>
      <c r="B103" s="2">
        <v>34</v>
      </c>
      <c r="C103" s="6">
        <f>A104-Table35267[[#This Row],[Date]]</f>
        <v>1</v>
      </c>
      <c r="D103" s="2">
        <v>30</v>
      </c>
      <c r="E103" s="2" t="s">
        <v>11</v>
      </c>
      <c r="F103" s="6" t="str">
        <f ca="1">IF(E103="Decreased",INDIRECT(ADDRESS(ROW()+MATCH(TRUE, INDEX(D104:D$1048&gt;=D103,0),), COLUMN(A102)))-A103,"")</f>
        <v/>
      </c>
      <c r="G103" s="2" t="str">
        <f ca="1">IF(E103="Decreased",MIN(D104:INDIRECT(ADDRESS(ROW()+MATCH(TRUE,INDEX(D104:D$1048&gt;=D103,0),),COLUMN($D$1)))),"")</f>
        <v/>
      </c>
      <c r="H103" s="2" t="str">
        <f ca="1">IF(E103="Increased",INDIRECT(ADDRESS(ROW()+MATCH(TRUE, INDEX(D104:D$1048&lt;=D103,0),), COLUMN(A102)))-A103,"")</f>
        <v/>
      </c>
      <c r="I103" s="2" t="str">
        <f ca="1">IF(E103="Increased",MAX(D104:INDIRECT(ADDRESS(ROW()+MATCH(TRUE,INDEX(D104:D$1048&lt;=D103,0),),COLUMN($D$1)))),"")</f>
        <v/>
      </c>
      <c r="J103" s="2">
        <f t="shared" si="1"/>
        <v>2</v>
      </c>
    </row>
    <row r="104" spans="1:10" ht="15.75" customHeight="1" x14ac:dyDescent="0.2">
      <c r="A104" s="3">
        <v>43272</v>
      </c>
      <c r="B104" s="2">
        <v>37</v>
      </c>
      <c r="C104" s="6">
        <f>A105-Table35267[[#This Row],[Date]]</f>
        <v>2</v>
      </c>
      <c r="D104" s="2">
        <v>30</v>
      </c>
      <c r="E104" s="2" t="s">
        <v>8</v>
      </c>
      <c r="F104" s="6">
        <f ca="1">IF(E104="Decreased",INDIRECT(ADDRESS(ROW()+MATCH(TRUE, INDEX(D105:D$1048&gt;=D104,0),), COLUMN(A103)))-A104,"")</f>
        <v>13</v>
      </c>
      <c r="G104" s="2">
        <f ca="1">IF(E104="Decreased",MIN(D105:INDIRECT(ADDRESS(ROW()+MATCH(TRUE,INDEX(D105:D$1048&gt;=D104,0),),COLUMN($D$1)))),"")</f>
        <v>10</v>
      </c>
      <c r="H104" s="2" t="str">
        <f ca="1">IF(E104="Increased",INDIRECT(ADDRESS(ROW()+MATCH(TRUE, INDEX(D105:D$1048&lt;=D104,0),), COLUMN(A103)))-A104,"")</f>
        <v/>
      </c>
      <c r="I104" s="2" t="str">
        <f ca="1">IF(E104="Increased",MAX(D105:INDIRECT(ADDRESS(ROW()+MATCH(TRUE,INDEX(D105:D$1048&lt;=D104,0),),COLUMN($D$1)))),"")</f>
        <v/>
      </c>
      <c r="J104" s="2" t="str">
        <f t="shared" si="1"/>
        <v/>
      </c>
    </row>
    <row r="105" spans="1:10" ht="15.75" customHeight="1" x14ac:dyDescent="0.2">
      <c r="A105" s="3">
        <v>43274</v>
      </c>
      <c r="B105" s="2">
        <v>17</v>
      </c>
      <c r="C105" s="6">
        <f>A106-Table35267[[#This Row],[Date]]</f>
        <v>1</v>
      </c>
      <c r="D105" s="2">
        <v>10</v>
      </c>
      <c r="E105" s="2" t="s">
        <v>11</v>
      </c>
      <c r="F105" s="6" t="str">
        <f ca="1">IF(E105="Decreased",INDIRECT(ADDRESS(ROW()+MATCH(TRUE, INDEX(D106:D$1048&gt;=D105,0),), COLUMN(A104)))-A105,"")</f>
        <v/>
      </c>
      <c r="G105" s="2" t="str">
        <f ca="1">IF(E105="Decreased",MIN(D106:INDIRECT(ADDRESS(ROW()+MATCH(TRUE,INDEX(D106:D$1048&gt;=D105,0),),COLUMN($D$1)))),"")</f>
        <v/>
      </c>
      <c r="H105" s="2" t="str">
        <f ca="1">IF(E105="Increased",INDIRECT(ADDRESS(ROW()+MATCH(TRUE, INDEX(D106:D$1048&lt;=D105,0),), COLUMN(A104)))-A105,"")</f>
        <v/>
      </c>
      <c r="I105" s="2" t="str">
        <f ca="1">IF(E105="Increased",MAX(D106:INDIRECT(ADDRESS(ROW()+MATCH(TRUE,INDEX(D106:D$1048&lt;=D105,0),),COLUMN($D$1)))),"")</f>
        <v/>
      </c>
      <c r="J105" s="2">
        <f t="shared" si="1"/>
        <v>1</v>
      </c>
    </row>
    <row r="106" spans="1:10" ht="15.75" customHeight="1" x14ac:dyDescent="0.2">
      <c r="A106" s="3">
        <v>43275</v>
      </c>
      <c r="B106" s="2">
        <v>15</v>
      </c>
      <c r="C106" s="6">
        <f>A107-Table35267[[#This Row],[Date]]</f>
        <v>1</v>
      </c>
      <c r="D106" s="2">
        <v>10</v>
      </c>
      <c r="E106" s="2" t="s">
        <v>11</v>
      </c>
      <c r="F106" s="6" t="str">
        <f ca="1">IF(E106="Decreased",INDIRECT(ADDRESS(ROW()+MATCH(TRUE, INDEX(D107:D$1048&gt;=D106,0),), COLUMN(A105)))-A106,"")</f>
        <v/>
      </c>
      <c r="G106" s="2" t="str">
        <f ca="1">IF(E106="Decreased",MIN(D107:INDIRECT(ADDRESS(ROW()+MATCH(TRUE,INDEX(D107:D$1048&gt;=D106,0),),COLUMN($D$1)))),"")</f>
        <v/>
      </c>
      <c r="H106" s="2" t="str">
        <f ca="1">IF(E106="Increased",INDIRECT(ADDRESS(ROW()+MATCH(TRUE, INDEX(D107:D$1048&lt;=D106,0),), COLUMN(A105)))-A106,"")</f>
        <v/>
      </c>
      <c r="I106" s="2" t="str">
        <f ca="1">IF(E106="Increased",MAX(D107:INDIRECT(ADDRESS(ROW()+MATCH(TRUE,INDEX(D107:D$1048&lt;=D106,0),),COLUMN($D$1)))),"")</f>
        <v/>
      </c>
      <c r="J106" s="2">
        <f t="shared" si="1"/>
        <v>2</v>
      </c>
    </row>
    <row r="107" spans="1:10" ht="15.75" customHeight="1" x14ac:dyDescent="0.2">
      <c r="A107" s="3">
        <v>43276</v>
      </c>
      <c r="B107" s="2">
        <v>16</v>
      </c>
      <c r="C107" s="6">
        <f>A108-Table35267[[#This Row],[Date]]</f>
        <v>2</v>
      </c>
      <c r="D107" s="2">
        <v>10</v>
      </c>
      <c r="E107" s="2" t="s">
        <v>11</v>
      </c>
      <c r="F107" s="6" t="str">
        <f ca="1">IF(E107="Decreased",INDIRECT(ADDRESS(ROW()+MATCH(TRUE, INDEX(D108:D$1048&gt;=D107,0),), COLUMN(A106)))-A107,"")</f>
        <v/>
      </c>
      <c r="G107" s="2" t="str">
        <f ca="1">IF(E107="Decreased",MIN(D108:INDIRECT(ADDRESS(ROW()+MATCH(TRUE,INDEX(D108:D$1048&gt;=D107,0),),COLUMN($D$1)))),"")</f>
        <v/>
      </c>
      <c r="H107" s="2" t="str">
        <f ca="1">IF(E107="Increased",INDIRECT(ADDRESS(ROW()+MATCH(TRUE, INDEX(D108:D$1048&lt;=D107,0),), COLUMN(A106)))-A107,"")</f>
        <v/>
      </c>
      <c r="I107" s="2" t="str">
        <f ca="1">IF(E107="Increased",MAX(D108:INDIRECT(ADDRESS(ROW()+MATCH(TRUE,INDEX(D108:D$1048&lt;=D107,0),),COLUMN($D$1)))),"")</f>
        <v/>
      </c>
      <c r="J107" s="2">
        <f t="shared" si="1"/>
        <v>3</v>
      </c>
    </row>
    <row r="108" spans="1:10" ht="15.75" customHeight="1" x14ac:dyDescent="0.2">
      <c r="A108" s="3">
        <v>43278</v>
      </c>
      <c r="B108" s="2">
        <v>18</v>
      </c>
      <c r="C108" s="6">
        <f>A109-Table35267[[#This Row],[Date]]</f>
        <v>1</v>
      </c>
      <c r="D108" s="2">
        <v>10</v>
      </c>
      <c r="E108" s="2" t="s">
        <v>10</v>
      </c>
      <c r="F108" s="6" t="str">
        <f ca="1">IF(E108="Decreased",INDIRECT(ADDRESS(ROW()+MATCH(TRUE, INDEX(D109:D$1048&gt;=D108,0),), COLUMN(A107)))-A108,"")</f>
        <v/>
      </c>
      <c r="G108" s="2" t="str">
        <f ca="1">IF(E108="Decreased",MIN(D109:INDIRECT(ADDRESS(ROW()+MATCH(TRUE,INDEX(D109:D$1048&gt;=D108,0),),COLUMN($D$1)))),"")</f>
        <v/>
      </c>
      <c r="H108" s="2">
        <f ca="1">IF(E108="Increased",INDIRECT(ADDRESS(ROW()+MATCH(TRUE, INDEX(D109:D$1048&lt;=D108,0),), COLUMN(A107)))-A108,"")</f>
        <v>43</v>
      </c>
      <c r="I108" s="2">
        <f ca="1">IF(E108="Increased",MAX(D109:INDIRECT(ADDRESS(ROW()+MATCH(TRUE,INDEX(D109:D$1048&lt;=D108,0),),COLUMN($D$1)))),"")</f>
        <v>50</v>
      </c>
      <c r="J108" s="2" t="str">
        <f t="shared" si="1"/>
        <v/>
      </c>
    </row>
    <row r="109" spans="1:10" ht="15.75" customHeight="1" x14ac:dyDescent="0.2">
      <c r="A109" s="3">
        <v>43279</v>
      </c>
      <c r="B109" s="2">
        <v>20</v>
      </c>
      <c r="C109" s="6">
        <f>A110-Table35267[[#This Row],[Date]]</f>
        <v>2</v>
      </c>
      <c r="D109" s="2">
        <v>20</v>
      </c>
      <c r="E109" s="2" t="s">
        <v>11</v>
      </c>
      <c r="F109" s="6" t="str">
        <f ca="1">IF(E109="Decreased",INDIRECT(ADDRESS(ROW()+MATCH(TRUE, INDEX(D110:D$1048&gt;=D109,0),), COLUMN(A108)))-A109,"")</f>
        <v/>
      </c>
      <c r="G109" s="2" t="str">
        <f ca="1">IF(E109="Decreased",MIN(D110:INDIRECT(ADDRESS(ROW()+MATCH(TRUE,INDEX(D110:D$1048&gt;=D109,0),),COLUMN($D$1)))),"")</f>
        <v/>
      </c>
      <c r="H109" s="2" t="str">
        <f ca="1">IF(E109="Increased",INDIRECT(ADDRESS(ROW()+MATCH(TRUE, INDEX(D110:D$1048&lt;=D109,0),), COLUMN(A108)))-A109,"")</f>
        <v/>
      </c>
      <c r="I109" s="2" t="str">
        <f ca="1">IF(E109="Increased",MAX(D110:INDIRECT(ADDRESS(ROW()+MATCH(TRUE,INDEX(D110:D$1048&lt;=D109,0),),COLUMN($D$1)))),"")</f>
        <v/>
      </c>
      <c r="J109" s="2">
        <f t="shared" si="1"/>
        <v>1</v>
      </c>
    </row>
    <row r="110" spans="1:10" ht="15.75" customHeight="1" x14ac:dyDescent="0.2">
      <c r="A110" s="3">
        <v>43281</v>
      </c>
      <c r="B110" s="2">
        <v>22</v>
      </c>
      <c r="C110" s="6">
        <f>A111-Table35267[[#This Row],[Date]]</f>
        <v>1</v>
      </c>
      <c r="D110" s="2">
        <v>20</v>
      </c>
      <c r="E110" s="2" t="s">
        <v>11</v>
      </c>
      <c r="F110" s="6" t="str">
        <f ca="1">IF(E110="Decreased",INDIRECT(ADDRESS(ROW()+MATCH(TRUE, INDEX(D111:D$1048&gt;=D110,0),), COLUMN(A109)))-A110,"")</f>
        <v/>
      </c>
      <c r="G110" s="2" t="str">
        <f ca="1">IF(E110="Decreased",MIN(D111:INDIRECT(ADDRESS(ROW()+MATCH(TRUE,INDEX(D111:D$1048&gt;=D110,0),),COLUMN($D$1)))),"")</f>
        <v/>
      </c>
      <c r="H110" s="2" t="str">
        <f ca="1">IF(E110="Increased",INDIRECT(ADDRESS(ROW()+MATCH(TRUE, INDEX(D111:D$1048&lt;=D110,0),), COLUMN(A109)))-A110,"")</f>
        <v/>
      </c>
      <c r="I110" s="2" t="str">
        <f ca="1">IF(E110="Increased",MAX(D111:INDIRECT(ADDRESS(ROW()+MATCH(TRUE,INDEX(D111:D$1048&lt;=D110,0),),COLUMN($D$1)))),"")</f>
        <v/>
      </c>
      <c r="J110" s="2">
        <f t="shared" si="1"/>
        <v>2</v>
      </c>
    </row>
    <row r="111" spans="1:10" ht="15.75" customHeight="1" x14ac:dyDescent="0.2">
      <c r="A111" s="3">
        <v>43282</v>
      </c>
      <c r="B111" s="2">
        <v>27</v>
      </c>
      <c r="C111" s="6">
        <f>A112-Table35267[[#This Row],[Date]]</f>
        <v>1</v>
      </c>
      <c r="D111" s="2">
        <v>20</v>
      </c>
      <c r="E111" s="2" t="s">
        <v>11</v>
      </c>
      <c r="F111" s="6" t="str">
        <f ca="1">IF(E111="Decreased",INDIRECT(ADDRESS(ROW()+MATCH(TRUE, INDEX(D112:D$1048&gt;=D111,0),), COLUMN(A110)))-A111,"")</f>
        <v/>
      </c>
      <c r="G111" s="2" t="str">
        <f ca="1">IF(E111="Decreased",MIN(D112:INDIRECT(ADDRESS(ROW()+MATCH(TRUE,INDEX(D112:D$1048&gt;=D111,0),),COLUMN($D$1)))),"")</f>
        <v/>
      </c>
      <c r="H111" s="2" t="str">
        <f ca="1">IF(E111="Increased",INDIRECT(ADDRESS(ROW()+MATCH(TRUE, INDEX(D112:D$1048&lt;=D111,0),), COLUMN(A110)))-A111,"")</f>
        <v/>
      </c>
      <c r="I111" s="2" t="str">
        <f ca="1">IF(E111="Increased",MAX(D112:INDIRECT(ADDRESS(ROW()+MATCH(TRUE,INDEX(D112:D$1048&lt;=D111,0),),COLUMN($D$1)))),"")</f>
        <v/>
      </c>
      <c r="J111" s="2">
        <f t="shared" si="1"/>
        <v>3</v>
      </c>
    </row>
    <row r="112" spans="1:10" ht="15.75" customHeight="1" x14ac:dyDescent="0.2">
      <c r="A112" s="3">
        <v>43283</v>
      </c>
      <c r="B112" s="2">
        <v>27</v>
      </c>
      <c r="C112" s="6">
        <f>A113-Table35267[[#This Row],[Date]]</f>
        <v>2</v>
      </c>
      <c r="D112" s="2">
        <v>20</v>
      </c>
      <c r="E112" s="2" t="s">
        <v>10</v>
      </c>
      <c r="F112" s="6" t="str">
        <f ca="1">IF(E112="Decreased",INDIRECT(ADDRESS(ROW()+MATCH(TRUE, INDEX(D113:D$1048&gt;=D112,0),), COLUMN(A111)))-A112,"")</f>
        <v/>
      </c>
      <c r="G112" s="2" t="str">
        <f ca="1">IF(E112="Decreased",MIN(D113:INDIRECT(ADDRESS(ROW()+MATCH(TRUE,INDEX(D113:D$1048&gt;=D112,0),),COLUMN($D$1)))),"")</f>
        <v/>
      </c>
      <c r="H112" s="2">
        <f ca="1">IF(E112="Increased",INDIRECT(ADDRESS(ROW()+MATCH(TRUE, INDEX(D113:D$1048&lt;=D112,0),), COLUMN(A111)))-A112,"")</f>
        <v>11</v>
      </c>
      <c r="I112" s="2">
        <f ca="1">IF(E112="Increased",MAX(D113:INDIRECT(ADDRESS(ROW()+MATCH(TRUE,INDEX(D113:D$1048&lt;=D112,0),),COLUMN($D$1)))),"")</f>
        <v>30</v>
      </c>
      <c r="J112" s="2" t="str">
        <f t="shared" si="1"/>
        <v/>
      </c>
    </row>
    <row r="113" spans="1:10" ht="15.75" customHeight="1" x14ac:dyDescent="0.2">
      <c r="A113" s="3">
        <v>43285</v>
      </c>
      <c r="B113" s="2">
        <v>33</v>
      </c>
      <c r="C113" s="6">
        <f>A114-Table35267[[#This Row],[Date]]</f>
        <v>1</v>
      </c>
      <c r="D113" s="2">
        <v>30</v>
      </c>
      <c r="E113" s="2" t="s">
        <v>11</v>
      </c>
      <c r="F113" s="6" t="str">
        <f ca="1">IF(E113="Decreased",INDIRECT(ADDRESS(ROW()+MATCH(TRUE, INDEX(D114:D$1048&gt;=D113,0),), COLUMN(A112)))-A113,"")</f>
        <v/>
      </c>
      <c r="G113" s="2" t="str">
        <f ca="1">IF(E113="Decreased",MIN(D114:INDIRECT(ADDRESS(ROW()+MATCH(TRUE,INDEX(D114:D$1048&gt;=D113,0),),COLUMN($D$1)))),"")</f>
        <v/>
      </c>
      <c r="H113" s="2" t="str">
        <f ca="1">IF(E113="Increased",INDIRECT(ADDRESS(ROW()+MATCH(TRUE, INDEX(D114:D$1048&lt;=D113,0),), COLUMN(A112)))-A113,"")</f>
        <v/>
      </c>
      <c r="I113" s="2" t="str">
        <f ca="1">IF(E113="Increased",MAX(D114:INDIRECT(ADDRESS(ROW()+MATCH(TRUE,INDEX(D114:D$1048&lt;=D113,0),),COLUMN($D$1)))),"")</f>
        <v/>
      </c>
      <c r="J113" s="2">
        <f t="shared" si="1"/>
        <v>1</v>
      </c>
    </row>
    <row r="114" spans="1:10" ht="15.75" customHeight="1" x14ac:dyDescent="0.2">
      <c r="A114" s="3">
        <v>43286</v>
      </c>
      <c r="B114" s="2">
        <v>37</v>
      </c>
      <c r="C114" s="6">
        <f>A115-Table35267[[#This Row],[Date]]</f>
        <v>1</v>
      </c>
      <c r="D114" s="2">
        <v>30</v>
      </c>
      <c r="E114" s="2" t="s">
        <v>11</v>
      </c>
      <c r="F114" s="6" t="str">
        <f ca="1">IF(E114="Decreased",INDIRECT(ADDRESS(ROW()+MATCH(TRUE, INDEX(D115:D$1048&gt;=D114,0),), COLUMN(A113)))-A114,"")</f>
        <v/>
      </c>
      <c r="G114" s="2" t="str">
        <f ca="1">IF(E114="Decreased",MIN(D115:INDIRECT(ADDRESS(ROW()+MATCH(TRUE,INDEX(D115:D$1048&gt;=D114,0),),COLUMN($D$1)))),"")</f>
        <v/>
      </c>
      <c r="H114" s="2" t="str">
        <f ca="1">IF(E114="Increased",INDIRECT(ADDRESS(ROW()+MATCH(TRUE, INDEX(D115:D$1048&lt;=D114,0),), COLUMN(A113)))-A114,"")</f>
        <v/>
      </c>
      <c r="I114" s="2" t="str">
        <f ca="1">IF(E114="Increased",MAX(D115:INDIRECT(ADDRESS(ROW()+MATCH(TRUE,INDEX(D115:D$1048&lt;=D114,0),),COLUMN($D$1)))),"")</f>
        <v/>
      </c>
      <c r="J114" s="2">
        <f t="shared" si="1"/>
        <v>2</v>
      </c>
    </row>
    <row r="115" spans="1:10" ht="15.75" customHeight="1" x14ac:dyDescent="0.2">
      <c r="A115" s="3">
        <v>43287</v>
      </c>
      <c r="B115" s="2">
        <v>34</v>
      </c>
      <c r="C115" s="6">
        <f>A116-Table35267[[#This Row],[Date]]</f>
        <v>2</v>
      </c>
      <c r="D115" s="2">
        <v>30</v>
      </c>
      <c r="E115" s="2" t="s">
        <v>11</v>
      </c>
      <c r="F115" s="6" t="str">
        <f ca="1">IF(E115="Decreased",INDIRECT(ADDRESS(ROW()+MATCH(TRUE, INDEX(D116:D$1048&gt;=D115,0),), COLUMN(A114)))-A115,"")</f>
        <v/>
      </c>
      <c r="G115" s="2" t="str">
        <f ca="1">IF(E115="Decreased",MIN(D116:INDIRECT(ADDRESS(ROW()+MATCH(TRUE,INDEX(D116:D$1048&gt;=D115,0),),COLUMN($D$1)))),"")</f>
        <v/>
      </c>
      <c r="H115" s="2" t="str">
        <f ca="1">IF(E115="Increased",INDIRECT(ADDRESS(ROW()+MATCH(TRUE, INDEX(D116:D$1048&lt;=D115,0),), COLUMN(A114)))-A115,"")</f>
        <v/>
      </c>
      <c r="I115" s="2" t="str">
        <f ca="1">IF(E115="Increased",MAX(D116:INDIRECT(ADDRESS(ROW()+MATCH(TRUE,INDEX(D116:D$1048&lt;=D115,0),),COLUMN($D$1)))),"")</f>
        <v/>
      </c>
      <c r="J115" s="2">
        <f t="shared" si="1"/>
        <v>3</v>
      </c>
    </row>
    <row r="116" spans="1:10" ht="15.75" customHeight="1" x14ac:dyDescent="0.2">
      <c r="A116" s="3">
        <v>43289</v>
      </c>
      <c r="B116" s="2">
        <v>38</v>
      </c>
      <c r="C116" s="6">
        <f>A117-Table35267[[#This Row],[Date]]</f>
        <v>1</v>
      </c>
      <c r="D116" s="2">
        <v>30</v>
      </c>
      <c r="E116" s="2" t="s">
        <v>11</v>
      </c>
      <c r="F116" s="6" t="str">
        <f ca="1">IF(E116="Decreased",INDIRECT(ADDRESS(ROW()+MATCH(TRUE, INDEX(D117:D$1048&gt;=D116,0),), COLUMN(A115)))-A116,"")</f>
        <v/>
      </c>
      <c r="G116" s="2" t="str">
        <f ca="1">IF(E116="Decreased",MIN(D117:INDIRECT(ADDRESS(ROW()+MATCH(TRUE,INDEX(D117:D$1048&gt;=D116,0),),COLUMN($D$1)))),"")</f>
        <v/>
      </c>
      <c r="H116" s="2" t="str">
        <f ca="1">IF(E116="Increased",INDIRECT(ADDRESS(ROW()+MATCH(TRUE, INDEX(D117:D$1048&lt;=D116,0),), COLUMN(A115)))-A116,"")</f>
        <v/>
      </c>
      <c r="I116" s="2" t="str">
        <f ca="1">IF(E116="Increased",MAX(D117:INDIRECT(ADDRESS(ROW()+MATCH(TRUE,INDEX(D117:D$1048&lt;=D116,0),),COLUMN($D$1)))),"")</f>
        <v/>
      </c>
      <c r="J116" s="2">
        <f t="shared" si="1"/>
        <v>4</v>
      </c>
    </row>
    <row r="117" spans="1:10" ht="15.75" customHeight="1" x14ac:dyDescent="0.2">
      <c r="A117" s="3">
        <v>43290</v>
      </c>
      <c r="B117" s="2">
        <v>39</v>
      </c>
      <c r="C117" s="6">
        <f>A118-Table35267[[#This Row],[Date]]</f>
        <v>1</v>
      </c>
      <c r="D117" s="2">
        <v>30</v>
      </c>
      <c r="E117" s="2" t="s">
        <v>11</v>
      </c>
      <c r="F117" s="6" t="str">
        <f ca="1">IF(E117="Decreased",INDIRECT(ADDRESS(ROW()+MATCH(TRUE, INDEX(D118:D$1048&gt;=D117,0),), COLUMN(A116)))-A117,"")</f>
        <v/>
      </c>
      <c r="G117" s="2" t="str">
        <f ca="1">IF(E117="Decreased",MIN(D118:INDIRECT(ADDRESS(ROW()+MATCH(TRUE,INDEX(D118:D$1048&gt;=D117,0),),COLUMN($D$1)))),"")</f>
        <v/>
      </c>
      <c r="H117" s="2" t="str">
        <f ca="1">IF(E117="Increased",INDIRECT(ADDRESS(ROW()+MATCH(TRUE, INDEX(D118:D$1048&lt;=D117,0),), COLUMN(A116)))-A117,"")</f>
        <v/>
      </c>
      <c r="I117" s="2" t="str">
        <f ca="1">IF(E117="Increased",MAX(D118:INDIRECT(ADDRESS(ROW()+MATCH(TRUE,INDEX(D118:D$1048&lt;=D117,0),),COLUMN($D$1)))),"")</f>
        <v/>
      </c>
      <c r="J117" s="2">
        <f t="shared" si="1"/>
        <v>5</v>
      </c>
    </row>
    <row r="118" spans="1:10" ht="15.75" customHeight="1" x14ac:dyDescent="0.2">
      <c r="A118" s="3">
        <v>43291</v>
      </c>
      <c r="B118" s="2">
        <v>37</v>
      </c>
      <c r="C118" s="6">
        <f>A119-Table35267[[#This Row],[Date]]</f>
        <v>2</v>
      </c>
      <c r="D118" s="2">
        <v>30</v>
      </c>
      <c r="E118" s="2" t="s">
        <v>11</v>
      </c>
      <c r="F118" s="6" t="str">
        <f ca="1">IF(E118="Decreased",INDIRECT(ADDRESS(ROW()+MATCH(TRUE, INDEX(D119:D$1048&gt;=D118,0),), COLUMN(A117)))-A118,"")</f>
        <v/>
      </c>
      <c r="G118" s="2" t="str">
        <f ca="1">IF(E118="Decreased",MIN(D119:INDIRECT(ADDRESS(ROW()+MATCH(TRUE,INDEX(D119:D$1048&gt;=D118,0),),COLUMN($D$1)))),"")</f>
        <v/>
      </c>
      <c r="H118" s="2" t="str">
        <f ca="1">IF(E118="Increased",INDIRECT(ADDRESS(ROW()+MATCH(TRUE, INDEX(D119:D$1048&lt;=D118,0),), COLUMN(A117)))-A118,"")</f>
        <v/>
      </c>
      <c r="I118" s="2" t="str">
        <f ca="1">IF(E118="Increased",MAX(D119:INDIRECT(ADDRESS(ROW()+MATCH(TRUE,INDEX(D119:D$1048&lt;=D118,0),),COLUMN($D$1)))),"")</f>
        <v/>
      </c>
      <c r="J118" s="2">
        <f t="shared" si="1"/>
        <v>6</v>
      </c>
    </row>
    <row r="119" spans="1:10" ht="15.75" customHeight="1" x14ac:dyDescent="0.2">
      <c r="A119" s="3">
        <v>43293</v>
      </c>
      <c r="B119" s="2">
        <v>33</v>
      </c>
      <c r="C119" s="6">
        <f>A120-Table35267[[#This Row],[Date]]</f>
        <v>1</v>
      </c>
      <c r="D119" s="2">
        <v>30</v>
      </c>
      <c r="E119" s="2" t="s">
        <v>8</v>
      </c>
      <c r="F119" s="6">
        <f ca="1">IF(E119="Decreased",INDIRECT(ADDRESS(ROW()+MATCH(TRUE, INDEX(D120:D$1048&gt;=D119,0),), COLUMN(A118)))-A119,"")</f>
        <v>4</v>
      </c>
      <c r="G119" s="2">
        <f ca="1">IF(E119="Decreased",MIN(D120:INDIRECT(ADDRESS(ROW()+MATCH(TRUE,INDEX(D120:D$1048&gt;=D119,0),),COLUMN($D$1)))),"")</f>
        <v>20</v>
      </c>
      <c r="H119" s="2" t="str">
        <f ca="1">IF(E119="Increased",INDIRECT(ADDRESS(ROW()+MATCH(TRUE, INDEX(D120:D$1048&lt;=D119,0),), COLUMN(A118)))-A119,"")</f>
        <v/>
      </c>
      <c r="I119" s="2" t="str">
        <f ca="1">IF(E119="Increased",MAX(D120:INDIRECT(ADDRESS(ROW()+MATCH(TRUE,INDEX(D120:D$1048&lt;=D119,0),),COLUMN($D$1)))),"")</f>
        <v/>
      </c>
      <c r="J119" s="2" t="str">
        <f t="shared" si="1"/>
        <v/>
      </c>
    </row>
    <row r="120" spans="1:10" ht="15.75" customHeight="1" x14ac:dyDescent="0.2">
      <c r="A120" s="3">
        <v>43294</v>
      </c>
      <c r="B120" s="2">
        <v>29</v>
      </c>
      <c r="C120" s="6">
        <f>A121-Table35267[[#This Row],[Date]]</f>
        <v>1</v>
      </c>
      <c r="D120" s="2">
        <v>20</v>
      </c>
      <c r="E120" s="2" t="s">
        <v>11</v>
      </c>
      <c r="F120" s="6" t="str">
        <f ca="1">IF(E120="Decreased",INDIRECT(ADDRESS(ROW()+MATCH(TRUE, INDEX(D121:D$1048&gt;=D120,0),), COLUMN(A119)))-A120,"")</f>
        <v/>
      </c>
      <c r="G120" s="2" t="str">
        <f ca="1">IF(E120="Decreased",MIN(D121:INDIRECT(ADDRESS(ROW()+MATCH(TRUE,INDEX(D121:D$1048&gt;=D120,0),),COLUMN($D$1)))),"")</f>
        <v/>
      </c>
      <c r="H120" s="2" t="str">
        <f ca="1">IF(E120="Increased",INDIRECT(ADDRESS(ROW()+MATCH(TRUE, INDEX(D121:D$1048&lt;=D120,0),), COLUMN(A119)))-A120,"")</f>
        <v/>
      </c>
      <c r="I120" s="2" t="str">
        <f ca="1">IF(E120="Increased",MAX(D121:INDIRECT(ADDRESS(ROW()+MATCH(TRUE,INDEX(D121:D$1048&lt;=D120,0),),COLUMN($D$1)))),"")</f>
        <v/>
      </c>
      <c r="J120" s="2">
        <f t="shared" si="1"/>
        <v>1</v>
      </c>
    </row>
    <row r="121" spans="1:10" ht="15.75" customHeight="1" x14ac:dyDescent="0.2">
      <c r="A121" s="3">
        <v>43295</v>
      </c>
      <c r="B121" s="2">
        <v>29</v>
      </c>
      <c r="C121" s="6">
        <f>A122-Table35267[[#This Row],[Date]]</f>
        <v>2</v>
      </c>
      <c r="D121" s="2">
        <v>20</v>
      </c>
      <c r="E121" s="2" t="s">
        <v>10</v>
      </c>
      <c r="F121" s="6" t="str">
        <f ca="1">IF(E121="Decreased",INDIRECT(ADDRESS(ROW()+MATCH(TRUE, INDEX(D122:D$1048&gt;=D121,0),), COLUMN(A120)))-A121,"")</f>
        <v/>
      </c>
      <c r="G121" s="2" t="str">
        <f ca="1">IF(E121="Decreased",MIN(D122:INDIRECT(ADDRESS(ROW()+MATCH(TRUE,INDEX(D122:D$1048&gt;=D121,0),),COLUMN($D$1)))),"")</f>
        <v/>
      </c>
      <c r="H121" s="2">
        <f ca="1">IF(E121="Increased",INDIRECT(ADDRESS(ROW()+MATCH(TRUE, INDEX(D122:D$1048&lt;=D121,0),), COLUMN(A120)))-A121,"")</f>
        <v>22</v>
      </c>
      <c r="I121" s="2">
        <f ca="1">IF(E121="Increased",MAX(D122:INDIRECT(ADDRESS(ROW()+MATCH(TRUE,INDEX(D122:D$1048&lt;=D121,0),),COLUMN($D$1)))),"")</f>
        <v>50</v>
      </c>
      <c r="J121" s="2" t="str">
        <f t="shared" si="1"/>
        <v/>
      </c>
    </row>
    <row r="122" spans="1:10" ht="15.75" customHeight="1" x14ac:dyDescent="0.2">
      <c r="A122" s="3">
        <v>43297</v>
      </c>
      <c r="B122" s="2">
        <v>36</v>
      </c>
      <c r="C122" s="6">
        <f>A123-Table35267[[#This Row],[Date]]</f>
        <v>1</v>
      </c>
      <c r="D122" s="2">
        <v>30</v>
      </c>
      <c r="E122" s="2" t="s">
        <v>11</v>
      </c>
      <c r="F122" s="6" t="str">
        <f ca="1">IF(E122="Decreased",INDIRECT(ADDRESS(ROW()+MATCH(TRUE, INDEX(D123:D$1048&gt;=D122,0),), COLUMN(A121)))-A122,"")</f>
        <v/>
      </c>
      <c r="G122" s="2" t="str">
        <f ca="1">IF(E122="Decreased",MIN(D123:INDIRECT(ADDRESS(ROW()+MATCH(TRUE,INDEX(D123:D$1048&gt;=D122,0),),COLUMN($D$1)))),"")</f>
        <v/>
      </c>
      <c r="H122" s="2" t="str">
        <f ca="1">IF(E122="Increased",INDIRECT(ADDRESS(ROW()+MATCH(TRUE, INDEX(D123:D$1048&lt;=D122,0),), COLUMN(A121)))-A122,"")</f>
        <v/>
      </c>
      <c r="I122" s="2" t="str">
        <f ca="1">IF(E122="Increased",MAX(D123:INDIRECT(ADDRESS(ROW()+MATCH(TRUE,INDEX(D123:D$1048&lt;=D122,0),),COLUMN($D$1)))),"")</f>
        <v/>
      </c>
      <c r="J122" s="2">
        <f t="shared" si="1"/>
        <v>1</v>
      </c>
    </row>
    <row r="123" spans="1:10" ht="15.75" customHeight="1" x14ac:dyDescent="0.2">
      <c r="A123" s="3">
        <v>43298</v>
      </c>
      <c r="B123" s="2">
        <v>39</v>
      </c>
      <c r="C123" s="6">
        <f>A124-Table35267[[#This Row],[Date]]</f>
        <v>1</v>
      </c>
      <c r="D123" s="2">
        <v>30</v>
      </c>
      <c r="E123" s="2" t="s">
        <v>10</v>
      </c>
      <c r="F123" s="6" t="str">
        <f ca="1">IF(E123="Decreased",INDIRECT(ADDRESS(ROW()+MATCH(TRUE, INDEX(D124:D$1048&gt;=D123,0),), COLUMN(A122)))-A123,"")</f>
        <v/>
      </c>
      <c r="G123" s="2" t="str">
        <f ca="1">IF(E123="Decreased",MIN(D124:INDIRECT(ADDRESS(ROW()+MATCH(TRUE,INDEX(D124:D$1048&gt;=D123,0),),COLUMN($D$1)))),"")</f>
        <v/>
      </c>
      <c r="H123" s="2">
        <f ca="1">IF(E123="Increased",INDIRECT(ADDRESS(ROW()+MATCH(TRUE, INDEX(D124:D$1048&lt;=D123,0),), COLUMN(A122)))-A123,"")</f>
        <v>15</v>
      </c>
      <c r="I123" s="2">
        <f ca="1">IF(E123="Increased",MAX(D124:INDIRECT(ADDRESS(ROW()+MATCH(TRUE,INDEX(D124:D$1048&lt;=D123,0),),COLUMN($D$1)))),"")</f>
        <v>50</v>
      </c>
      <c r="J123" s="2" t="str">
        <f t="shared" si="1"/>
        <v/>
      </c>
    </row>
    <row r="124" spans="1:10" ht="15.75" customHeight="1" x14ac:dyDescent="0.2">
      <c r="A124" s="3">
        <v>43299</v>
      </c>
      <c r="B124" s="2">
        <v>42</v>
      </c>
      <c r="C124" s="6">
        <f>A125-Table35267[[#This Row],[Date]]</f>
        <v>2</v>
      </c>
      <c r="D124" s="2">
        <v>40</v>
      </c>
      <c r="E124" s="2" t="s">
        <v>11</v>
      </c>
      <c r="F124" s="6" t="str">
        <f ca="1">IF(E124="Decreased",INDIRECT(ADDRESS(ROW()+MATCH(TRUE, INDEX(D125:D$1048&gt;=D124,0),), COLUMN(A123)))-A124,"")</f>
        <v/>
      </c>
      <c r="G124" s="2" t="str">
        <f ca="1">IF(E124="Decreased",MIN(D125:INDIRECT(ADDRESS(ROW()+MATCH(TRUE,INDEX(D125:D$1048&gt;=D124,0),),COLUMN($D$1)))),"")</f>
        <v/>
      </c>
      <c r="H124" s="2" t="str">
        <f ca="1">IF(E124="Increased",INDIRECT(ADDRESS(ROW()+MATCH(TRUE, INDEX(D125:D$1048&lt;=D124,0),), COLUMN(A123)))-A124,"")</f>
        <v/>
      </c>
      <c r="I124" s="2" t="str">
        <f ca="1">IF(E124="Increased",MAX(D125:INDIRECT(ADDRESS(ROW()+MATCH(TRUE,INDEX(D125:D$1048&lt;=D124,0),),COLUMN($D$1)))),"")</f>
        <v/>
      </c>
      <c r="J124" s="2">
        <f t="shared" si="1"/>
        <v>1</v>
      </c>
    </row>
    <row r="125" spans="1:10" ht="15.75" customHeight="1" x14ac:dyDescent="0.2">
      <c r="A125" s="3">
        <v>43301</v>
      </c>
      <c r="B125" s="2">
        <v>47</v>
      </c>
      <c r="C125" s="6">
        <f>A126-Table35267[[#This Row],[Date]]</f>
        <v>1</v>
      </c>
      <c r="D125" s="2">
        <v>40</v>
      </c>
      <c r="E125" s="2" t="s">
        <v>11</v>
      </c>
      <c r="F125" s="6" t="str">
        <f ca="1">IF(E125="Decreased",INDIRECT(ADDRESS(ROW()+MATCH(TRUE, INDEX(D126:D$1048&gt;=D125,0),), COLUMN(A124)))-A125,"")</f>
        <v/>
      </c>
      <c r="G125" s="2" t="str">
        <f ca="1">IF(E125="Decreased",MIN(D126:INDIRECT(ADDRESS(ROW()+MATCH(TRUE,INDEX(D126:D$1048&gt;=D125,0),),COLUMN($D$1)))),"")</f>
        <v/>
      </c>
      <c r="H125" s="2" t="str">
        <f ca="1">IF(E125="Increased",INDIRECT(ADDRESS(ROW()+MATCH(TRUE, INDEX(D126:D$1048&lt;=D125,0),), COLUMN(A124)))-A125,"")</f>
        <v/>
      </c>
      <c r="I125" s="2" t="str">
        <f ca="1">IF(E125="Increased",MAX(D126:INDIRECT(ADDRESS(ROW()+MATCH(TRUE,INDEX(D126:D$1048&lt;=D125,0),),COLUMN($D$1)))),"")</f>
        <v/>
      </c>
      <c r="J125" s="2">
        <f t="shared" si="1"/>
        <v>2</v>
      </c>
    </row>
    <row r="126" spans="1:10" ht="15.75" customHeight="1" x14ac:dyDescent="0.2">
      <c r="A126" s="3">
        <v>43302</v>
      </c>
      <c r="B126" s="2">
        <v>43</v>
      </c>
      <c r="C126" s="6">
        <f>A127-Table35267[[#This Row],[Date]]</f>
        <v>1</v>
      </c>
      <c r="D126" s="2">
        <v>40</v>
      </c>
      <c r="E126" s="2" t="s">
        <v>11</v>
      </c>
      <c r="F126" s="6" t="str">
        <f ca="1">IF(E126="Decreased",INDIRECT(ADDRESS(ROW()+MATCH(TRUE, INDEX(D127:D$1048&gt;=D126,0),), COLUMN(A125)))-A126,"")</f>
        <v/>
      </c>
      <c r="G126" s="2" t="str">
        <f ca="1">IF(E126="Decreased",MIN(D127:INDIRECT(ADDRESS(ROW()+MATCH(TRUE,INDEX(D127:D$1048&gt;=D126,0),),COLUMN($D$1)))),"")</f>
        <v/>
      </c>
      <c r="H126" s="2" t="str">
        <f ca="1">IF(E126="Increased",INDIRECT(ADDRESS(ROW()+MATCH(TRUE, INDEX(D127:D$1048&lt;=D126,0),), COLUMN(A125)))-A126,"")</f>
        <v/>
      </c>
      <c r="I126" s="2" t="str">
        <f ca="1">IF(E126="Increased",MAX(D127:INDIRECT(ADDRESS(ROW()+MATCH(TRUE,INDEX(D127:D$1048&lt;=D126,0),),COLUMN($D$1)))),"")</f>
        <v/>
      </c>
      <c r="J126" s="2">
        <f t="shared" si="1"/>
        <v>3</v>
      </c>
    </row>
    <row r="127" spans="1:10" ht="15.75" customHeight="1" x14ac:dyDescent="0.2">
      <c r="A127" s="3">
        <v>43303</v>
      </c>
      <c r="B127" s="2">
        <v>46</v>
      </c>
      <c r="C127" s="6">
        <f>A128-Table35267[[#This Row],[Date]]</f>
        <v>2</v>
      </c>
      <c r="D127" s="2">
        <v>40</v>
      </c>
      <c r="E127" s="2" t="s">
        <v>11</v>
      </c>
      <c r="F127" s="6" t="str">
        <f ca="1">IF(E127="Decreased",INDIRECT(ADDRESS(ROW()+MATCH(TRUE, INDEX(D128:D$1048&gt;=D127,0),), COLUMN(A126)))-A127,"")</f>
        <v/>
      </c>
      <c r="G127" s="2" t="str">
        <f ca="1">IF(E127="Decreased",MIN(D128:INDIRECT(ADDRESS(ROW()+MATCH(TRUE,INDEX(D128:D$1048&gt;=D127,0),),COLUMN($D$1)))),"")</f>
        <v/>
      </c>
      <c r="H127" s="2" t="str">
        <f ca="1">IF(E127="Increased",INDIRECT(ADDRESS(ROW()+MATCH(TRUE, INDEX(D128:D$1048&lt;=D127,0),), COLUMN(A126)))-A127,"")</f>
        <v/>
      </c>
      <c r="I127" s="2" t="str">
        <f ca="1">IF(E127="Increased",MAX(D128:INDIRECT(ADDRESS(ROW()+MATCH(TRUE,INDEX(D128:D$1048&lt;=D127,0),),COLUMN($D$1)))),"")</f>
        <v/>
      </c>
      <c r="J127" s="2">
        <f t="shared" si="1"/>
        <v>4</v>
      </c>
    </row>
    <row r="128" spans="1:10" ht="15.75" customHeight="1" x14ac:dyDescent="0.2">
      <c r="A128" s="3">
        <v>43305</v>
      </c>
      <c r="B128" s="2">
        <v>49</v>
      </c>
      <c r="C128" s="6">
        <f>A129-Table35267[[#This Row],[Date]]</f>
        <v>1</v>
      </c>
      <c r="D128" s="2">
        <v>40</v>
      </c>
      <c r="E128" s="2" t="s">
        <v>10</v>
      </c>
      <c r="F128" s="6" t="str">
        <f ca="1">IF(E128="Decreased",INDIRECT(ADDRESS(ROW()+MATCH(TRUE, INDEX(D129:D$1048&gt;=D128,0),), COLUMN(A127)))-A128,"")</f>
        <v/>
      </c>
      <c r="G128" s="2" t="str">
        <f ca="1">IF(E128="Decreased",MIN(D129:INDIRECT(ADDRESS(ROW()+MATCH(TRUE,INDEX(D129:D$1048&gt;=D128,0),),COLUMN($D$1)))),"")</f>
        <v/>
      </c>
      <c r="H128" s="2">
        <f ca="1">IF(E128="Increased",INDIRECT(ADDRESS(ROW()+MATCH(TRUE, INDEX(D129:D$1048&lt;=D128,0),), COLUMN(A127)))-A128,"")</f>
        <v>3</v>
      </c>
      <c r="I128" s="2">
        <f ca="1">IF(E128="Increased",MAX(D129:INDIRECT(ADDRESS(ROW()+MATCH(TRUE,INDEX(D129:D$1048&lt;=D128,0),),COLUMN($D$1)))),"")</f>
        <v>50</v>
      </c>
      <c r="J128" s="2" t="str">
        <f t="shared" si="1"/>
        <v/>
      </c>
    </row>
    <row r="129" spans="1:10" ht="15.75" customHeight="1" x14ac:dyDescent="0.2">
      <c r="A129" s="3">
        <v>43306</v>
      </c>
      <c r="B129" s="2">
        <v>54</v>
      </c>
      <c r="C129" s="6">
        <f>A130-Table35267[[#This Row],[Date]]</f>
        <v>2</v>
      </c>
      <c r="D129" s="2">
        <v>50</v>
      </c>
      <c r="E129" s="2" t="s">
        <v>8</v>
      </c>
      <c r="F129" s="6">
        <f ca="1">IF(E129="Decreased",INDIRECT(ADDRESS(ROW()+MATCH(TRUE, INDEX(D130:D$1048&gt;=D129,0),), COLUMN(A128)))-A129,"")</f>
        <v>3</v>
      </c>
      <c r="G129" s="2">
        <f ca="1">IF(E129="Decreased",MIN(D130:INDIRECT(ADDRESS(ROW()+MATCH(TRUE,INDEX(D130:D$1048&gt;=D129,0),),COLUMN($D$1)))),"")</f>
        <v>40</v>
      </c>
      <c r="H129" s="2" t="str">
        <f ca="1">IF(E129="Increased",INDIRECT(ADDRESS(ROW()+MATCH(TRUE, INDEX(D130:D$1048&lt;=D129,0),), COLUMN(A128)))-A129,"")</f>
        <v/>
      </c>
      <c r="I129" s="2" t="str">
        <f ca="1">IF(E129="Increased",MAX(D130:INDIRECT(ADDRESS(ROW()+MATCH(TRUE,INDEX(D130:D$1048&lt;=D129,0),),COLUMN($D$1)))),"")</f>
        <v/>
      </c>
      <c r="J129" s="2" t="str">
        <f t="shared" si="1"/>
        <v/>
      </c>
    </row>
    <row r="130" spans="1:10" ht="15.75" customHeight="1" x14ac:dyDescent="0.2">
      <c r="A130" s="3">
        <v>43308</v>
      </c>
      <c r="B130" s="2">
        <v>47</v>
      </c>
      <c r="C130" s="6">
        <f>A131-Table35267[[#This Row],[Date]]</f>
        <v>1</v>
      </c>
      <c r="D130" s="2">
        <v>40</v>
      </c>
      <c r="E130" s="2" t="s">
        <v>10</v>
      </c>
      <c r="F130" s="6" t="str">
        <f ca="1">IF(E130="Decreased",INDIRECT(ADDRESS(ROW()+MATCH(TRUE, INDEX(D131:D$1048&gt;=D130,0),), COLUMN(A129)))-A130,"")</f>
        <v/>
      </c>
      <c r="G130" s="2" t="str">
        <f ca="1">IF(E130="Decreased",MIN(D131:INDIRECT(ADDRESS(ROW()+MATCH(TRUE,INDEX(D131:D$1048&gt;=D130,0),),COLUMN($D$1)))),"")</f>
        <v/>
      </c>
      <c r="H130" s="2">
        <f ca="1">IF(E130="Increased",INDIRECT(ADDRESS(ROW()+MATCH(TRUE, INDEX(D131:D$1048&lt;=D130,0),), COLUMN(A129)))-A130,"")</f>
        <v>4</v>
      </c>
      <c r="I130" s="2">
        <f ca="1">IF(E130="Increased",MAX(D131:INDIRECT(ADDRESS(ROW()+MATCH(TRUE,INDEX(D131:D$1048&lt;=D130,0),),COLUMN($D$1)))),"")</f>
        <v>50</v>
      </c>
      <c r="J130" s="2" t="str">
        <f t="shared" ref="J130:J193" si="2">IF(AND(E130=E129, E130="Same"),J129+1, IF(E130="Same", 1, ""))</f>
        <v/>
      </c>
    </row>
    <row r="131" spans="1:10" ht="15.75" customHeight="1" x14ac:dyDescent="0.2">
      <c r="A131" s="3">
        <v>43309</v>
      </c>
      <c r="B131" s="2">
        <v>54</v>
      </c>
      <c r="C131" s="6">
        <f>A132-Table35267[[#This Row],[Date]]</f>
        <v>1</v>
      </c>
      <c r="D131" s="2">
        <v>50</v>
      </c>
      <c r="E131" s="2" t="s">
        <v>11</v>
      </c>
      <c r="F131" s="6" t="str">
        <f ca="1">IF(E131="Decreased",INDIRECT(ADDRESS(ROW()+MATCH(TRUE, INDEX(D132:D$1048&gt;=D131,0),), COLUMN(A130)))-A131,"")</f>
        <v/>
      </c>
      <c r="G131" s="2" t="str">
        <f ca="1">IF(E131="Decreased",MIN(D132:INDIRECT(ADDRESS(ROW()+MATCH(TRUE,INDEX(D132:D$1048&gt;=D131,0),),COLUMN($D$1)))),"")</f>
        <v/>
      </c>
      <c r="H131" s="2" t="str">
        <f ca="1">IF(E131="Increased",INDIRECT(ADDRESS(ROW()+MATCH(TRUE, INDEX(D132:D$1048&lt;=D131,0),), COLUMN(A130)))-A131,"")</f>
        <v/>
      </c>
      <c r="I131" s="2" t="str">
        <f ca="1">IF(E131="Increased",MAX(D132:INDIRECT(ADDRESS(ROW()+MATCH(TRUE,INDEX(D132:D$1048&lt;=D131,0),),COLUMN($D$1)))),"")</f>
        <v/>
      </c>
      <c r="J131" s="2">
        <f t="shared" si="2"/>
        <v>1</v>
      </c>
    </row>
    <row r="132" spans="1:10" ht="15.75" customHeight="1" x14ac:dyDescent="0.2">
      <c r="A132" s="3">
        <v>43310</v>
      </c>
      <c r="B132" s="2">
        <v>54</v>
      </c>
      <c r="C132" s="6">
        <f>A133-Table35267[[#This Row],[Date]]</f>
        <v>2</v>
      </c>
      <c r="D132" s="2">
        <v>50</v>
      </c>
      <c r="E132" s="2" t="s">
        <v>8</v>
      </c>
      <c r="F132" s="6">
        <f ca="1">IF(E132="Decreased",INDIRECT(ADDRESS(ROW()+MATCH(TRUE, INDEX(D133:D$1048&gt;=D132,0),), COLUMN(A131)))-A132,"")</f>
        <v>104</v>
      </c>
      <c r="G132" s="2">
        <f ca="1">IF(E132="Decreased",MIN(D133:INDIRECT(ADDRESS(ROW()+MATCH(TRUE,INDEX(D133:D$1048&gt;=D132,0),),COLUMN($D$1)))),"")</f>
        <v>10</v>
      </c>
      <c r="H132" s="2" t="str">
        <f ca="1">IF(E132="Increased",INDIRECT(ADDRESS(ROW()+MATCH(TRUE, INDEX(D133:D$1048&lt;=D132,0),), COLUMN(A131)))-A132,"")</f>
        <v/>
      </c>
      <c r="I132" s="2" t="str">
        <f ca="1">IF(E132="Increased",MAX(D133:INDIRECT(ADDRESS(ROW()+MATCH(TRUE,INDEX(D133:D$1048&lt;=D132,0),),COLUMN($D$1)))),"")</f>
        <v/>
      </c>
      <c r="J132" s="2" t="str">
        <f t="shared" si="2"/>
        <v/>
      </c>
    </row>
    <row r="133" spans="1:10" ht="15.75" customHeight="1" x14ac:dyDescent="0.2">
      <c r="A133" s="3">
        <v>43312</v>
      </c>
      <c r="B133" s="2">
        <v>48</v>
      </c>
      <c r="C133" s="6">
        <f>A134-Table35267[[#This Row],[Date]]</f>
        <v>1</v>
      </c>
      <c r="D133" s="2">
        <v>40</v>
      </c>
      <c r="E133" s="2" t="s">
        <v>8</v>
      </c>
      <c r="F133" s="6">
        <f ca="1">IF(E133="Decreased",INDIRECT(ADDRESS(ROW()+MATCH(TRUE, INDEX(D134:D$1048&gt;=D133,0),), COLUMN(A132)))-A133,"")</f>
        <v>55</v>
      </c>
      <c r="G133" s="2">
        <f ca="1">IF(E133="Decreased",MIN(D134:INDIRECT(ADDRESS(ROW()+MATCH(TRUE,INDEX(D134:D$1048&gt;=D133,0),),COLUMN($D$1)))),"")</f>
        <v>10</v>
      </c>
      <c r="H133" s="2" t="str">
        <f ca="1">IF(E133="Increased",INDIRECT(ADDRESS(ROW()+MATCH(TRUE, INDEX(D134:D$1048&lt;=D133,0),), COLUMN(A132)))-A133,"")</f>
        <v/>
      </c>
      <c r="I133" s="2" t="str">
        <f ca="1">IF(E133="Increased",MAX(D134:INDIRECT(ADDRESS(ROW()+MATCH(TRUE,INDEX(D134:D$1048&lt;=D133,0),),COLUMN($D$1)))),"")</f>
        <v/>
      </c>
      <c r="J133" s="2" t="str">
        <f t="shared" si="2"/>
        <v/>
      </c>
    </row>
    <row r="134" spans="1:10" ht="15.75" customHeight="1" x14ac:dyDescent="0.2">
      <c r="A134" s="3">
        <v>43313</v>
      </c>
      <c r="B134" s="2">
        <v>39</v>
      </c>
      <c r="C134" s="6">
        <f>A135-Table35267[[#This Row],[Date]]</f>
        <v>1</v>
      </c>
      <c r="D134" s="2">
        <v>30</v>
      </c>
      <c r="E134" s="2" t="s">
        <v>11</v>
      </c>
      <c r="F134" s="6" t="str">
        <f ca="1">IF(E134="Decreased",INDIRECT(ADDRESS(ROW()+MATCH(TRUE, INDEX(D135:D$1048&gt;=D134,0),), COLUMN(A133)))-A134,"")</f>
        <v/>
      </c>
      <c r="G134" s="2" t="str">
        <f ca="1">IF(E134="Decreased",MIN(D135:INDIRECT(ADDRESS(ROW()+MATCH(TRUE,INDEX(D135:D$1048&gt;=D134,0),),COLUMN($D$1)))),"")</f>
        <v/>
      </c>
      <c r="H134" s="2" t="str">
        <f ca="1">IF(E134="Increased",INDIRECT(ADDRESS(ROW()+MATCH(TRUE, INDEX(D135:D$1048&lt;=D134,0),), COLUMN(A133)))-A134,"")</f>
        <v/>
      </c>
      <c r="I134" s="2" t="str">
        <f ca="1">IF(E134="Increased",MAX(D135:INDIRECT(ADDRESS(ROW()+MATCH(TRUE,INDEX(D135:D$1048&lt;=D134,0),),COLUMN($D$1)))),"")</f>
        <v/>
      </c>
      <c r="J134" s="2">
        <f t="shared" si="2"/>
        <v>1</v>
      </c>
    </row>
    <row r="135" spans="1:10" ht="15.75" customHeight="1" x14ac:dyDescent="0.2">
      <c r="A135" s="3">
        <v>43314</v>
      </c>
      <c r="B135" s="2">
        <v>39</v>
      </c>
      <c r="C135" s="6">
        <f>A136-Table35267[[#This Row],[Date]]</f>
        <v>2</v>
      </c>
      <c r="D135" s="2">
        <v>30</v>
      </c>
      <c r="E135" s="2" t="s">
        <v>11</v>
      </c>
      <c r="F135" s="6" t="str">
        <f ca="1">IF(E135="Decreased",INDIRECT(ADDRESS(ROW()+MATCH(TRUE, INDEX(D136:D$1048&gt;=D135,0),), COLUMN(A134)))-A135,"")</f>
        <v/>
      </c>
      <c r="G135" s="2" t="str">
        <f ca="1">IF(E135="Decreased",MIN(D136:INDIRECT(ADDRESS(ROW()+MATCH(TRUE,INDEX(D136:D$1048&gt;=D135,0),),COLUMN($D$1)))),"")</f>
        <v/>
      </c>
      <c r="H135" s="2" t="str">
        <f ca="1">IF(E135="Increased",INDIRECT(ADDRESS(ROW()+MATCH(TRUE, INDEX(D136:D$1048&lt;=D135,0),), COLUMN(A134)))-A135,"")</f>
        <v/>
      </c>
      <c r="I135" s="2" t="str">
        <f ca="1">IF(E135="Increased",MAX(D136:INDIRECT(ADDRESS(ROW()+MATCH(TRUE,INDEX(D136:D$1048&lt;=D135,0),),COLUMN($D$1)))),"")</f>
        <v/>
      </c>
      <c r="J135" s="2">
        <f t="shared" si="2"/>
        <v>2</v>
      </c>
    </row>
    <row r="136" spans="1:10" ht="15.75" customHeight="1" x14ac:dyDescent="0.2">
      <c r="A136" s="3">
        <v>43316</v>
      </c>
      <c r="B136" s="2">
        <v>31</v>
      </c>
      <c r="C136" s="6">
        <f>A137-Table35267[[#This Row],[Date]]</f>
        <v>1</v>
      </c>
      <c r="D136" s="2">
        <v>30</v>
      </c>
      <c r="E136" s="2" t="s">
        <v>8</v>
      </c>
      <c r="F136" s="6">
        <f ca="1">IF(E136="Decreased",INDIRECT(ADDRESS(ROW()+MATCH(TRUE, INDEX(D137:D$1048&gt;=D136,0),), COLUMN(A135)))-A136,"")</f>
        <v>48</v>
      </c>
      <c r="G136" s="2">
        <f ca="1">IF(E136="Decreased",MIN(D137:INDIRECT(ADDRESS(ROW()+MATCH(TRUE,INDEX(D137:D$1048&gt;=D136,0),),COLUMN($D$1)))),"")</f>
        <v>10</v>
      </c>
      <c r="H136" s="2" t="str">
        <f ca="1">IF(E136="Increased",INDIRECT(ADDRESS(ROW()+MATCH(TRUE, INDEX(D137:D$1048&lt;=D136,0),), COLUMN(A135)))-A136,"")</f>
        <v/>
      </c>
      <c r="I136" s="2" t="str">
        <f ca="1">IF(E136="Increased",MAX(D137:INDIRECT(ADDRESS(ROW()+MATCH(TRUE,INDEX(D137:D$1048&lt;=D136,0),),COLUMN($D$1)))),"")</f>
        <v/>
      </c>
      <c r="J136" s="2" t="str">
        <f t="shared" si="2"/>
        <v/>
      </c>
    </row>
    <row r="137" spans="1:10" ht="15.75" customHeight="1" x14ac:dyDescent="0.2">
      <c r="A137" s="3">
        <v>43317</v>
      </c>
      <c r="B137" s="2">
        <v>23</v>
      </c>
      <c r="C137" s="6">
        <f>A138-Table35267[[#This Row],[Date]]</f>
        <v>1</v>
      </c>
      <c r="D137" s="2">
        <v>20</v>
      </c>
      <c r="E137" s="2" t="s">
        <v>11</v>
      </c>
      <c r="F137" s="6" t="str">
        <f ca="1">IF(E137="Decreased",INDIRECT(ADDRESS(ROW()+MATCH(TRUE, INDEX(D138:D$1048&gt;=D137,0),), COLUMN(A136)))-A137,"")</f>
        <v/>
      </c>
      <c r="G137" s="2" t="str">
        <f ca="1">IF(E137="Decreased",MIN(D138:INDIRECT(ADDRESS(ROW()+MATCH(TRUE,INDEX(D138:D$1048&gt;=D137,0),),COLUMN($D$1)))),"")</f>
        <v/>
      </c>
      <c r="H137" s="2" t="str">
        <f ca="1">IF(E137="Increased",INDIRECT(ADDRESS(ROW()+MATCH(TRUE, INDEX(D138:D$1048&lt;=D137,0),), COLUMN(A136)))-A137,"")</f>
        <v/>
      </c>
      <c r="I137" s="2" t="str">
        <f ca="1">IF(E137="Increased",MAX(D138:INDIRECT(ADDRESS(ROW()+MATCH(TRUE,INDEX(D138:D$1048&lt;=D137,0),),COLUMN($D$1)))),"")</f>
        <v/>
      </c>
      <c r="J137" s="2">
        <f t="shared" si="2"/>
        <v>1</v>
      </c>
    </row>
    <row r="138" spans="1:10" ht="15.75" customHeight="1" x14ac:dyDescent="0.2">
      <c r="A138" s="3">
        <v>43318</v>
      </c>
      <c r="B138" s="2">
        <v>25</v>
      </c>
      <c r="C138" s="6">
        <f>A139-Table35267[[#This Row],[Date]]</f>
        <v>2</v>
      </c>
      <c r="D138" s="2">
        <v>20</v>
      </c>
      <c r="E138" s="2" t="s">
        <v>11</v>
      </c>
      <c r="F138" s="6" t="str">
        <f ca="1">IF(E138="Decreased",INDIRECT(ADDRESS(ROW()+MATCH(TRUE, INDEX(D139:D$1048&gt;=D138,0),), COLUMN(A137)))-A138,"")</f>
        <v/>
      </c>
      <c r="G138" s="2" t="str">
        <f ca="1">IF(E138="Decreased",MIN(D139:INDIRECT(ADDRESS(ROW()+MATCH(TRUE,INDEX(D139:D$1048&gt;=D138,0),),COLUMN($D$1)))),"")</f>
        <v/>
      </c>
      <c r="H138" s="2" t="str">
        <f ca="1">IF(E138="Increased",INDIRECT(ADDRESS(ROW()+MATCH(TRUE, INDEX(D139:D$1048&lt;=D138,0),), COLUMN(A137)))-A138,"")</f>
        <v/>
      </c>
      <c r="I138" s="2" t="str">
        <f ca="1">IF(E138="Increased",MAX(D139:INDIRECT(ADDRESS(ROW()+MATCH(TRUE,INDEX(D139:D$1048&lt;=D138,0),),COLUMN($D$1)))),"")</f>
        <v/>
      </c>
      <c r="J138" s="2">
        <f t="shared" si="2"/>
        <v>2</v>
      </c>
    </row>
    <row r="139" spans="1:10" ht="15.75" customHeight="1" x14ac:dyDescent="0.2">
      <c r="A139" s="3">
        <v>43320</v>
      </c>
      <c r="B139" s="2">
        <v>23</v>
      </c>
      <c r="C139" s="6">
        <f>A140-Table35267[[#This Row],[Date]]</f>
        <v>1</v>
      </c>
      <c r="D139" s="2">
        <v>20</v>
      </c>
      <c r="E139" s="2" t="s">
        <v>8</v>
      </c>
      <c r="F139" s="6">
        <f ca="1">IF(E139="Decreased",INDIRECT(ADDRESS(ROW()+MATCH(TRUE, INDEX(D140:D$1048&gt;=D139,0),), COLUMN(A138)))-A139,"")</f>
        <v>2</v>
      </c>
      <c r="G139" s="2">
        <f ca="1">IF(E139="Decreased",MIN(D140:INDIRECT(ADDRESS(ROW()+MATCH(TRUE,INDEX(D140:D$1048&gt;=D139,0),),COLUMN($D$1)))),"")</f>
        <v>10</v>
      </c>
      <c r="H139" s="2" t="str">
        <f ca="1">IF(E139="Increased",INDIRECT(ADDRESS(ROW()+MATCH(TRUE, INDEX(D140:D$1048&lt;=D139,0),), COLUMN(A138)))-A139,"")</f>
        <v/>
      </c>
      <c r="I139" s="2" t="str">
        <f ca="1">IF(E139="Increased",MAX(D140:INDIRECT(ADDRESS(ROW()+MATCH(TRUE,INDEX(D140:D$1048&lt;=D139,0),),COLUMN($D$1)))),"")</f>
        <v/>
      </c>
      <c r="J139" s="2" t="str">
        <f t="shared" si="2"/>
        <v/>
      </c>
    </row>
    <row r="140" spans="1:10" ht="15.75" customHeight="1" x14ac:dyDescent="0.2">
      <c r="A140" s="3">
        <v>43321</v>
      </c>
      <c r="B140" s="2">
        <v>19</v>
      </c>
      <c r="C140" s="6">
        <f>A141-Table35267[[#This Row],[Date]]</f>
        <v>1</v>
      </c>
      <c r="D140" s="2">
        <v>10</v>
      </c>
      <c r="E140" s="2" t="s">
        <v>10</v>
      </c>
      <c r="F140" s="6" t="str">
        <f ca="1">IF(E140="Decreased",INDIRECT(ADDRESS(ROW()+MATCH(TRUE, INDEX(D141:D$1048&gt;=D140,0),), COLUMN(A139)))-A140,"")</f>
        <v/>
      </c>
      <c r="G140" s="2" t="str">
        <f ca="1">IF(E140="Decreased",MIN(D141:INDIRECT(ADDRESS(ROW()+MATCH(TRUE,INDEX(D141:D$1048&gt;=D140,0),),COLUMN($D$1)))),"")</f>
        <v/>
      </c>
      <c r="H140" s="2">
        <f ca="1">IF(E140="Increased",INDIRECT(ADDRESS(ROW()+MATCH(TRUE, INDEX(D141:D$1048&lt;=D140,0),), COLUMN(A139)))-A140,"")</f>
        <v>3</v>
      </c>
      <c r="I140" s="2">
        <f ca="1">IF(E140="Increased",MAX(D141:INDIRECT(ADDRESS(ROW()+MATCH(TRUE,INDEX(D141:D$1048&lt;=D140,0),),COLUMN($D$1)))),"")</f>
        <v>20</v>
      </c>
      <c r="J140" s="2" t="str">
        <f t="shared" si="2"/>
        <v/>
      </c>
    </row>
    <row r="141" spans="1:10" ht="15.75" customHeight="1" x14ac:dyDescent="0.2">
      <c r="A141" s="3">
        <v>43322</v>
      </c>
      <c r="B141" s="2">
        <v>21</v>
      </c>
      <c r="C141" s="6">
        <f>A142-Table35267[[#This Row],[Date]]</f>
        <v>2</v>
      </c>
      <c r="D141" s="2">
        <v>20</v>
      </c>
      <c r="E141" s="2" t="s">
        <v>8</v>
      </c>
      <c r="F141" s="6">
        <f ca="1">IF(E141="Decreased",INDIRECT(ADDRESS(ROW()+MATCH(TRUE, INDEX(D142:D$1048&gt;=D141,0),), COLUMN(A140)))-A141,"")</f>
        <v>3</v>
      </c>
      <c r="G141" s="2">
        <f ca="1">IF(E141="Decreased",MIN(D142:INDIRECT(ADDRESS(ROW()+MATCH(TRUE,INDEX(D142:D$1048&gt;=D141,0),),COLUMN($D$1)))),"")</f>
        <v>10</v>
      </c>
      <c r="H141" s="2" t="str">
        <f ca="1">IF(E141="Increased",INDIRECT(ADDRESS(ROW()+MATCH(TRUE, INDEX(D142:D$1048&lt;=D141,0),), COLUMN(A140)))-A141,"")</f>
        <v/>
      </c>
      <c r="I141" s="2" t="str">
        <f ca="1">IF(E141="Increased",MAX(D142:INDIRECT(ADDRESS(ROW()+MATCH(TRUE,INDEX(D142:D$1048&lt;=D141,0),),COLUMN($D$1)))),"")</f>
        <v/>
      </c>
      <c r="J141" s="2" t="str">
        <f t="shared" si="2"/>
        <v/>
      </c>
    </row>
    <row r="142" spans="1:10" ht="15.75" customHeight="1" x14ac:dyDescent="0.2">
      <c r="A142" s="3">
        <v>43324</v>
      </c>
      <c r="B142" s="2">
        <v>18</v>
      </c>
      <c r="C142" s="6">
        <f>A143-Table35267[[#This Row],[Date]]</f>
        <v>1</v>
      </c>
      <c r="D142" s="2">
        <v>10</v>
      </c>
      <c r="E142" s="2" t="s">
        <v>10</v>
      </c>
      <c r="F142" s="6" t="str">
        <f ca="1">IF(E142="Decreased",INDIRECT(ADDRESS(ROW()+MATCH(TRUE, INDEX(D143:D$1048&gt;=D142,0),), COLUMN(A141)))-A142,"")</f>
        <v/>
      </c>
      <c r="G142" s="2" t="str">
        <f ca="1">IF(E142="Decreased",MIN(D143:INDIRECT(ADDRESS(ROW()+MATCH(TRUE,INDEX(D143:D$1048&gt;=D142,0),),COLUMN($D$1)))),"")</f>
        <v/>
      </c>
      <c r="H142" s="2">
        <f ca="1">IF(E142="Increased",INDIRECT(ADDRESS(ROW()+MATCH(TRUE, INDEX(D143:D$1048&lt;=D142,0),), COLUMN(A141)))-A142,"")</f>
        <v>2</v>
      </c>
      <c r="I142" s="2">
        <f ca="1">IF(E142="Increased",MAX(D143:INDIRECT(ADDRESS(ROW()+MATCH(TRUE,INDEX(D143:D$1048&lt;=D142,0),),COLUMN($D$1)))),"")</f>
        <v>20</v>
      </c>
      <c r="J142" s="2" t="str">
        <f t="shared" si="2"/>
        <v/>
      </c>
    </row>
    <row r="143" spans="1:10" ht="15.75" customHeight="1" x14ac:dyDescent="0.2">
      <c r="A143" s="3">
        <v>43325</v>
      </c>
      <c r="B143" s="2">
        <v>21</v>
      </c>
      <c r="C143" s="6">
        <f>A144-Table35267[[#This Row],[Date]]</f>
        <v>1</v>
      </c>
      <c r="D143" s="2">
        <v>20</v>
      </c>
      <c r="E143" s="2" t="s">
        <v>8</v>
      </c>
      <c r="F143" s="6">
        <f ca="1">IF(E143="Decreased",INDIRECT(ADDRESS(ROW()+MATCH(TRUE, INDEX(D144:D$1048&gt;=D143,0),), COLUMN(A142)))-A143,"")</f>
        <v>3</v>
      </c>
      <c r="G143" s="2">
        <f ca="1">IF(E143="Decreased",MIN(D144:INDIRECT(ADDRESS(ROW()+MATCH(TRUE,INDEX(D144:D$1048&gt;=D143,0),),COLUMN($D$1)))),"")</f>
        <v>10</v>
      </c>
      <c r="H143" s="2" t="str">
        <f ca="1">IF(E143="Increased",INDIRECT(ADDRESS(ROW()+MATCH(TRUE, INDEX(D144:D$1048&lt;=D143,0),), COLUMN(A142)))-A143,"")</f>
        <v/>
      </c>
      <c r="I143" s="2" t="str">
        <f ca="1">IF(E143="Increased",MAX(D144:INDIRECT(ADDRESS(ROW()+MATCH(TRUE,INDEX(D144:D$1048&lt;=D143,0),),COLUMN($D$1)))),"")</f>
        <v/>
      </c>
      <c r="J143" s="2" t="str">
        <f t="shared" si="2"/>
        <v/>
      </c>
    </row>
    <row r="144" spans="1:10" ht="15.75" customHeight="1" x14ac:dyDescent="0.2">
      <c r="A144" s="3">
        <v>43326</v>
      </c>
      <c r="B144" s="2">
        <v>16</v>
      </c>
      <c r="C144" s="6">
        <f>A145-Table35267[[#This Row],[Date]]</f>
        <v>2</v>
      </c>
      <c r="D144" s="2">
        <v>10</v>
      </c>
      <c r="E144" s="2" t="s">
        <v>10</v>
      </c>
      <c r="F144" s="6" t="str">
        <f ca="1">IF(E144="Decreased",INDIRECT(ADDRESS(ROW()+MATCH(TRUE, INDEX(D145:D$1048&gt;=D144,0),), COLUMN(A143)))-A144,"")</f>
        <v/>
      </c>
      <c r="G144" s="2" t="str">
        <f ca="1">IF(E144="Decreased",MIN(D145:INDIRECT(ADDRESS(ROW()+MATCH(TRUE,INDEX(D145:D$1048&gt;=D144,0),),COLUMN($D$1)))),"")</f>
        <v/>
      </c>
      <c r="H144" s="2">
        <f ca="1">IF(E144="Increased",INDIRECT(ADDRESS(ROW()+MATCH(TRUE, INDEX(D145:D$1048&lt;=D144,0),), COLUMN(A143)))-A144,"")</f>
        <v>3</v>
      </c>
      <c r="I144" s="2">
        <f ca="1">IF(E144="Increased",MAX(D145:INDIRECT(ADDRESS(ROW()+MATCH(TRUE,INDEX(D145:D$1048&lt;=D144,0),),COLUMN($D$1)))),"")</f>
        <v>20</v>
      </c>
      <c r="J144" s="2" t="str">
        <f t="shared" si="2"/>
        <v/>
      </c>
    </row>
    <row r="145" spans="1:10" ht="15.75" customHeight="1" x14ac:dyDescent="0.2">
      <c r="A145" s="3">
        <v>43328</v>
      </c>
      <c r="B145" s="2">
        <v>21</v>
      </c>
      <c r="C145" s="6">
        <f>A146-Table35267[[#This Row],[Date]]</f>
        <v>1</v>
      </c>
      <c r="D145" s="2">
        <v>20</v>
      </c>
      <c r="E145" s="2" t="s">
        <v>8</v>
      </c>
      <c r="F145" s="6">
        <f ca="1">IF(E145="Decreased",INDIRECT(ADDRESS(ROW()+MATCH(TRUE, INDEX(D146:D$1048&gt;=D145,0),), COLUMN(A144)))-A145,"")</f>
        <v>2</v>
      </c>
      <c r="G145" s="2">
        <f ca="1">IF(E145="Decreased",MIN(D146:INDIRECT(ADDRESS(ROW()+MATCH(TRUE,INDEX(D146:D$1048&gt;=D145,0),),COLUMN($D$1)))),"")</f>
        <v>10</v>
      </c>
      <c r="H145" s="2" t="str">
        <f ca="1">IF(E145="Increased",INDIRECT(ADDRESS(ROW()+MATCH(TRUE, INDEX(D146:D$1048&lt;=D145,0),), COLUMN(A144)))-A145,"")</f>
        <v/>
      </c>
      <c r="I145" s="2" t="str">
        <f ca="1">IF(E145="Increased",MAX(D146:INDIRECT(ADDRESS(ROW()+MATCH(TRUE,INDEX(D146:D$1048&lt;=D145,0),),COLUMN($D$1)))),"")</f>
        <v/>
      </c>
      <c r="J145" s="2" t="str">
        <f t="shared" si="2"/>
        <v/>
      </c>
    </row>
    <row r="146" spans="1:10" ht="15.75" customHeight="1" x14ac:dyDescent="0.2">
      <c r="A146" s="3">
        <v>43329</v>
      </c>
      <c r="B146" s="2">
        <v>19</v>
      </c>
      <c r="C146" s="6">
        <f>A147-Table35267[[#This Row],[Date]]</f>
        <v>1</v>
      </c>
      <c r="D146" s="2">
        <v>10</v>
      </c>
      <c r="E146" s="2" t="s">
        <v>10</v>
      </c>
      <c r="F146" s="6" t="str">
        <f ca="1">IF(E146="Decreased",INDIRECT(ADDRESS(ROW()+MATCH(TRUE, INDEX(D147:D$1048&gt;=D146,0),), COLUMN(A145)))-A146,"")</f>
        <v/>
      </c>
      <c r="G146" s="2" t="str">
        <f ca="1">IF(E146="Decreased",MIN(D147:INDIRECT(ADDRESS(ROW()+MATCH(TRUE,INDEX(D147:D$1048&gt;=D146,0),),COLUMN($D$1)))),"")</f>
        <v/>
      </c>
      <c r="H146" s="2">
        <f ca="1">IF(E146="Increased",INDIRECT(ADDRESS(ROW()+MATCH(TRUE, INDEX(D147:D$1048&lt;=D146,0),), COLUMN(A145)))-A146,"")</f>
        <v>4</v>
      </c>
      <c r="I146" s="2">
        <f ca="1">IF(E146="Increased",MAX(D147:INDIRECT(ADDRESS(ROW()+MATCH(TRUE,INDEX(D147:D$1048&lt;=D146,0),),COLUMN($D$1)))),"")</f>
        <v>20</v>
      </c>
      <c r="J146" s="2" t="str">
        <f t="shared" si="2"/>
        <v/>
      </c>
    </row>
    <row r="147" spans="1:10" ht="15.75" customHeight="1" x14ac:dyDescent="0.2">
      <c r="A147" s="3">
        <v>43330</v>
      </c>
      <c r="B147" s="2">
        <v>24</v>
      </c>
      <c r="C147" s="6">
        <f>A148-Table35267[[#This Row],[Date]]</f>
        <v>2</v>
      </c>
      <c r="D147" s="2">
        <v>20</v>
      </c>
      <c r="E147" s="2" t="s">
        <v>11</v>
      </c>
      <c r="F147" s="6" t="str">
        <f ca="1">IF(E147="Decreased",INDIRECT(ADDRESS(ROW()+MATCH(TRUE, INDEX(D148:D$1048&gt;=D147,0),), COLUMN(A146)))-A147,"")</f>
        <v/>
      </c>
      <c r="G147" s="2" t="str">
        <f ca="1">IF(E147="Decreased",MIN(D148:INDIRECT(ADDRESS(ROW()+MATCH(TRUE,INDEX(D148:D$1048&gt;=D147,0),),COLUMN($D$1)))),"")</f>
        <v/>
      </c>
      <c r="H147" s="2" t="str">
        <f ca="1">IF(E147="Increased",INDIRECT(ADDRESS(ROW()+MATCH(TRUE, INDEX(D148:D$1048&lt;=D147,0),), COLUMN(A146)))-A147,"")</f>
        <v/>
      </c>
      <c r="I147" s="2" t="str">
        <f ca="1">IF(E147="Increased",MAX(D148:INDIRECT(ADDRESS(ROW()+MATCH(TRUE,INDEX(D148:D$1048&lt;=D147,0),),COLUMN($D$1)))),"")</f>
        <v/>
      </c>
      <c r="J147" s="2">
        <f t="shared" si="2"/>
        <v>1</v>
      </c>
    </row>
    <row r="148" spans="1:10" ht="15.75" customHeight="1" x14ac:dyDescent="0.2">
      <c r="A148" s="3">
        <v>43332</v>
      </c>
      <c r="B148" s="2">
        <v>26</v>
      </c>
      <c r="C148" s="6">
        <f>A149-Table35267[[#This Row],[Date]]</f>
        <v>1</v>
      </c>
      <c r="D148" s="2">
        <v>20</v>
      </c>
      <c r="E148" s="2" t="s">
        <v>8</v>
      </c>
      <c r="F148" s="6">
        <f ca="1">IF(E148="Decreased",INDIRECT(ADDRESS(ROW()+MATCH(TRUE, INDEX(D149:D$1048&gt;=D148,0),), COLUMN(A147)))-A148,"")</f>
        <v>5</v>
      </c>
      <c r="G148" s="2">
        <f ca="1">IF(E148="Decreased",MIN(D149:INDIRECT(ADDRESS(ROW()+MATCH(TRUE,INDEX(D149:D$1048&gt;=D148,0),),COLUMN($D$1)))),"")</f>
        <v>10</v>
      </c>
      <c r="H148" s="2" t="str">
        <f ca="1">IF(E148="Increased",INDIRECT(ADDRESS(ROW()+MATCH(TRUE, INDEX(D149:D$1048&lt;=D148,0),), COLUMN(A147)))-A148,"")</f>
        <v/>
      </c>
      <c r="I148" s="2" t="str">
        <f ca="1">IF(E148="Increased",MAX(D149:INDIRECT(ADDRESS(ROW()+MATCH(TRUE,INDEX(D149:D$1048&lt;=D148,0),),COLUMN($D$1)))),"")</f>
        <v/>
      </c>
      <c r="J148" s="2" t="str">
        <f t="shared" si="2"/>
        <v/>
      </c>
    </row>
    <row r="149" spans="1:10" ht="15.75" customHeight="1" x14ac:dyDescent="0.2">
      <c r="A149" s="3">
        <v>43333</v>
      </c>
      <c r="B149" s="2">
        <v>19</v>
      </c>
      <c r="C149" s="6">
        <f>A150-Table35267[[#This Row],[Date]]</f>
        <v>2</v>
      </c>
      <c r="D149" s="2">
        <v>10</v>
      </c>
      <c r="E149" s="2" t="s">
        <v>11</v>
      </c>
      <c r="F149" s="6" t="str">
        <f ca="1">IF(E149="Decreased",INDIRECT(ADDRESS(ROW()+MATCH(TRUE, INDEX(D150:D$1048&gt;=D149,0),), COLUMN(A148)))-A149,"")</f>
        <v/>
      </c>
      <c r="G149" s="2" t="str">
        <f ca="1">IF(E149="Decreased",MIN(D150:INDIRECT(ADDRESS(ROW()+MATCH(TRUE,INDEX(D150:D$1048&gt;=D149,0),),COLUMN($D$1)))),"")</f>
        <v/>
      </c>
      <c r="H149" s="2" t="str">
        <f ca="1">IF(E149="Increased",INDIRECT(ADDRESS(ROW()+MATCH(TRUE, INDEX(D150:D$1048&lt;=D149,0),), COLUMN(A148)))-A149,"")</f>
        <v/>
      </c>
      <c r="I149" s="2" t="str">
        <f ca="1">IF(E149="Increased",MAX(D150:INDIRECT(ADDRESS(ROW()+MATCH(TRUE,INDEX(D150:D$1048&lt;=D149,0),),COLUMN($D$1)))),"")</f>
        <v/>
      </c>
      <c r="J149" s="2">
        <f t="shared" si="2"/>
        <v>1</v>
      </c>
    </row>
    <row r="150" spans="1:10" ht="15.75" customHeight="1" x14ac:dyDescent="0.2">
      <c r="A150" s="3">
        <v>43335</v>
      </c>
      <c r="B150" s="2">
        <v>18</v>
      </c>
      <c r="C150" s="6">
        <f>A151-Table35267[[#This Row],[Date]]</f>
        <v>1</v>
      </c>
      <c r="D150" s="2">
        <v>10</v>
      </c>
      <c r="E150" s="2" t="s">
        <v>11</v>
      </c>
      <c r="F150" s="6" t="str">
        <f ca="1">IF(E150="Decreased",INDIRECT(ADDRESS(ROW()+MATCH(TRUE, INDEX(D151:D$1048&gt;=D150,0),), COLUMN(A149)))-A150,"")</f>
        <v/>
      </c>
      <c r="G150" s="2" t="str">
        <f ca="1">IF(E150="Decreased",MIN(D151:INDIRECT(ADDRESS(ROW()+MATCH(TRUE,INDEX(D151:D$1048&gt;=D150,0),),COLUMN($D$1)))),"")</f>
        <v/>
      </c>
      <c r="H150" s="2" t="str">
        <f ca="1">IF(E150="Increased",INDIRECT(ADDRESS(ROW()+MATCH(TRUE, INDEX(D151:D$1048&lt;=D150,0),), COLUMN(A149)))-A150,"")</f>
        <v/>
      </c>
      <c r="I150" s="2" t="str">
        <f ca="1">IF(E150="Increased",MAX(D151:INDIRECT(ADDRESS(ROW()+MATCH(TRUE,INDEX(D151:D$1048&lt;=D150,0),),COLUMN($D$1)))),"")</f>
        <v/>
      </c>
      <c r="J150" s="2">
        <f t="shared" si="2"/>
        <v>2</v>
      </c>
    </row>
    <row r="151" spans="1:10" ht="15.75" customHeight="1" x14ac:dyDescent="0.2">
      <c r="A151" s="3">
        <v>43336</v>
      </c>
      <c r="B151" s="2">
        <v>19</v>
      </c>
      <c r="C151" s="6">
        <f>A152-Table35267[[#This Row],[Date]]</f>
        <v>1</v>
      </c>
      <c r="D151" s="2">
        <v>10</v>
      </c>
      <c r="E151" s="2" t="s">
        <v>10</v>
      </c>
      <c r="F151" s="6" t="str">
        <f ca="1">IF(E151="Decreased",INDIRECT(ADDRESS(ROW()+MATCH(TRUE, INDEX(D152:D$1048&gt;=D151,0),), COLUMN(A150)))-A151,"")</f>
        <v/>
      </c>
      <c r="G151" s="2" t="str">
        <f ca="1">IF(E151="Decreased",MIN(D152:INDIRECT(ADDRESS(ROW()+MATCH(TRUE,INDEX(D152:D$1048&gt;=D151,0),),COLUMN($D$1)))),"")</f>
        <v/>
      </c>
      <c r="H151" s="2">
        <f ca="1">IF(E151="Increased",INDIRECT(ADDRESS(ROW()+MATCH(TRUE, INDEX(D152:D$1048&lt;=D151,0),), COLUMN(A150)))-A151,"")</f>
        <v>3</v>
      </c>
      <c r="I151" s="2">
        <f ca="1">IF(E151="Increased",MAX(D152:INDIRECT(ADDRESS(ROW()+MATCH(TRUE,INDEX(D152:D$1048&lt;=D151,0),),COLUMN($D$1)))),"")</f>
        <v>20</v>
      </c>
      <c r="J151" s="2" t="str">
        <f t="shared" si="2"/>
        <v/>
      </c>
    </row>
    <row r="152" spans="1:10" ht="15.75" customHeight="1" x14ac:dyDescent="0.2">
      <c r="A152" s="3">
        <v>43337</v>
      </c>
      <c r="B152" s="2">
        <v>22</v>
      </c>
      <c r="C152" s="6">
        <f>A153-Table35267[[#This Row],[Date]]</f>
        <v>2</v>
      </c>
      <c r="D152" s="2">
        <v>20</v>
      </c>
      <c r="E152" s="2" t="s">
        <v>8</v>
      </c>
      <c r="F152" s="6">
        <f ca="1">IF(E152="Decreased",INDIRECT(ADDRESS(ROW()+MATCH(TRUE, INDEX(D153:D$1048&gt;=D152,0),), COLUMN(A151)))-A152,"")</f>
        <v>7</v>
      </c>
      <c r="G152" s="2">
        <f ca="1">IF(E152="Decreased",MIN(D153:INDIRECT(ADDRESS(ROW()+MATCH(TRUE,INDEX(D153:D$1048&gt;=D152,0),),COLUMN($D$1)))),"")</f>
        <v>10</v>
      </c>
      <c r="H152" s="2" t="str">
        <f ca="1">IF(E152="Increased",INDIRECT(ADDRESS(ROW()+MATCH(TRUE, INDEX(D153:D$1048&lt;=D152,0),), COLUMN(A151)))-A152,"")</f>
        <v/>
      </c>
      <c r="I152" s="2" t="str">
        <f ca="1">IF(E152="Increased",MAX(D153:INDIRECT(ADDRESS(ROW()+MATCH(TRUE,INDEX(D153:D$1048&lt;=D152,0),),COLUMN($D$1)))),"")</f>
        <v/>
      </c>
      <c r="J152" s="2" t="str">
        <f t="shared" si="2"/>
        <v/>
      </c>
    </row>
    <row r="153" spans="1:10" ht="15.75" customHeight="1" x14ac:dyDescent="0.2">
      <c r="A153" s="3">
        <v>43339</v>
      </c>
      <c r="B153" s="2">
        <v>18</v>
      </c>
      <c r="C153" s="6">
        <f>A154-Table35267[[#This Row],[Date]]</f>
        <v>1</v>
      </c>
      <c r="D153" s="2">
        <v>10</v>
      </c>
      <c r="E153" s="2" t="s">
        <v>11</v>
      </c>
      <c r="F153" s="6" t="str">
        <f ca="1">IF(E153="Decreased",INDIRECT(ADDRESS(ROW()+MATCH(TRUE, INDEX(D154:D$1048&gt;=D153,0),), COLUMN(A152)))-A153,"")</f>
        <v/>
      </c>
      <c r="G153" s="2" t="str">
        <f ca="1">IF(E153="Decreased",MIN(D154:INDIRECT(ADDRESS(ROW()+MATCH(TRUE,INDEX(D154:D$1048&gt;=D153,0),),COLUMN($D$1)))),"")</f>
        <v/>
      </c>
      <c r="H153" s="2" t="str">
        <f ca="1">IF(E153="Increased",INDIRECT(ADDRESS(ROW()+MATCH(TRUE, INDEX(D154:D$1048&lt;=D153,0),), COLUMN(A152)))-A153,"")</f>
        <v/>
      </c>
      <c r="I153" s="2" t="str">
        <f ca="1">IF(E153="Increased",MAX(D154:INDIRECT(ADDRESS(ROW()+MATCH(TRUE,INDEX(D154:D$1048&lt;=D153,0),),COLUMN($D$1)))),"")</f>
        <v/>
      </c>
      <c r="J153" s="2">
        <f t="shared" si="2"/>
        <v>1</v>
      </c>
    </row>
    <row r="154" spans="1:10" ht="15.75" customHeight="1" x14ac:dyDescent="0.2">
      <c r="A154" s="3">
        <v>43340</v>
      </c>
      <c r="B154" s="2">
        <v>19</v>
      </c>
      <c r="C154" s="6">
        <f>A155-Table35267[[#This Row],[Date]]</f>
        <v>1</v>
      </c>
      <c r="D154" s="2">
        <v>10</v>
      </c>
      <c r="E154" s="2" t="s">
        <v>11</v>
      </c>
      <c r="F154" s="6" t="str">
        <f ca="1">IF(E154="Decreased",INDIRECT(ADDRESS(ROW()+MATCH(TRUE, INDEX(D155:D$1048&gt;=D154,0),), COLUMN(A153)))-A154,"")</f>
        <v/>
      </c>
      <c r="G154" s="2" t="str">
        <f ca="1">IF(E154="Decreased",MIN(D155:INDIRECT(ADDRESS(ROW()+MATCH(TRUE,INDEX(D155:D$1048&gt;=D154,0),),COLUMN($D$1)))),"")</f>
        <v/>
      </c>
      <c r="H154" s="2" t="str">
        <f ca="1">IF(E154="Increased",INDIRECT(ADDRESS(ROW()+MATCH(TRUE, INDEX(D155:D$1048&lt;=D154,0),), COLUMN(A153)))-A154,"")</f>
        <v/>
      </c>
      <c r="I154" s="2" t="str">
        <f ca="1">IF(E154="Increased",MAX(D155:INDIRECT(ADDRESS(ROW()+MATCH(TRUE,INDEX(D155:D$1048&lt;=D154,0),),COLUMN($D$1)))),"")</f>
        <v/>
      </c>
      <c r="J154" s="2">
        <f t="shared" si="2"/>
        <v>2</v>
      </c>
    </row>
    <row r="155" spans="1:10" ht="15.75" customHeight="1" x14ac:dyDescent="0.2">
      <c r="A155" s="3">
        <v>43341</v>
      </c>
      <c r="B155" s="2">
        <v>19</v>
      </c>
      <c r="C155" s="6">
        <f>A156-Table35267[[#This Row],[Date]]</f>
        <v>2</v>
      </c>
      <c r="D155" s="2">
        <v>10</v>
      </c>
      <c r="E155" s="2" t="s">
        <v>11</v>
      </c>
      <c r="F155" s="6" t="str">
        <f ca="1">IF(E155="Decreased",INDIRECT(ADDRESS(ROW()+MATCH(TRUE, INDEX(D156:D$1048&gt;=D155,0),), COLUMN(A154)))-A155,"")</f>
        <v/>
      </c>
      <c r="G155" s="2" t="str">
        <f ca="1">IF(E155="Decreased",MIN(D156:INDIRECT(ADDRESS(ROW()+MATCH(TRUE,INDEX(D156:D$1048&gt;=D155,0),),COLUMN($D$1)))),"")</f>
        <v/>
      </c>
      <c r="H155" s="2" t="str">
        <f ca="1">IF(E155="Increased",INDIRECT(ADDRESS(ROW()+MATCH(TRUE, INDEX(D156:D$1048&lt;=D155,0),), COLUMN(A154)))-A155,"")</f>
        <v/>
      </c>
      <c r="I155" s="2" t="str">
        <f ca="1">IF(E155="Increased",MAX(D156:INDIRECT(ADDRESS(ROW()+MATCH(TRUE,INDEX(D156:D$1048&lt;=D155,0),),COLUMN($D$1)))),"")</f>
        <v/>
      </c>
      <c r="J155" s="2">
        <f t="shared" si="2"/>
        <v>3</v>
      </c>
    </row>
    <row r="156" spans="1:10" ht="15.75" customHeight="1" x14ac:dyDescent="0.2">
      <c r="A156" s="3">
        <v>43343</v>
      </c>
      <c r="B156" s="2">
        <v>17</v>
      </c>
      <c r="C156" s="6">
        <f>A157-Table35267[[#This Row],[Date]]</f>
        <v>1</v>
      </c>
      <c r="D156" s="2">
        <v>10</v>
      </c>
      <c r="E156" s="2" t="s">
        <v>10</v>
      </c>
      <c r="F156" s="6" t="str">
        <f ca="1">IF(E156="Decreased",INDIRECT(ADDRESS(ROW()+MATCH(TRUE, INDEX(D157:D$1048&gt;=D156,0),), COLUMN(A155)))-A156,"")</f>
        <v/>
      </c>
      <c r="G156" s="2" t="str">
        <f ca="1">IF(E156="Decreased",MIN(D157:INDIRECT(ADDRESS(ROW()+MATCH(TRUE,INDEX(D157:D$1048&gt;=D156,0),),COLUMN($D$1)))),"")</f>
        <v/>
      </c>
      <c r="H156" s="2">
        <f ca="1">IF(E156="Increased",INDIRECT(ADDRESS(ROW()+MATCH(TRUE, INDEX(D157:D$1048&lt;=D156,0),), COLUMN(A155)))-A156,"")</f>
        <v>2</v>
      </c>
      <c r="I156" s="2">
        <f ca="1">IF(E156="Increased",MAX(D157:INDIRECT(ADDRESS(ROW()+MATCH(TRUE,INDEX(D157:D$1048&lt;=D156,0),),COLUMN($D$1)))),"")</f>
        <v>20</v>
      </c>
      <c r="J156" s="2" t="str">
        <f t="shared" si="2"/>
        <v/>
      </c>
    </row>
    <row r="157" spans="1:10" ht="15.75" customHeight="1" x14ac:dyDescent="0.2">
      <c r="A157" s="3">
        <v>43344</v>
      </c>
      <c r="B157" s="2">
        <v>21</v>
      </c>
      <c r="C157" s="6">
        <f>A158-Table35267[[#This Row],[Date]]</f>
        <v>1</v>
      </c>
      <c r="D157" s="2">
        <v>20</v>
      </c>
      <c r="E157" s="2" t="s">
        <v>8</v>
      </c>
      <c r="F157" s="6">
        <f ca="1">IF(E157="Decreased",INDIRECT(ADDRESS(ROW()+MATCH(TRUE, INDEX(D158:D$1048&gt;=D157,0),), COLUMN(A156)))-A157,"")</f>
        <v>3</v>
      </c>
      <c r="G157" s="2">
        <f ca="1">IF(E157="Decreased",MIN(D158:INDIRECT(ADDRESS(ROW()+MATCH(TRUE,INDEX(D158:D$1048&gt;=D157,0),),COLUMN($D$1)))),"")</f>
        <v>10</v>
      </c>
      <c r="H157" s="2" t="str">
        <f ca="1">IF(E157="Increased",INDIRECT(ADDRESS(ROW()+MATCH(TRUE, INDEX(D158:D$1048&lt;=D157,0),), COLUMN(A156)))-A157,"")</f>
        <v/>
      </c>
      <c r="I157" s="2" t="str">
        <f ca="1">IF(E157="Increased",MAX(D158:INDIRECT(ADDRESS(ROW()+MATCH(TRUE,INDEX(D158:D$1048&lt;=D157,0),),COLUMN($D$1)))),"")</f>
        <v/>
      </c>
      <c r="J157" s="2" t="str">
        <f t="shared" si="2"/>
        <v/>
      </c>
    </row>
    <row r="158" spans="1:10" ht="15.75" customHeight="1" x14ac:dyDescent="0.2">
      <c r="A158" s="3">
        <v>43345</v>
      </c>
      <c r="B158" s="2">
        <v>18</v>
      </c>
      <c r="C158" s="6">
        <f>A159-Table35267[[#This Row],[Date]]</f>
        <v>2</v>
      </c>
      <c r="D158" s="2">
        <v>10</v>
      </c>
      <c r="E158" s="2" t="s">
        <v>10</v>
      </c>
      <c r="F158" s="6" t="str">
        <f ca="1">IF(E158="Decreased",INDIRECT(ADDRESS(ROW()+MATCH(TRUE, INDEX(D159:D$1048&gt;=D158,0),), COLUMN(A157)))-A158,"")</f>
        <v/>
      </c>
      <c r="G158" s="2" t="str">
        <f ca="1">IF(E158="Decreased",MIN(D159:INDIRECT(ADDRESS(ROW()+MATCH(TRUE,INDEX(D159:D$1048&gt;=D158,0),),COLUMN($D$1)))),"")</f>
        <v/>
      </c>
      <c r="H158" s="2">
        <f ca="1">IF(E158="Increased",INDIRECT(ADDRESS(ROW()+MATCH(TRUE, INDEX(D159:D$1048&lt;=D158,0),), COLUMN(A157)))-A158,"")</f>
        <v>3</v>
      </c>
      <c r="I158" s="2">
        <f ca="1">IF(E158="Increased",MAX(D159:INDIRECT(ADDRESS(ROW()+MATCH(TRUE,INDEX(D159:D$1048&lt;=D158,0),),COLUMN($D$1)))),"")</f>
        <v>20</v>
      </c>
      <c r="J158" s="2" t="str">
        <f t="shared" si="2"/>
        <v/>
      </c>
    </row>
    <row r="159" spans="1:10" ht="15.75" customHeight="1" x14ac:dyDescent="0.2">
      <c r="A159" s="3">
        <v>43347</v>
      </c>
      <c r="B159" s="2">
        <v>26</v>
      </c>
      <c r="C159" s="6">
        <f>A160-Table35267[[#This Row],[Date]]</f>
        <v>1</v>
      </c>
      <c r="D159" s="2">
        <v>20</v>
      </c>
      <c r="E159" s="2" t="s">
        <v>8</v>
      </c>
      <c r="F159" s="6">
        <f ca="1">IF(E159="Decreased",INDIRECT(ADDRESS(ROW()+MATCH(TRUE, INDEX(D160:D$1048&gt;=D159,0),), COLUMN(A158)))-A159,"")</f>
        <v>9</v>
      </c>
      <c r="G159" s="2">
        <f ca="1">IF(E159="Decreased",MIN(D160:INDIRECT(ADDRESS(ROW()+MATCH(TRUE,INDEX(D160:D$1048&gt;=D159,0),),COLUMN($D$1)))),"")</f>
        <v>10</v>
      </c>
      <c r="H159" s="2" t="str">
        <f ca="1">IF(E159="Increased",INDIRECT(ADDRESS(ROW()+MATCH(TRUE, INDEX(D160:D$1048&lt;=D159,0),), COLUMN(A158)))-A159,"")</f>
        <v/>
      </c>
      <c r="I159" s="2" t="str">
        <f ca="1">IF(E159="Increased",MAX(D160:INDIRECT(ADDRESS(ROW()+MATCH(TRUE,INDEX(D160:D$1048&lt;=D159,0),),COLUMN($D$1)))),"")</f>
        <v/>
      </c>
      <c r="J159" s="2" t="str">
        <f t="shared" si="2"/>
        <v/>
      </c>
    </row>
    <row r="160" spans="1:10" ht="15.75" customHeight="1" x14ac:dyDescent="0.2">
      <c r="A160" s="3">
        <v>43348</v>
      </c>
      <c r="B160" s="2">
        <v>17</v>
      </c>
      <c r="C160" s="6">
        <f>A161-Table35267[[#This Row],[Date]]</f>
        <v>1</v>
      </c>
      <c r="D160" s="2">
        <v>10</v>
      </c>
      <c r="E160" s="2" t="s">
        <v>11</v>
      </c>
      <c r="F160" s="6" t="str">
        <f ca="1">IF(E160="Decreased",INDIRECT(ADDRESS(ROW()+MATCH(TRUE, INDEX(D161:D$1048&gt;=D160,0),), COLUMN(A159)))-A160,"")</f>
        <v/>
      </c>
      <c r="G160" s="2" t="str">
        <f ca="1">IF(E160="Decreased",MIN(D161:INDIRECT(ADDRESS(ROW()+MATCH(TRUE,INDEX(D161:D$1048&gt;=D160,0),),COLUMN($D$1)))),"")</f>
        <v/>
      </c>
      <c r="H160" s="2" t="str">
        <f ca="1">IF(E160="Increased",INDIRECT(ADDRESS(ROW()+MATCH(TRUE, INDEX(D161:D$1048&lt;=D160,0),), COLUMN(A159)))-A160,"")</f>
        <v/>
      </c>
      <c r="I160" s="2" t="str">
        <f ca="1">IF(E160="Increased",MAX(D161:INDIRECT(ADDRESS(ROW()+MATCH(TRUE,INDEX(D161:D$1048&lt;=D160,0),),COLUMN($D$1)))),"")</f>
        <v/>
      </c>
      <c r="J160" s="2">
        <f t="shared" si="2"/>
        <v>1</v>
      </c>
    </row>
    <row r="161" spans="1:10" ht="15.75" customHeight="1" x14ac:dyDescent="0.2">
      <c r="A161" s="3">
        <v>43349</v>
      </c>
      <c r="B161" s="2">
        <v>14</v>
      </c>
      <c r="C161" s="6">
        <f>A162-Table35267[[#This Row],[Date]]</f>
        <v>2</v>
      </c>
      <c r="D161" s="2">
        <v>10</v>
      </c>
      <c r="E161" s="2" t="s">
        <v>11</v>
      </c>
      <c r="F161" s="6" t="str">
        <f ca="1">IF(E161="Decreased",INDIRECT(ADDRESS(ROW()+MATCH(TRUE, INDEX(D162:D$1048&gt;=D161,0),), COLUMN(A160)))-A161,"")</f>
        <v/>
      </c>
      <c r="G161" s="2" t="str">
        <f ca="1">IF(E161="Decreased",MIN(D162:INDIRECT(ADDRESS(ROW()+MATCH(TRUE,INDEX(D162:D$1048&gt;=D161,0),),COLUMN($D$1)))),"")</f>
        <v/>
      </c>
      <c r="H161" s="2" t="str">
        <f ca="1">IF(E161="Increased",INDIRECT(ADDRESS(ROW()+MATCH(TRUE, INDEX(D162:D$1048&lt;=D161,0),), COLUMN(A160)))-A161,"")</f>
        <v/>
      </c>
      <c r="I161" s="2" t="str">
        <f ca="1">IF(E161="Increased",MAX(D162:INDIRECT(ADDRESS(ROW()+MATCH(TRUE,INDEX(D162:D$1048&lt;=D161,0),),COLUMN($D$1)))),"")</f>
        <v/>
      </c>
      <c r="J161" s="2">
        <f t="shared" si="2"/>
        <v>2</v>
      </c>
    </row>
    <row r="162" spans="1:10" ht="15.75" customHeight="1" x14ac:dyDescent="0.2">
      <c r="A162" s="3">
        <v>43351</v>
      </c>
      <c r="B162" s="2">
        <v>18</v>
      </c>
      <c r="C162" s="6">
        <f>A163-Table35267[[#This Row],[Date]]</f>
        <v>1</v>
      </c>
      <c r="D162" s="2">
        <v>10</v>
      </c>
      <c r="E162" s="2" t="s">
        <v>11</v>
      </c>
      <c r="F162" s="6" t="str">
        <f ca="1">IF(E162="Decreased",INDIRECT(ADDRESS(ROW()+MATCH(TRUE, INDEX(D163:D$1048&gt;=D162,0),), COLUMN(A161)))-A162,"")</f>
        <v/>
      </c>
      <c r="G162" s="2" t="str">
        <f ca="1">IF(E162="Decreased",MIN(D163:INDIRECT(ADDRESS(ROW()+MATCH(TRUE,INDEX(D163:D$1048&gt;=D162,0),),COLUMN($D$1)))),"")</f>
        <v/>
      </c>
      <c r="H162" s="2" t="str">
        <f ca="1">IF(E162="Increased",INDIRECT(ADDRESS(ROW()+MATCH(TRUE, INDEX(D163:D$1048&lt;=D162,0),), COLUMN(A161)))-A162,"")</f>
        <v/>
      </c>
      <c r="I162" s="2" t="str">
        <f ca="1">IF(E162="Increased",MAX(D163:INDIRECT(ADDRESS(ROW()+MATCH(TRUE,INDEX(D163:D$1048&lt;=D162,0),),COLUMN($D$1)))),"")</f>
        <v/>
      </c>
      <c r="J162" s="2">
        <f t="shared" si="2"/>
        <v>3</v>
      </c>
    </row>
    <row r="163" spans="1:10" ht="15.75" customHeight="1" x14ac:dyDescent="0.2">
      <c r="A163" s="3">
        <v>43352</v>
      </c>
      <c r="B163" s="2">
        <v>13</v>
      </c>
      <c r="C163" s="6">
        <f>A164-Table35267[[#This Row],[Date]]</f>
        <v>1</v>
      </c>
      <c r="D163" s="2">
        <v>10</v>
      </c>
      <c r="E163" s="2" t="s">
        <v>11</v>
      </c>
      <c r="F163" s="6" t="str">
        <f ca="1">IF(E163="Decreased",INDIRECT(ADDRESS(ROW()+MATCH(TRUE, INDEX(D164:D$1048&gt;=D163,0),), COLUMN(A162)))-A163,"")</f>
        <v/>
      </c>
      <c r="G163" s="2" t="str">
        <f ca="1">IF(E163="Decreased",MIN(D164:INDIRECT(ADDRESS(ROW()+MATCH(TRUE,INDEX(D164:D$1048&gt;=D163,0),),COLUMN($D$1)))),"")</f>
        <v/>
      </c>
      <c r="H163" s="2" t="str">
        <f ca="1">IF(E163="Increased",INDIRECT(ADDRESS(ROW()+MATCH(TRUE, INDEX(D164:D$1048&lt;=D163,0),), COLUMN(A162)))-A163,"")</f>
        <v/>
      </c>
      <c r="I163" s="2" t="str">
        <f ca="1">IF(E163="Increased",MAX(D164:INDIRECT(ADDRESS(ROW()+MATCH(TRUE,INDEX(D164:D$1048&lt;=D163,0),),COLUMN($D$1)))),"")</f>
        <v/>
      </c>
      <c r="J163" s="2">
        <f t="shared" si="2"/>
        <v>4</v>
      </c>
    </row>
    <row r="164" spans="1:10" ht="15.75" customHeight="1" x14ac:dyDescent="0.2">
      <c r="A164" s="3">
        <v>43353</v>
      </c>
      <c r="B164" s="2">
        <v>15</v>
      </c>
      <c r="C164" s="6">
        <f>A165-Table35267[[#This Row],[Date]]</f>
        <v>2</v>
      </c>
      <c r="D164" s="2">
        <v>10</v>
      </c>
      <c r="E164" s="2" t="s">
        <v>11</v>
      </c>
      <c r="F164" s="6" t="str">
        <f ca="1">IF(E164="Decreased",INDIRECT(ADDRESS(ROW()+MATCH(TRUE, INDEX(D165:D$1048&gt;=D164,0),), COLUMN(A163)))-A164,"")</f>
        <v/>
      </c>
      <c r="G164" s="2" t="str">
        <f ca="1">IF(E164="Decreased",MIN(D165:INDIRECT(ADDRESS(ROW()+MATCH(TRUE,INDEX(D165:D$1048&gt;=D164,0),),COLUMN($D$1)))),"")</f>
        <v/>
      </c>
      <c r="H164" s="2" t="str">
        <f ca="1">IF(E164="Increased",INDIRECT(ADDRESS(ROW()+MATCH(TRUE, INDEX(D165:D$1048&lt;=D164,0),), COLUMN(A163)))-A164,"")</f>
        <v/>
      </c>
      <c r="I164" s="2" t="str">
        <f ca="1">IF(E164="Increased",MAX(D165:INDIRECT(ADDRESS(ROW()+MATCH(TRUE,INDEX(D165:D$1048&lt;=D164,0),),COLUMN($D$1)))),"")</f>
        <v/>
      </c>
      <c r="J164" s="2">
        <f t="shared" si="2"/>
        <v>5</v>
      </c>
    </row>
    <row r="165" spans="1:10" ht="15.75" customHeight="1" x14ac:dyDescent="0.2">
      <c r="A165" s="3">
        <v>43355</v>
      </c>
      <c r="B165" s="2">
        <v>14</v>
      </c>
      <c r="C165" s="6">
        <f>A166-Table35267[[#This Row],[Date]]</f>
        <v>1</v>
      </c>
      <c r="D165" s="2">
        <v>10</v>
      </c>
      <c r="E165" s="2" t="s">
        <v>10</v>
      </c>
      <c r="F165" s="6" t="str">
        <f ca="1">IF(E165="Decreased",INDIRECT(ADDRESS(ROW()+MATCH(TRUE, INDEX(D166:D$1048&gt;=D165,0),), COLUMN(A164)))-A165,"")</f>
        <v/>
      </c>
      <c r="G165" s="2" t="str">
        <f ca="1">IF(E165="Decreased",MIN(D166:INDIRECT(ADDRESS(ROW()+MATCH(TRUE,INDEX(D166:D$1048&gt;=D165,0),),COLUMN($D$1)))),"")</f>
        <v/>
      </c>
      <c r="H165" s="2">
        <f ca="1">IF(E165="Increased",INDIRECT(ADDRESS(ROW()+MATCH(TRUE, INDEX(D166:D$1048&lt;=D165,0),), COLUMN(A164)))-A165,"")</f>
        <v>29</v>
      </c>
      <c r="I165" s="2">
        <f ca="1">IF(E165="Increased",MAX(D166:INDIRECT(ADDRESS(ROW()+MATCH(TRUE,INDEX(D166:D$1048&lt;=D165,0),),COLUMN($D$1)))),"")</f>
        <v>40</v>
      </c>
      <c r="J165" s="2" t="str">
        <f t="shared" si="2"/>
        <v/>
      </c>
    </row>
    <row r="166" spans="1:10" ht="15.75" customHeight="1" x14ac:dyDescent="0.2">
      <c r="A166" s="3">
        <v>43356</v>
      </c>
      <c r="B166" s="2">
        <v>20</v>
      </c>
      <c r="C166" s="6">
        <f>A167-Table35267[[#This Row],[Date]]</f>
        <v>1</v>
      </c>
      <c r="D166" s="2">
        <v>20</v>
      </c>
      <c r="E166" s="2" t="s">
        <v>11</v>
      </c>
      <c r="F166" s="6" t="str">
        <f ca="1">IF(E166="Decreased",INDIRECT(ADDRESS(ROW()+MATCH(TRUE, INDEX(D167:D$1048&gt;=D166,0),), COLUMN(A165)))-A166,"")</f>
        <v/>
      </c>
      <c r="G166" s="2" t="str">
        <f ca="1">IF(E166="Decreased",MIN(D167:INDIRECT(ADDRESS(ROW()+MATCH(TRUE,INDEX(D167:D$1048&gt;=D166,0),),COLUMN($D$1)))),"")</f>
        <v/>
      </c>
      <c r="H166" s="2" t="str">
        <f ca="1">IF(E166="Increased",INDIRECT(ADDRESS(ROW()+MATCH(TRUE, INDEX(D167:D$1048&lt;=D166,0),), COLUMN(A165)))-A166,"")</f>
        <v/>
      </c>
      <c r="I166" s="2" t="str">
        <f ca="1">IF(E166="Increased",MAX(D167:INDIRECT(ADDRESS(ROW()+MATCH(TRUE,INDEX(D167:D$1048&lt;=D166,0),),COLUMN($D$1)))),"")</f>
        <v/>
      </c>
      <c r="J166" s="2">
        <f t="shared" si="2"/>
        <v>1</v>
      </c>
    </row>
    <row r="167" spans="1:10" ht="15.75" customHeight="1" x14ac:dyDescent="0.2">
      <c r="A167" s="3">
        <v>43357</v>
      </c>
      <c r="B167" s="2">
        <v>23</v>
      </c>
      <c r="C167" s="6">
        <f>A168-Table35267[[#This Row],[Date]]</f>
        <v>2</v>
      </c>
      <c r="D167" s="2">
        <v>20</v>
      </c>
      <c r="E167" s="2" t="s">
        <v>11</v>
      </c>
      <c r="F167" s="6" t="str">
        <f ca="1">IF(E167="Decreased",INDIRECT(ADDRESS(ROW()+MATCH(TRUE, INDEX(D168:D$1048&gt;=D167,0),), COLUMN(A166)))-A167,"")</f>
        <v/>
      </c>
      <c r="G167" s="2" t="str">
        <f ca="1">IF(E167="Decreased",MIN(D168:INDIRECT(ADDRESS(ROW()+MATCH(TRUE,INDEX(D168:D$1048&gt;=D167,0),),COLUMN($D$1)))),"")</f>
        <v/>
      </c>
      <c r="H167" s="2" t="str">
        <f ca="1">IF(E167="Increased",INDIRECT(ADDRESS(ROW()+MATCH(TRUE, INDEX(D168:D$1048&lt;=D167,0),), COLUMN(A166)))-A167,"")</f>
        <v/>
      </c>
      <c r="I167" s="2" t="str">
        <f ca="1">IF(E167="Increased",MAX(D168:INDIRECT(ADDRESS(ROW()+MATCH(TRUE,INDEX(D168:D$1048&lt;=D167,0),),COLUMN($D$1)))),"")</f>
        <v/>
      </c>
      <c r="J167" s="2">
        <f t="shared" si="2"/>
        <v>2</v>
      </c>
    </row>
    <row r="168" spans="1:10" ht="15.75" customHeight="1" x14ac:dyDescent="0.2">
      <c r="A168" s="3">
        <v>43359</v>
      </c>
      <c r="B168" s="2">
        <v>28</v>
      </c>
      <c r="C168" s="6">
        <f>A169-Table35267[[#This Row],[Date]]</f>
        <v>1</v>
      </c>
      <c r="D168" s="2">
        <v>20</v>
      </c>
      <c r="E168" s="2" t="s">
        <v>11</v>
      </c>
      <c r="F168" s="6" t="str">
        <f ca="1">IF(E168="Decreased",INDIRECT(ADDRESS(ROW()+MATCH(TRUE, INDEX(D169:D$1048&gt;=D168,0),), COLUMN(A167)))-A168,"")</f>
        <v/>
      </c>
      <c r="G168" s="2" t="str">
        <f ca="1">IF(E168="Decreased",MIN(D169:INDIRECT(ADDRESS(ROW()+MATCH(TRUE,INDEX(D169:D$1048&gt;=D168,0),),COLUMN($D$1)))),"")</f>
        <v/>
      </c>
      <c r="H168" s="2" t="str">
        <f ca="1">IF(E168="Increased",INDIRECT(ADDRESS(ROW()+MATCH(TRUE, INDEX(D169:D$1048&lt;=D168,0),), COLUMN(A167)))-A168,"")</f>
        <v/>
      </c>
      <c r="I168" s="2" t="str">
        <f ca="1">IF(E168="Increased",MAX(D169:INDIRECT(ADDRESS(ROW()+MATCH(TRUE,INDEX(D169:D$1048&lt;=D168,0),),COLUMN($D$1)))),"")</f>
        <v/>
      </c>
      <c r="J168" s="2">
        <f t="shared" si="2"/>
        <v>3</v>
      </c>
    </row>
    <row r="169" spans="1:10" ht="15.75" customHeight="1" x14ac:dyDescent="0.2">
      <c r="A169" s="3">
        <v>43360</v>
      </c>
      <c r="B169" s="2">
        <v>25</v>
      </c>
      <c r="C169" s="6">
        <f>A170-Table35267[[#This Row],[Date]]</f>
        <v>2</v>
      </c>
      <c r="D169" s="2">
        <v>20</v>
      </c>
      <c r="E169" s="2" t="s">
        <v>11</v>
      </c>
      <c r="F169" s="6" t="str">
        <f ca="1">IF(E169="Decreased",INDIRECT(ADDRESS(ROW()+MATCH(TRUE, INDEX(D170:D$1048&gt;=D169,0),), COLUMN(A168)))-A169,"")</f>
        <v/>
      </c>
      <c r="G169" s="2" t="str">
        <f ca="1">IF(E169="Decreased",MIN(D170:INDIRECT(ADDRESS(ROW()+MATCH(TRUE,INDEX(D170:D$1048&gt;=D169,0),),COLUMN($D$1)))),"")</f>
        <v/>
      </c>
      <c r="H169" s="2" t="str">
        <f ca="1">IF(E169="Increased",INDIRECT(ADDRESS(ROW()+MATCH(TRUE, INDEX(D170:D$1048&lt;=D169,0),), COLUMN(A168)))-A169,"")</f>
        <v/>
      </c>
      <c r="I169" s="2" t="str">
        <f ca="1">IF(E169="Increased",MAX(D170:INDIRECT(ADDRESS(ROW()+MATCH(TRUE,INDEX(D170:D$1048&lt;=D169,0),),COLUMN($D$1)))),"")</f>
        <v/>
      </c>
      <c r="J169" s="2">
        <f t="shared" si="2"/>
        <v>4</v>
      </c>
    </row>
    <row r="170" spans="1:10" ht="15.75" customHeight="1" x14ac:dyDescent="0.2">
      <c r="A170" s="3">
        <v>43362</v>
      </c>
      <c r="B170" s="2">
        <v>24</v>
      </c>
      <c r="C170" s="6">
        <f>A171-Table35267[[#This Row],[Date]]</f>
        <v>1</v>
      </c>
      <c r="D170" s="2">
        <v>20</v>
      </c>
      <c r="E170" s="2" t="s">
        <v>11</v>
      </c>
      <c r="F170" s="6" t="str">
        <f ca="1">IF(E170="Decreased",INDIRECT(ADDRESS(ROW()+MATCH(TRUE, INDEX(D171:D$1048&gt;=D170,0),), COLUMN(A169)))-A170,"")</f>
        <v/>
      </c>
      <c r="G170" s="2" t="str">
        <f ca="1">IF(E170="Decreased",MIN(D171:INDIRECT(ADDRESS(ROW()+MATCH(TRUE,INDEX(D171:D$1048&gt;=D170,0),),COLUMN($D$1)))),"")</f>
        <v/>
      </c>
      <c r="H170" s="2" t="str">
        <f ca="1">IF(E170="Increased",INDIRECT(ADDRESS(ROW()+MATCH(TRUE, INDEX(D171:D$1048&lt;=D170,0),), COLUMN(A169)))-A170,"")</f>
        <v/>
      </c>
      <c r="I170" s="2" t="str">
        <f ca="1">IF(E170="Increased",MAX(D171:INDIRECT(ADDRESS(ROW()+MATCH(TRUE,INDEX(D171:D$1048&lt;=D170,0),),COLUMN($D$1)))),"")</f>
        <v/>
      </c>
      <c r="J170" s="2">
        <f t="shared" si="2"/>
        <v>5</v>
      </c>
    </row>
    <row r="171" spans="1:10" ht="15.75" customHeight="1" x14ac:dyDescent="0.2">
      <c r="A171" s="3">
        <v>43363</v>
      </c>
      <c r="B171" s="2">
        <v>24</v>
      </c>
      <c r="C171" s="6">
        <f>A172-Table35267[[#This Row],[Date]]</f>
        <v>1</v>
      </c>
      <c r="D171" s="2">
        <v>20</v>
      </c>
      <c r="E171" s="2" t="s">
        <v>10</v>
      </c>
      <c r="F171" s="6" t="str">
        <f ca="1">IF(E171="Decreased",INDIRECT(ADDRESS(ROW()+MATCH(TRUE, INDEX(D172:D$1048&gt;=D171,0),), COLUMN(A170)))-A171,"")</f>
        <v/>
      </c>
      <c r="G171" s="2" t="str">
        <f ca="1">IF(E171="Decreased",MIN(D172:INDIRECT(ADDRESS(ROW()+MATCH(TRUE,INDEX(D172:D$1048&gt;=D171,0),),COLUMN($D$1)))),"")</f>
        <v/>
      </c>
      <c r="H171" s="2">
        <f ca="1">IF(E171="Increased",INDIRECT(ADDRESS(ROW()+MATCH(TRUE, INDEX(D172:D$1048&lt;=D171,0),), COLUMN(A170)))-A171,"")</f>
        <v>17</v>
      </c>
      <c r="I171" s="2">
        <f ca="1">IF(E171="Increased",MAX(D172:INDIRECT(ADDRESS(ROW()+MATCH(TRUE,INDEX(D172:D$1048&lt;=D171,0),),COLUMN($D$1)))),"")</f>
        <v>40</v>
      </c>
      <c r="J171" s="2" t="str">
        <f t="shared" si="2"/>
        <v/>
      </c>
    </row>
    <row r="172" spans="1:10" ht="15.75" customHeight="1" x14ac:dyDescent="0.2">
      <c r="A172" s="3">
        <v>43364</v>
      </c>
      <c r="B172" s="2">
        <v>31</v>
      </c>
      <c r="C172" s="6">
        <f>A173-Table35267[[#This Row],[Date]]</f>
        <v>2</v>
      </c>
      <c r="D172" s="2">
        <v>30</v>
      </c>
      <c r="E172" s="2" t="s">
        <v>11</v>
      </c>
      <c r="F172" s="6" t="str">
        <f ca="1">IF(E172="Decreased",INDIRECT(ADDRESS(ROW()+MATCH(TRUE, INDEX(D173:D$1048&gt;=D172,0),), COLUMN(A171)))-A172,"")</f>
        <v/>
      </c>
      <c r="G172" s="2" t="str">
        <f ca="1">IF(E172="Decreased",MIN(D173:INDIRECT(ADDRESS(ROW()+MATCH(TRUE,INDEX(D173:D$1048&gt;=D172,0),),COLUMN($D$1)))),"")</f>
        <v/>
      </c>
      <c r="H172" s="2" t="str">
        <f ca="1">IF(E172="Increased",INDIRECT(ADDRESS(ROW()+MATCH(TRUE, INDEX(D173:D$1048&lt;=D172,0),), COLUMN(A171)))-A172,"")</f>
        <v/>
      </c>
      <c r="I172" s="2" t="str">
        <f ca="1">IF(E172="Increased",MAX(D173:INDIRECT(ADDRESS(ROW()+MATCH(TRUE,INDEX(D173:D$1048&lt;=D172,0),),COLUMN($D$1)))),"")</f>
        <v/>
      </c>
      <c r="J172" s="2">
        <f t="shared" si="2"/>
        <v>1</v>
      </c>
    </row>
    <row r="173" spans="1:10" ht="15.75" customHeight="1" x14ac:dyDescent="0.2">
      <c r="A173" s="3">
        <v>43366</v>
      </c>
      <c r="B173" s="2">
        <v>38</v>
      </c>
      <c r="C173" s="6">
        <f>A174-Table35267[[#This Row],[Date]]</f>
        <v>1</v>
      </c>
      <c r="D173" s="2">
        <v>30</v>
      </c>
      <c r="E173" s="2" t="s">
        <v>10</v>
      </c>
      <c r="F173" s="6" t="str">
        <f ca="1">IF(E173="Decreased",INDIRECT(ADDRESS(ROW()+MATCH(TRUE, INDEX(D174:D$1048&gt;=D173,0),), COLUMN(A172)))-A173,"")</f>
        <v/>
      </c>
      <c r="G173" s="2" t="str">
        <f ca="1">IF(E173="Decreased",MIN(D174:INDIRECT(ADDRESS(ROW()+MATCH(TRUE,INDEX(D174:D$1048&gt;=D173,0),),COLUMN($D$1)))),"")</f>
        <v/>
      </c>
      <c r="H173" s="2">
        <f ca="1">IF(E173="Increased",INDIRECT(ADDRESS(ROW()+MATCH(TRUE, INDEX(D174:D$1048&lt;=D173,0),), COLUMN(A172)))-A173,"")</f>
        <v>2</v>
      </c>
      <c r="I173" s="2">
        <f ca="1">IF(E173="Increased",MAX(D174:INDIRECT(ADDRESS(ROW()+MATCH(TRUE,INDEX(D174:D$1048&lt;=D173,0),),COLUMN($D$1)))),"")</f>
        <v>40</v>
      </c>
      <c r="J173" s="2" t="str">
        <f t="shared" si="2"/>
        <v/>
      </c>
    </row>
    <row r="174" spans="1:10" ht="15.75" customHeight="1" x14ac:dyDescent="0.2">
      <c r="A174" s="3">
        <v>43367</v>
      </c>
      <c r="B174" s="2">
        <v>43</v>
      </c>
      <c r="C174" s="6">
        <f>A175-Table35267[[#This Row],[Date]]</f>
        <v>1</v>
      </c>
      <c r="D174" s="2">
        <v>40</v>
      </c>
      <c r="E174" s="2" t="s">
        <v>8</v>
      </c>
      <c r="F174" s="6">
        <f ca="1">IF(E174="Decreased",INDIRECT(ADDRESS(ROW()+MATCH(TRUE, INDEX(D175:D$1048&gt;=D174,0),), COLUMN(A173)))-A174,"")</f>
        <v>3</v>
      </c>
      <c r="G174" s="2">
        <f ca="1">IF(E174="Decreased",MIN(D175:INDIRECT(ADDRESS(ROW()+MATCH(TRUE,INDEX(D175:D$1048&gt;=D174,0),),COLUMN($D$1)))),"")</f>
        <v>30</v>
      </c>
      <c r="H174" s="2" t="str">
        <f ca="1">IF(E174="Increased",INDIRECT(ADDRESS(ROW()+MATCH(TRUE, INDEX(D175:D$1048&lt;=D174,0),), COLUMN(A173)))-A174,"")</f>
        <v/>
      </c>
      <c r="I174" s="2" t="str">
        <f ca="1">IF(E174="Increased",MAX(D175:INDIRECT(ADDRESS(ROW()+MATCH(TRUE,INDEX(D175:D$1048&lt;=D174,0),),COLUMN($D$1)))),"")</f>
        <v/>
      </c>
      <c r="J174" s="2" t="str">
        <f t="shared" si="2"/>
        <v/>
      </c>
    </row>
    <row r="175" spans="1:10" ht="15.75" customHeight="1" x14ac:dyDescent="0.2">
      <c r="A175" s="3">
        <v>43368</v>
      </c>
      <c r="B175" s="2">
        <v>37</v>
      </c>
      <c r="C175" s="6">
        <f>A176-Table35267[[#This Row],[Date]]</f>
        <v>2</v>
      </c>
      <c r="D175" s="2">
        <v>30</v>
      </c>
      <c r="E175" s="2" t="s">
        <v>10</v>
      </c>
      <c r="F175" s="6" t="str">
        <f ca="1">IF(E175="Decreased",INDIRECT(ADDRESS(ROW()+MATCH(TRUE, INDEX(D176:D$1048&gt;=D175,0),), COLUMN(A174)))-A175,"")</f>
        <v/>
      </c>
      <c r="G175" s="2" t="str">
        <f ca="1">IF(E175="Decreased",MIN(D176:INDIRECT(ADDRESS(ROW()+MATCH(TRUE,INDEX(D176:D$1048&gt;=D175,0),),COLUMN($D$1)))),"")</f>
        <v/>
      </c>
      <c r="H175" s="2">
        <f ca="1">IF(E175="Increased",INDIRECT(ADDRESS(ROW()+MATCH(TRUE, INDEX(D176:D$1048&lt;=D175,0),), COLUMN(A174)))-A175,"")</f>
        <v>4</v>
      </c>
      <c r="I175" s="2">
        <f ca="1">IF(E175="Increased",MAX(D176:INDIRECT(ADDRESS(ROW()+MATCH(TRUE,INDEX(D176:D$1048&lt;=D175,0),),COLUMN($D$1)))),"")</f>
        <v>40</v>
      </c>
      <c r="J175" s="2" t="str">
        <f t="shared" si="2"/>
        <v/>
      </c>
    </row>
    <row r="176" spans="1:10" ht="15.75" customHeight="1" x14ac:dyDescent="0.2">
      <c r="A176" s="3">
        <v>43370</v>
      </c>
      <c r="B176" s="2">
        <v>42</v>
      </c>
      <c r="C176" s="6">
        <f>A177-Table35267[[#This Row],[Date]]</f>
        <v>1</v>
      </c>
      <c r="D176" s="2">
        <v>40</v>
      </c>
      <c r="E176" s="2" t="s">
        <v>11</v>
      </c>
      <c r="F176" s="6" t="str">
        <f ca="1">IF(E176="Decreased",INDIRECT(ADDRESS(ROW()+MATCH(TRUE, INDEX(D177:D$1048&gt;=D176,0),), COLUMN(A175)))-A176,"")</f>
        <v/>
      </c>
      <c r="G176" s="2" t="str">
        <f ca="1">IF(E176="Decreased",MIN(D177:INDIRECT(ADDRESS(ROW()+MATCH(TRUE,INDEX(D177:D$1048&gt;=D176,0),),COLUMN($D$1)))),"")</f>
        <v/>
      </c>
      <c r="H176" s="2" t="str">
        <f ca="1">IF(E176="Increased",INDIRECT(ADDRESS(ROW()+MATCH(TRUE, INDEX(D177:D$1048&lt;=D176,0),), COLUMN(A175)))-A176,"")</f>
        <v/>
      </c>
      <c r="I176" s="2" t="str">
        <f ca="1">IF(E176="Increased",MAX(D177:INDIRECT(ADDRESS(ROW()+MATCH(TRUE,INDEX(D177:D$1048&lt;=D176,0),),COLUMN($D$1)))),"")</f>
        <v/>
      </c>
      <c r="J176" s="2">
        <f t="shared" si="2"/>
        <v>1</v>
      </c>
    </row>
    <row r="177" spans="1:10" ht="15.75" customHeight="1" x14ac:dyDescent="0.2">
      <c r="A177" s="3">
        <v>43371</v>
      </c>
      <c r="B177" s="2">
        <v>42</v>
      </c>
      <c r="C177" s="6">
        <f>A178-Table35267[[#This Row],[Date]]</f>
        <v>1</v>
      </c>
      <c r="D177" s="2">
        <v>40</v>
      </c>
      <c r="E177" s="2" t="s">
        <v>8</v>
      </c>
      <c r="F177" s="6">
        <f ca="1">IF(E177="Decreased",INDIRECT(ADDRESS(ROW()+MATCH(TRUE, INDEX(D178:D$1048&gt;=D177,0),), COLUMN(A176)))-A177,"")</f>
        <v>38</v>
      </c>
      <c r="G177" s="2">
        <f ca="1">IF(E177="Decreased",MIN(D178:INDIRECT(ADDRESS(ROW()+MATCH(TRUE,INDEX(D178:D$1048&gt;=D177,0),),COLUMN($D$1)))),"")</f>
        <v>10</v>
      </c>
      <c r="H177" s="2" t="str">
        <f ca="1">IF(E177="Increased",INDIRECT(ADDRESS(ROW()+MATCH(TRUE, INDEX(D178:D$1048&lt;=D177,0),), COLUMN(A176)))-A177,"")</f>
        <v/>
      </c>
      <c r="I177" s="2" t="str">
        <f ca="1">IF(E177="Increased",MAX(D178:INDIRECT(ADDRESS(ROW()+MATCH(TRUE,INDEX(D178:D$1048&lt;=D177,0),),COLUMN($D$1)))),"")</f>
        <v/>
      </c>
      <c r="J177" s="2" t="str">
        <f t="shared" si="2"/>
        <v/>
      </c>
    </row>
    <row r="178" spans="1:10" ht="15.75" customHeight="1" x14ac:dyDescent="0.2">
      <c r="A178" s="3">
        <v>43372</v>
      </c>
      <c r="B178" s="2">
        <v>37</v>
      </c>
      <c r="C178" s="6">
        <f>A179-Table35267[[#This Row],[Date]]</f>
        <v>1</v>
      </c>
      <c r="D178" s="2">
        <v>30</v>
      </c>
      <c r="E178" s="2" t="s">
        <v>11</v>
      </c>
      <c r="F178" s="6" t="str">
        <f ca="1">IF(E178="Decreased",INDIRECT(ADDRESS(ROW()+MATCH(TRUE, INDEX(D179:D$1048&gt;=D178,0),), COLUMN(A177)))-A178,"")</f>
        <v/>
      </c>
      <c r="G178" s="2" t="str">
        <f ca="1">IF(E178="Decreased",MIN(D179:INDIRECT(ADDRESS(ROW()+MATCH(TRUE,INDEX(D179:D$1048&gt;=D178,0),),COLUMN($D$1)))),"")</f>
        <v/>
      </c>
      <c r="H178" s="2" t="str">
        <f ca="1">IF(E178="Increased",INDIRECT(ADDRESS(ROW()+MATCH(TRUE, INDEX(D179:D$1048&lt;=D178,0),), COLUMN(A177)))-A178,"")</f>
        <v/>
      </c>
      <c r="I178" s="2" t="str">
        <f ca="1">IF(E178="Increased",MAX(D179:INDIRECT(ADDRESS(ROW()+MATCH(TRUE,INDEX(D179:D$1048&lt;=D178,0),),COLUMN($D$1)))),"")</f>
        <v/>
      </c>
      <c r="J178" s="2">
        <f t="shared" si="2"/>
        <v>1</v>
      </c>
    </row>
    <row r="179" spans="1:10" ht="15.75" customHeight="1" x14ac:dyDescent="0.2">
      <c r="A179" s="3">
        <v>43373</v>
      </c>
      <c r="B179" s="2">
        <v>35</v>
      </c>
      <c r="C179" s="6">
        <f>A180-Table35267[[#This Row],[Date]]</f>
        <v>1</v>
      </c>
      <c r="D179" s="2">
        <v>30</v>
      </c>
      <c r="E179" s="2" t="s">
        <v>11</v>
      </c>
      <c r="F179" s="6" t="str">
        <f ca="1">IF(E179="Decreased",INDIRECT(ADDRESS(ROW()+MATCH(TRUE, INDEX(D180:D$1048&gt;=D179,0),), COLUMN(A178)))-A179,"")</f>
        <v/>
      </c>
      <c r="G179" s="2" t="str">
        <f ca="1">IF(E179="Decreased",MIN(D180:INDIRECT(ADDRESS(ROW()+MATCH(TRUE,INDEX(D180:D$1048&gt;=D179,0),),COLUMN($D$1)))),"")</f>
        <v/>
      </c>
      <c r="H179" s="2" t="str">
        <f ca="1">IF(E179="Increased",INDIRECT(ADDRESS(ROW()+MATCH(TRUE, INDEX(D180:D$1048&lt;=D179,0),), COLUMN(A178)))-A179,"")</f>
        <v/>
      </c>
      <c r="I179" s="2" t="str">
        <f ca="1">IF(E179="Increased",MAX(D180:INDIRECT(ADDRESS(ROW()+MATCH(TRUE,INDEX(D180:D$1048&lt;=D179,0),),COLUMN($D$1)))),"")</f>
        <v/>
      </c>
      <c r="J179" s="2">
        <f t="shared" si="2"/>
        <v>2</v>
      </c>
    </row>
    <row r="180" spans="1:10" ht="15.75" customHeight="1" x14ac:dyDescent="0.2">
      <c r="A180" s="3">
        <v>43374</v>
      </c>
      <c r="B180" s="2">
        <v>35</v>
      </c>
      <c r="C180" s="6">
        <f>A181-Table35267[[#This Row],[Date]]</f>
        <v>1</v>
      </c>
      <c r="D180" s="2">
        <v>30</v>
      </c>
      <c r="E180" s="2" t="s">
        <v>11</v>
      </c>
      <c r="F180" s="6" t="str">
        <f ca="1">IF(E180="Decreased",INDIRECT(ADDRESS(ROW()+MATCH(TRUE, INDEX(D181:D$1048&gt;=D180,0),), COLUMN(A179)))-A180,"")</f>
        <v/>
      </c>
      <c r="G180" s="2" t="str">
        <f ca="1">IF(E180="Decreased",MIN(D181:INDIRECT(ADDRESS(ROW()+MATCH(TRUE,INDEX(D181:D$1048&gt;=D180,0),),COLUMN($D$1)))),"")</f>
        <v/>
      </c>
      <c r="H180" s="2" t="str">
        <f ca="1">IF(E180="Increased",INDIRECT(ADDRESS(ROW()+MATCH(TRUE, INDEX(D181:D$1048&lt;=D180,0),), COLUMN(A179)))-A180,"")</f>
        <v/>
      </c>
      <c r="I180" s="2" t="str">
        <f ca="1">IF(E180="Increased",MAX(D181:INDIRECT(ADDRESS(ROW()+MATCH(TRUE,INDEX(D181:D$1048&lt;=D180,0),),COLUMN($D$1)))),"")</f>
        <v/>
      </c>
      <c r="J180" s="2">
        <f t="shared" si="2"/>
        <v>3</v>
      </c>
    </row>
    <row r="181" spans="1:10" ht="15.75" customHeight="1" x14ac:dyDescent="0.2">
      <c r="A181" s="3">
        <v>43375</v>
      </c>
      <c r="B181" s="2">
        <v>33</v>
      </c>
      <c r="C181" s="6">
        <f>A182-Table35267[[#This Row],[Date]]</f>
        <v>1</v>
      </c>
      <c r="D181" s="2">
        <v>30</v>
      </c>
      <c r="E181" s="2" t="s">
        <v>11</v>
      </c>
      <c r="F181" s="6" t="str">
        <f ca="1">IF(E181="Decreased",INDIRECT(ADDRESS(ROW()+MATCH(TRUE, INDEX(D182:D$1048&gt;=D181,0),), COLUMN(A180)))-A181,"")</f>
        <v/>
      </c>
      <c r="G181" s="2" t="str">
        <f ca="1">IF(E181="Decreased",MIN(D182:INDIRECT(ADDRESS(ROW()+MATCH(TRUE,INDEX(D182:D$1048&gt;=D181,0),),COLUMN($D$1)))),"")</f>
        <v/>
      </c>
      <c r="H181" s="2" t="str">
        <f ca="1">IF(E181="Increased",INDIRECT(ADDRESS(ROW()+MATCH(TRUE, INDEX(D182:D$1048&lt;=D181,0),), COLUMN(A180)))-A181,"")</f>
        <v/>
      </c>
      <c r="I181" s="2" t="str">
        <f ca="1">IF(E181="Increased",MAX(D182:INDIRECT(ADDRESS(ROW()+MATCH(TRUE,INDEX(D182:D$1048&lt;=D181,0),),COLUMN($D$1)))),"")</f>
        <v/>
      </c>
      <c r="J181" s="2">
        <f t="shared" si="2"/>
        <v>4</v>
      </c>
    </row>
    <row r="182" spans="1:10" ht="15.75" customHeight="1" x14ac:dyDescent="0.2">
      <c r="A182" s="3">
        <v>43376</v>
      </c>
      <c r="B182" s="2">
        <v>36</v>
      </c>
      <c r="C182" s="6">
        <f>A183-Table35267[[#This Row],[Date]]</f>
        <v>2</v>
      </c>
      <c r="D182" s="2">
        <v>30</v>
      </c>
      <c r="E182" s="2" t="s">
        <v>11</v>
      </c>
      <c r="F182" s="6" t="str">
        <f ca="1">IF(E182="Decreased",INDIRECT(ADDRESS(ROW()+MATCH(TRUE, INDEX(D183:D$1048&gt;=D182,0),), COLUMN(A181)))-A182,"")</f>
        <v/>
      </c>
      <c r="G182" s="2" t="str">
        <f ca="1">IF(E182="Decreased",MIN(D183:INDIRECT(ADDRESS(ROW()+MATCH(TRUE,INDEX(D183:D$1048&gt;=D182,0),),COLUMN($D$1)))),"")</f>
        <v/>
      </c>
      <c r="H182" s="2" t="str">
        <f ca="1">IF(E182="Increased",INDIRECT(ADDRESS(ROW()+MATCH(TRUE, INDEX(D183:D$1048&lt;=D182,0),), COLUMN(A181)))-A182,"")</f>
        <v/>
      </c>
      <c r="I182" s="2" t="str">
        <f ca="1">IF(E182="Increased",MAX(D183:INDIRECT(ADDRESS(ROW()+MATCH(TRUE,INDEX(D183:D$1048&lt;=D182,0),),COLUMN($D$1)))),"")</f>
        <v/>
      </c>
      <c r="J182" s="2">
        <f t="shared" si="2"/>
        <v>5</v>
      </c>
    </row>
    <row r="183" spans="1:10" ht="15.75" customHeight="1" x14ac:dyDescent="0.2">
      <c r="A183" s="3">
        <v>43378</v>
      </c>
      <c r="B183" s="2">
        <v>37</v>
      </c>
      <c r="C183" s="6">
        <f>A184-Table35267[[#This Row],[Date]]</f>
        <v>1</v>
      </c>
      <c r="D183" s="2">
        <v>30</v>
      </c>
      <c r="E183" s="2" t="s">
        <v>11</v>
      </c>
      <c r="F183" s="6" t="str">
        <f ca="1">IF(E183="Decreased",INDIRECT(ADDRESS(ROW()+MATCH(TRUE, INDEX(D184:D$1048&gt;=D183,0),), COLUMN(A182)))-A183,"")</f>
        <v/>
      </c>
      <c r="G183" s="2" t="str">
        <f ca="1">IF(E183="Decreased",MIN(D184:INDIRECT(ADDRESS(ROW()+MATCH(TRUE,INDEX(D184:D$1048&gt;=D183,0),),COLUMN($D$1)))),"")</f>
        <v/>
      </c>
      <c r="H183" s="2" t="str">
        <f ca="1">IF(E183="Increased",INDIRECT(ADDRESS(ROW()+MATCH(TRUE, INDEX(D184:D$1048&lt;=D183,0),), COLUMN(A182)))-A183,"")</f>
        <v/>
      </c>
      <c r="I183" s="2" t="str">
        <f ca="1">IF(E183="Increased",MAX(D184:INDIRECT(ADDRESS(ROW()+MATCH(TRUE,INDEX(D184:D$1048&lt;=D183,0),),COLUMN($D$1)))),"")</f>
        <v/>
      </c>
      <c r="J183" s="2">
        <f t="shared" si="2"/>
        <v>6</v>
      </c>
    </row>
    <row r="184" spans="1:10" ht="15.75" customHeight="1" x14ac:dyDescent="0.2">
      <c r="A184" s="3">
        <v>43379</v>
      </c>
      <c r="B184" s="2">
        <v>34</v>
      </c>
      <c r="C184" s="6">
        <f>A185-Table35267[[#This Row],[Date]]</f>
        <v>1</v>
      </c>
      <c r="D184" s="2">
        <v>30</v>
      </c>
      <c r="E184" s="2" t="s">
        <v>8</v>
      </c>
      <c r="F184" s="6">
        <f ca="1">IF(E184="Decreased",INDIRECT(ADDRESS(ROW()+MATCH(TRUE, INDEX(D185:D$1048&gt;=D184,0),), COLUMN(A183)))-A184,"")</f>
        <v>3</v>
      </c>
      <c r="G184" s="2">
        <f ca="1">IF(E184="Decreased",MIN(D185:INDIRECT(ADDRESS(ROW()+MATCH(TRUE,INDEX(D185:D$1048&gt;=D184,0),),COLUMN($D$1)))),"")</f>
        <v>20</v>
      </c>
      <c r="H184" s="2" t="str">
        <f ca="1">IF(E184="Increased",INDIRECT(ADDRESS(ROW()+MATCH(TRUE, INDEX(D185:D$1048&lt;=D184,0),), COLUMN(A183)))-A184,"")</f>
        <v/>
      </c>
      <c r="I184" s="2" t="str">
        <f ca="1">IF(E184="Increased",MAX(D185:INDIRECT(ADDRESS(ROW()+MATCH(TRUE,INDEX(D185:D$1048&lt;=D184,0),),COLUMN($D$1)))),"")</f>
        <v/>
      </c>
      <c r="J184" s="2" t="str">
        <f t="shared" si="2"/>
        <v/>
      </c>
    </row>
    <row r="185" spans="1:10" ht="15.75" customHeight="1" x14ac:dyDescent="0.2">
      <c r="A185" s="3">
        <v>43380</v>
      </c>
      <c r="B185" s="2">
        <v>29</v>
      </c>
      <c r="C185" s="6">
        <f>A186-Table35267[[#This Row],[Date]]</f>
        <v>2</v>
      </c>
      <c r="D185" s="2">
        <v>20</v>
      </c>
      <c r="E185" s="2" t="s">
        <v>10</v>
      </c>
      <c r="F185" s="6" t="str">
        <f ca="1">IF(E185="Decreased",INDIRECT(ADDRESS(ROW()+MATCH(TRUE, INDEX(D186:D$1048&gt;=D185,0),), COLUMN(A184)))-A185,"")</f>
        <v/>
      </c>
      <c r="G185" s="2" t="str">
        <f ca="1">IF(E185="Decreased",MIN(D186:INDIRECT(ADDRESS(ROW()+MATCH(TRUE,INDEX(D186:D$1048&gt;=D185,0),),COLUMN($D$1)))),"")</f>
        <v/>
      </c>
      <c r="H185" s="2">
        <f ca="1">IF(E185="Increased",INDIRECT(ADDRESS(ROW()+MATCH(TRUE, INDEX(D186:D$1048&lt;=D185,0),), COLUMN(A184)))-A185,"")</f>
        <v>3</v>
      </c>
      <c r="I185" s="2">
        <f ca="1">IF(E185="Increased",MAX(D186:INDIRECT(ADDRESS(ROW()+MATCH(TRUE,INDEX(D186:D$1048&lt;=D185,0),),COLUMN($D$1)))),"")</f>
        <v>30</v>
      </c>
      <c r="J185" s="2" t="str">
        <f t="shared" si="2"/>
        <v/>
      </c>
    </row>
    <row r="186" spans="1:10" ht="15.75" customHeight="1" x14ac:dyDescent="0.2">
      <c r="A186" s="3">
        <v>43382</v>
      </c>
      <c r="B186" s="2">
        <v>31</v>
      </c>
      <c r="C186" s="6">
        <f>A187-Table35267[[#This Row],[Date]]</f>
        <v>1</v>
      </c>
      <c r="D186" s="2">
        <v>30</v>
      </c>
      <c r="E186" s="2" t="s">
        <v>8</v>
      </c>
      <c r="F186" s="6">
        <f ca="1">IF(E186="Decreased",INDIRECT(ADDRESS(ROW()+MATCH(TRUE, INDEX(D187:D$1048&gt;=D186,0),), COLUMN(A185)))-A186,"")</f>
        <v>19</v>
      </c>
      <c r="G186" s="2">
        <f ca="1">IF(E186="Decreased",MIN(D187:INDIRECT(ADDRESS(ROW()+MATCH(TRUE,INDEX(D187:D$1048&gt;=D186,0),),COLUMN($D$1)))),"")</f>
        <v>10</v>
      </c>
      <c r="H186" s="2" t="str">
        <f ca="1">IF(E186="Increased",INDIRECT(ADDRESS(ROW()+MATCH(TRUE, INDEX(D187:D$1048&lt;=D186,0),), COLUMN(A185)))-A186,"")</f>
        <v/>
      </c>
      <c r="I186" s="2" t="str">
        <f ca="1">IF(E186="Increased",MAX(D187:INDIRECT(ADDRESS(ROW()+MATCH(TRUE,INDEX(D187:D$1048&lt;=D186,0),),COLUMN($D$1)))),"")</f>
        <v/>
      </c>
      <c r="J186" s="2" t="str">
        <f t="shared" si="2"/>
        <v/>
      </c>
    </row>
    <row r="187" spans="1:10" ht="15.75" customHeight="1" x14ac:dyDescent="0.2">
      <c r="A187" s="3">
        <v>43383</v>
      </c>
      <c r="B187" s="2">
        <v>28</v>
      </c>
      <c r="C187" s="6">
        <f>A188-Table35267[[#This Row],[Date]]</f>
        <v>1</v>
      </c>
      <c r="D187" s="2">
        <v>20</v>
      </c>
      <c r="E187" s="2" t="s">
        <v>8</v>
      </c>
      <c r="F187" s="6">
        <f ca="1">IF(E187="Decreased",INDIRECT(ADDRESS(ROW()+MATCH(TRUE, INDEX(D188:D$1048&gt;=D187,0),), COLUMN(A186)))-A187,"")</f>
        <v>6</v>
      </c>
      <c r="G187" s="2">
        <f ca="1">IF(E187="Decreased",MIN(D188:INDIRECT(ADDRESS(ROW()+MATCH(TRUE,INDEX(D188:D$1048&gt;=D187,0),),COLUMN($D$1)))),"")</f>
        <v>10</v>
      </c>
      <c r="H187" s="2" t="str">
        <f ca="1">IF(E187="Increased",INDIRECT(ADDRESS(ROW()+MATCH(TRUE, INDEX(D188:D$1048&lt;=D187,0),), COLUMN(A186)))-A187,"")</f>
        <v/>
      </c>
      <c r="I187" s="2" t="str">
        <f ca="1">IF(E187="Increased",MAX(D188:INDIRECT(ADDRESS(ROW()+MATCH(TRUE,INDEX(D188:D$1048&lt;=D187,0),),COLUMN($D$1)))),"")</f>
        <v/>
      </c>
      <c r="J187" s="2" t="str">
        <f t="shared" si="2"/>
        <v/>
      </c>
    </row>
    <row r="188" spans="1:10" ht="15.75" customHeight="1" x14ac:dyDescent="0.2">
      <c r="A188" s="3">
        <v>43384</v>
      </c>
      <c r="B188" s="2">
        <v>19</v>
      </c>
      <c r="C188" s="6">
        <f>A189-Table35267[[#This Row],[Date]]</f>
        <v>2</v>
      </c>
      <c r="D188" s="2">
        <v>10</v>
      </c>
      <c r="E188" s="2" t="s">
        <v>11</v>
      </c>
      <c r="F188" s="6" t="str">
        <f ca="1">IF(E188="Decreased",INDIRECT(ADDRESS(ROW()+MATCH(TRUE, INDEX(D189:D$1048&gt;=D188,0),), COLUMN(A187)))-A188,"")</f>
        <v/>
      </c>
      <c r="G188" s="2" t="str">
        <f ca="1">IF(E188="Decreased",MIN(D189:INDIRECT(ADDRESS(ROW()+MATCH(TRUE,INDEX(D189:D$1048&gt;=D188,0),),COLUMN($D$1)))),"")</f>
        <v/>
      </c>
      <c r="H188" s="2" t="str">
        <f ca="1">IF(E188="Increased",INDIRECT(ADDRESS(ROW()+MATCH(TRUE, INDEX(D189:D$1048&lt;=D188,0),), COLUMN(A187)))-A188,"")</f>
        <v/>
      </c>
      <c r="I188" s="2" t="str">
        <f ca="1">IF(E188="Increased",MAX(D189:INDIRECT(ADDRESS(ROW()+MATCH(TRUE,INDEX(D189:D$1048&lt;=D188,0),),COLUMN($D$1)))),"")</f>
        <v/>
      </c>
      <c r="J188" s="2">
        <f t="shared" si="2"/>
        <v>1</v>
      </c>
    </row>
    <row r="189" spans="1:10" ht="15.75" customHeight="1" x14ac:dyDescent="0.2">
      <c r="A189" s="3">
        <v>43386</v>
      </c>
      <c r="B189" s="2">
        <v>15</v>
      </c>
      <c r="C189" s="6">
        <f>A190-Table35267[[#This Row],[Date]]</f>
        <v>1</v>
      </c>
      <c r="D189" s="2">
        <v>10</v>
      </c>
      <c r="E189" s="2" t="s">
        <v>11</v>
      </c>
      <c r="F189" s="6" t="str">
        <f ca="1">IF(E189="Decreased",INDIRECT(ADDRESS(ROW()+MATCH(TRUE, INDEX(D190:D$1048&gt;=D189,0),), COLUMN(A188)))-A189,"")</f>
        <v/>
      </c>
      <c r="G189" s="2" t="str">
        <f ca="1">IF(E189="Decreased",MIN(D190:INDIRECT(ADDRESS(ROW()+MATCH(TRUE,INDEX(D190:D$1048&gt;=D189,0),),COLUMN($D$1)))),"")</f>
        <v/>
      </c>
      <c r="H189" s="2" t="str">
        <f ca="1">IF(E189="Increased",INDIRECT(ADDRESS(ROW()+MATCH(TRUE, INDEX(D190:D$1048&lt;=D189,0),), COLUMN(A188)))-A189,"")</f>
        <v/>
      </c>
      <c r="I189" s="2" t="str">
        <f ca="1">IF(E189="Increased",MAX(D190:INDIRECT(ADDRESS(ROW()+MATCH(TRUE,INDEX(D190:D$1048&lt;=D189,0),),COLUMN($D$1)))),"")</f>
        <v/>
      </c>
      <c r="J189" s="2">
        <f t="shared" si="2"/>
        <v>2</v>
      </c>
    </row>
    <row r="190" spans="1:10" ht="15.75" customHeight="1" x14ac:dyDescent="0.2">
      <c r="A190" s="3">
        <v>43387</v>
      </c>
      <c r="B190" s="2">
        <v>18</v>
      </c>
      <c r="C190" s="6">
        <f>A191-Table35267[[#This Row],[Date]]</f>
        <v>2</v>
      </c>
      <c r="D190" s="2">
        <v>10</v>
      </c>
      <c r="E190" s="2" t="s">
        <v>10</v>
      </c>
      <c r="F190" s="6" t="str">
        <f ca="1">IF(E190="Decreased",INDIRECT(ADDRESS(ROW()+MATCH(TRUE, INDEX(D191:D$1048&gt;=D190,0),), COLUMN(A189)))-A190,"")</f>
        <v/>
      </c>
      <c r="G190" s="2" t="str">
        <f ca="1">IF(E190="Decreased",MIN(D191:INDIRECT(ADDRESS(ROW()+MATCH(TRUE,INDEX(D191:D$1048&gt;=D190,0),),COLUMN($D$1)))),"")</f>
        <v/>
      </c>
      <c r="H190" s="2">
        <f ca="1">IF(E190="Increased",INDIRECT(ADDRESS(ROW()+MATCH(TRUE, INDEX(D191:D$1048&lt;=D190,0),), COLUMN(A189)))-A190,"")</f>
        <v>39</v>
      </c>
      <c r="I190" s="2">
        <f ca="1">IF(E190="Increased",MAX(D191:INDIRECT(ADDRESS(ROW()+MATCH(TRUE,INDEX(D191:D$1048&lt;=D190,0),),COLUMN($D$1)))),"")</f>
        <v>50</v>
      </c>
      <c r="J190" s="2" t="str">
        <f t="shared" si="2"/>
        <v/>
      </c>
    </row>
    <row r="191" spans="1:10" ht="15.75" customHeight="1" x14ac:dyDescent="0.2">
      <c r="A191" s="3">
        <v>43389</v>
      </c>
      <c r="B191" s="2">
        <v>24</v>
      </c>
      <c r="C191" s="6">
        <f>A192-Table35267[[#This Row],[Date]]</f>
        <v>1</v>
      </c>
      <c r="D191" s="2">
        <v>20</v>
      </c>
      <c r="E191" s="2" t="s">
        <v>11</v>
      </c>
      <c r="F191" s="6" t="str">
        <f ca="1">IF(E191="Decreased",INDIRECT(ADDRESS(ROW()+MATCH(TRUE, INDEX(D192:D$1048&gt;=D191,0),), COLUMN(A190)))-A191,"")</f>
        <v/>
      </c>
      <c r="G191" s="2" t="str">
        <f ca="1">IF(E191="Decreased",MIN(D192:INDIRECT(ADDRESS(ROW()+MATCH(TRUE,INDEX(D192:D$1048&gt;=D191,0),),COLUMN($D$1)))),"")</f>
        <v/>
      </c>
      <c r="H191" s="2" t="str">
        <f ca="1">IF(E191="Increased",INDIRECT(ADDRESS(ROW()+MATCH(TRUE, INDEX(D192:D$1048&lt;=D191,0),), COLUMN(A190)))-A191,"")</f>
        <v/>
      </c>
      <c r="I191" s="2" t="str">
        <f ca="1">IF(E191="Increased",MAX(D192:INDIRECT(ADDRESS(ROW()+MATCH(TRUE,INDEX(D192:D$1048&lt;=D191,0),),COLUMN($D$1)))),"")</f>
        <v/>
      </c>
      <c r="J191" s="2">
        <f t="shared" si="2"/>
        <v>1</v>
      </c>
    </row>
    <row r="192" spans="1:10" ht="15.75" customHeight="1" x14ac:dyDescent="0.2">
      <c r="A192" s="3">
        <v>43390</v>
      </c>
      <c r="B192" s="2">
        <v>23</v>
      </c>
      <c r="C192" s="6">
        <f>A193-Table35267[[#This Row],[Date]]</f>
        <v>1</v>
      </c>
      <c r="D192" s="2">
        <v>20</v>
      </c>
      <c r="E192" s="2" t="s">
        <v>11</v>
      </c>
      <c r="F192" s="6" t="str">
        <f ca="1">IF(E192="Decreased",INDIRECT(ADDRESS(ROW()+MATCH(TRUE, INDEX(D193:D$1048&gt;=D192,0),), COLUMN(A191)))-A192,"")</f>
        <v/>
      </c>
      <c r="G192" s="2" t="str">
        <f ca="1">IF(E192="Decreased",MIN(D193:INDIRECT(ADDRESS(ROW()+MATCH(TRUE,INDEX(D193:D$1048&gt;=D192,0),),COLUMN($D$1)))),"")</f>
        <v/>
      </c>
      <c r="H192" s="2" t="str">
        <f ca="1">IF(E192="Increased",INDIRECT(ADDRESS(ROW()+MATCH(TRUE, INDEX(D193:D$1048&lt;=D192,0),), COLUMN(A191)))-A192,"")</f>
        <v/>
      </c>
      <c r="I192" s="2" t="str">
        <f ca="1">IF(E192="Increased",MAX(D193:INDIRECT(ADDRESS(ROW()+MATCH(TRUE,INDEX(D193:D$1048&lt;=D192,0),),COLUMN($D$1)))),"")</f>
        <v/>
      </c>
      <c r="J192" s="2">
        <f t="shared" si="2"/>
        <v>2</v>
      </c>
    </row>
    <row r="193" spans="1:10" ht="15.75" customHeight="1" x14ac:dyDescent="0.2">
      <c r="A193" s="3">
        <v>43391</v>
      </c>
      <c r="B193" s="2">
        <v>26</v>
      </c>
      <c r="C193" s="6">
        <f>A194-Table35267[[#This Row],[Date]]</f>
        <v>2</v>
      </c>
      <c r="D193" s="2">
        <v>20</v>
      </c>
      <c r="E193" s="2" t="s">
        <v>11</v>
      </c>
      <c r="F193" s="6" t="str">
        <f ca="1">IF(E193="Decreased",INDIRECT(ADDRESS(ROW()+MATCH(TRUE, INDEX(D194:D$1048&gt;=D193,0),), COLUMN(A192)))-A193,"")</f>
        <v/>
      </c>
      <c r="G193" s="2" t="str">
        <f ca="1">IF(E193="Decreased",MIN(D194:INDIRECT(ADDRESS(ROW()+MATCH(TRUE,INDEX(D194:D$1048&gt;=D193,0),),COLUMN($D$1)))),"")</f>
        <v/>
      </c>
      <c r="H193" s="2" t="str">
        <f ca="1">IF(E193="Increased",INDIRECT(ADDRESS(ROW()+MATCH(TRUE, INDEX(D194:D$1048&lt;=D193,0),), COLUMN(A192)))-A193,"")</f>
        <v/>
      </c>
      <c r="I193" s="2" t="str">
        <f ca="1">IF(E193="Increased",MAX(D194:INDIRECT(ADDRESS(ROW()+MATCH(TRUE,INDEX(D194:D$1048&lt;=D193,0),),COLUMN($D$1)))),"")</f>
        <v/>
      </c>
      <c r="J193" s="2">
        <f t="shared" si="2"/>
        <v>3</v>
      </c>
    </row>
    <row r="194" spans="1:10" ht="15.75" customHeight="1" x14ac:dyDescent="0.2">
      <c r="A194" s="3">
        <v>43393</v>
      </c>
      <c r="B194" s="2">
        <v>20</v>
      </c>
      <c r="C194" s="6">
        <f>A195-Table35267[[#This Row],[Date]]</f>
        <v>1</v>
      </c>
      <c r="D194" s="2">
        <v>20</v>
      </c>
      <c r="E194" s="2" t="s">
        <v>11</v>
      </c>
      <c r="F194" s="6" t="str">
        <f ca="1">IF(E194="Decreased",INDIRECT(ADDRESS(ROW()+MATCH(TRUE, INDEX(D195:D$1048&gt;=D194,0),), COLUMN(A193)))-A194,"")</f>
        <v/>
      </c>
      <c r="G194" s="2" t="str">
        <f ca="1">IF(E194="Decreased",MIN(D195:INDIRECT(ADDRESS(ROW()+MATCH(TRUE,INDEX(D195:D$1048&gt;=D194,0),),COLUMN($D$1)))),"")</f>
        <v/>
      </c>
      <c r="H194" s="2" t="str">
        <f ca="1">IF(E194="Increased",INDIRECT(ADDRESS(ROW()+MATCH(TRUE, INDEX(D195:D$1048&lt;=D194,0),), COLUMN(A193)))-A194,"")</f>
        <v/>
      </c>
      <c r="I194" s="2" t="str">
        <f ca="1">IF(E194="Increased",MAX(D195:INDIRECT(ADDRESS(ROW()+MATCH(TRUE,INDEX(D195:D$1048&lt;=D194,0),),COLUMN($D$1)))),"")</f>
        <v/>
      </c>
      <c r="J194" s="2">
        <f t="shared" ref="J194:J257" si="3">IF(AND(E194=E193, E194="Same"),J193+1, IF(E194="Same", 1, ""))</f>
        <v>4</v>
      </c>
    </row>
    <row r="195" spans="1:10" ht="15.75" customHeight="1" x14ac:dyDescent="0.2">
      <c r="A195" s="3">
        <v>43394</v>
      </c>
      <c r="B195" s="2">
        <v>21</v>
      </c>
      <c r="C195" s="6">
        <f>A196-Table35267[[#This Row],[Date]]</f>
        <v>1</v>
      </c>
      <c r="D195" s="2">
        <v>20</v>
      </c>
      <c r="E195" s="2" t="s">
        <v>11</v>
      </c>
      <c r="F195" s="6" t="str">
        <f ca="1">IF(E195="Decreased",INDIRECT(ADDRESS(ROW()+MATCH(TRUE, INDEX(D196:D$1048&gt;=D195,0),), COLUMN(A194)))-A195,"")</f>
        <v/>
      </c>
      <c r="G195" s="2" t="str">
        <f ca="1">IF(E195="Decreased",MIN(D196:INDIRECT(ADDRESS(ROW()+MATCH(TRUE,INDEX(D196:D$1048&gt;=D195,0),),COLUMN($D$1)))),"")</f>
        <v/>
      </c>
      <c r="H195" s="2" t="str">
        <f ca="1">IF(E195="Increased",INDIRECT(ADDRESS(ROW()+MATCH(TRUE, INDEX(D196:D$1048&lt;=D195,0),), COLUMN(A194)))-A195,"")</f>
        <v/>
      </c>
      <c r="I195" s="2" t="str">
        <f ca="1">IF(E195="Increased",MAX(D196:INDIRECT(ADDRESS(ROW()+MATCH(TRUE,INDEX(D196:D$1048&lt;=D195,0),),COLUMN($D$1)))),"")</f>
        <v/>
      </c>
      <c r="J195" s="2">
        <f t="shared" si="3"/>
        <v>5</v>
      </c>
    </row>
    <row r="196" spans="1:10" ht="15.75" customHeight="1" x14ac:dyDescent="0.2">
      <c r="A196" s="3">
        <v>43395</v>
      </c>
      <c r="B196" s="2">
        <v>27</v>
      </c>
      <c r="C196" s="6">
        <f>A197-Table35267[[#This Row],[Date]]</f>
        <v>2</v>
      </c>
      <c r="D196" s="2">
        <v>20</v>
      </c>
      <c r="E196" s="2" t="s">
        <v>11</v>
      </c>
      <c r="F196" s="6" t="str">
        <f ca="1">IF(E196="Decreased",INDIRECT(ADDRESS(ROW()+MATCH(TRUE, INDEX(D197:D$1048&gt;=D196,0),), COLUMN(A195)))-A196,"")</f>
        <v/>
      </c>
      <c r="G196" s="2" t="str">
        <f ca="1">IF(E196="Decreased",MIN(D197:INDIRECT(ADDRESS(ROW()+MATCH(TRUE,INDEX(D197:D$1048&gt;=D196,0),),COLUMN($D$1)))),"")</f>
        <v/>
      </c>
      <c r="H196" s="2" t="str">
        <f ca="1">IF(E196="Increased",INDIRECT(ADDRESS(ROW()+MATCH(TRUE, INDEX(D197:D$1048&lt;=D196,0),), COLUMN(A195)))-A196,"")</f>
        <v/>
      </c>
      <c r="I196" s="2" t="str">
        <f ca="1">IF(E196="Increased",MAX(D197:INDIRECT(ADDRESS(ROW()+MATCH(TRUE,INDEX(D197:D$1048&lt;=D196,0),),COLUMN($D$1)))),"")</f>
        <v/>
      </c>
      <c r="J196" s="2">
        <f t="shared" si="3"/>
        <v>6</v>
      </c>
    </row>
    <row r="197" spans="1:10" ht="15.75" customHeight="1" x14ac:dyDescent="0.2">
      <c r="A197" s="3">
        <v>43397</v>
      </c>
      <c r="B197" s="2">
        <v>23</v>
      </c>
      <c r="C197" s="6">
        <f>A198-Table35267[[#This Row],[Date]]</f>
        <v>1</v>
      </c>
      <c r="D197" s="2">
        <v>20</v>
      </c>
      <c r="E197" s="2" t="s">
        <v>11</v>
      </c>
      <c r="F197" s="6" t="str">
        <f ca="1">IF(E197="Decreased",INDIRECT(ADDRESS(ROW()+MATCH(TRUE, INDEX(D198:D$1048&gt;=D197,0),), COLUMN(A196)))-A197,"")</f>
        <v/>
      </c>
      <c r="G197" s="2" t="str">
        <f ca="1">IF(E197="Decreased",MIN(D198:INDIRECT(ADDRESS(ROW()+MATCH(TRUE,INDEX(D198:D$1048&gt;=D197,0),),COLUMN($D$1)))),"")</f>
        <v/>
      </c>
      <c r="H197" s="2" t="str">
        <f ca="1">IF(E197="Increased",INDIRECT(ADDRESS(ROW()+MATCH(TRUE, INDEX(D198:D$1048&lt;=D197,0),), COLUMN(A196)))-A197,"")</f>
        <v/>
      </c>
      <c r="I197" s="2" t="str">
        <f ca="1">IF(E197="Increased",MAX(D198:INDIRECT(ADDRESS(ROW()+MATCH(TRUE,INDEX(D198:D$1048&lt;=D197,0),),COLUMN($D$1)))),"")</f>
        <v/>
      </c>
      <c r="J197" s="2">
        <f t="shared" si="3"/>
        <v>7</v>
      </c>
    </row>
    <row r="198" spans="1:10" ht="15.75" customHeight="1" x14ac:dyDescent="0.2">
      <c r="A198" s="3">
        <v>43398</v>
      </c>
      <c r="B198" s="2">
        <v>25</v>
      </c>
      <c r="C198" s="6">
        <f>A199-Table35267[[#This Row],[Date]]</f>
        <v>1</v>
      </c>
      <c r="D198" s="2">
        <v>20</v>
      </c>
      <c r="E198" s="2" t="s">
        <v>11</v>
      </c>
      <c r="F198" s="6" t="str">
        <f ca="1">IF(E198="Decreased",INDIRECT(ADDRESS(ROW()+MATCH(TRUE, INDEX(D199:D$1048&gt;=D198,0),), COLUMN(A197)))-A198,"")</f>
        <v/>
      </c>
      <c r="G198" s="2" t="str">
        <f ca="1">IF(E198="Decreased",MIN(D199:INDIRECT(ADDRESS(ROW()+MATCH(TRUE,INDEX(D199:D$1048&gt;=D198,0),),COLUMN($D$1)))),"")</f>
        <v/>
      </c>
      <c r="H198" s="2" t="str">
        <f ca="1">IF(E198="Increased",INDIRECT(ADDRESS(ROW()+MATCH(TRUE, INDEX(D199:D$1048&lt;=D198,0),), COLUMN(A197)))-A198,"")</f>
        <v/>
      </c>
      <c r="I198" s="2" t="str">
        <f ca="1">IF(E198="Increased",MAX(D199:INDIRECT(ADDRESS(ROW()+MATCH(TRUE,INDEX(D199:D$1048&lt;=D198,0),),COLUMN($D$1)))),"")</f>
        <v/>
      </c>
      <c r="J198" s="2">
        <f t="shared" si="3"/>
        <v>8</v>
      </c>
    </row>
    <row r="199" spans="1:10" ht="15.75" customHeight="1" x14ac:dyDescent="0.2">
      <c r="A199" s="3">
        <v>43399</v>
      </c>
      <c r="B199" s="2">
        <v>29</v>
      </c>
      <c r="C199" s="6">
        <f>A200-Table35267[[#This Row],[Date]]</f>
        <v>2</v>
      </c>
      <c r="D199" s="2">
        <v>20</v>
      </c>
      <c r="E199" s="2" t="s">
        <v>10</v>
      </c>
      <c r="F199" s="6" t="str">
        <f ca="1">IF(E199="Decreased",INDIRECT(ADDRESS(ROW()+MATCH(TRUE, INDEX(D200:D$1048&gt;=D199,0),), COLUMN(A198)))-A199,"")</f>
        <v/>
      </c>
      <c r="G199" s="2" t="str">
        <f ca="1">IF(E199="Decreased",MIN(D200:INDIRECT(ADDRESS(ROW()+MATCH(TRUE,INDEX(D200:D$1048&gt;=D199,0),),COLUMN($D$1)))),"")</f>
        <v/>
      </c>
      <c r="H199" s="2">
        <f ca="1">IF(E199="Increased",INDIRECT(ADDRESS(ROW()+MATCH(TRUE, INDEX(D200:D$1048&lt;=D199,0),), COLUMN(A198)))-A199,"")</f>
        <v>6</v>
      </c>
      <c r="I199" s="2">
        <f ca="1">IF(E199="Increased",MAX(D200:INDIRECT(ADDRESS(ROW()+MATCH(TRUE,INDEX(D200:D$1048&lt;=D199,0),),COLUMN($D$1)))),"")</f>
        <v>30</v>
      </c>
      <c r="J199" s="2" t="str">
        <f t="shared" si="3"/>
        <v/>
      </c>
    </row>
    <row r="200" spans="1:10" ht="15.75" customHeight="1" x14ac:dyDescent="0.2">
      <c r="A200" s="3">
        <v>43401</v>
      </c>
      <c r="B200" s="2">
        <v>35</v>
      </c>
      <c r="C200" s="6">
        <f>A201-Table35267[[#This Row],[Date]]</f>
        <v>1</v>
      </c>
      <c r="D200" s="2">
        <v>30</v>
      </c>
      <c r="E200" s="2" t="s">
        <v>11</v>
      </c>
      <c r="F200" s="6" t="str">
        <f ca="1">IF(E200="Decreased",INDIRECT(ADDRESS(ROW()+MATCH(TRUE, INDEX(D201:D$1048&gt;=D200,0),), COLUMN(A199)))-A200,"")</f>
        <v/>
      </c>
      <c r="G200" s="2" t="str">
        <f ca="1">IF(E200="Decreased",MIN(D201:INDIRECT(ADDRESS(ROW()+MATCH(TRUE,INDEX(D201:D$1048&gt;=D200,0),),COLUMN($D$1)))),"")</f>
        <v/>
      </c>
      <c r="H200" s="2" t="str">
        <f ca="1">IF(E200="Increased",INDIRECT(ADDRESS(ROW()+MATCH(TRUE, INDEX(D201:D$1048&lt;=D200,0),), COLUMN(A199)))-A200,"")</f>
        <v/>
      </c>
      <c r="I200" s="2" t="str">
        <f ca="1">IF(E200="Increased",MAX(D201:INDIRECT(ADDRESS(ROW()+MATCH(TRUE,INDEX(D201:D$1048&lt;=D200,0),),COLUMN($D$1)))),"")</f>
        <v/>
      </c>
      <c r="J200" s="2">
        <f t="shared" si="3"/>
        <v>1</v>
      </c>
    </row>
    <row r="201" spans="1:10" ht="15.75" customHeight="1" x14ac:dyDescent="0.2">
      <c r="A201" s="3">
        <v>43402</v>
      </c>
      <c r="B201" s="2">
        <v>34</v>
      </c>
      <c r="C201" s="6">
        <f>A202-Table35267[[#This Row],[Date]]</f>
        <v>1</v>
      </c>
      <c r="D201" s="2">
        <v>30</v>
      </c>
      <c r="E201" s="2" t="s">
        <v>11</v>
      </c>
      <c r="F201" s="6" t="str">
        <f ca="1">IF(E201="Decreased",INDIRECT(ADDRESS(ROW()+MATCH(TRUE, INDEX(D202:D$1048&gt;=D201,0),), COLUMN(A200)))-A201,"")</f>
        <v/>
      </c>
      <c r="G201" s="2" t="str">
        <f ca="1">IF(E201="Decreased",MIN(D202:INDIRECT(ADDRESS(ROW()+MATCH(TRUE,INDEX(D202:D$1048&gt;=D201,0),),COLUMN($D$1)))),"")</f>
        <v/>
      </c>
      <c r="H201" s="2" t="str">
        <f ca="1">IF(E201="Increased",INDIRECT(ADDRESS(ROW()+MATCH(TRUE, INDEX(D202:D$1048&lt;=D201,0),), COLUMN(A200)))-A201,"")</f>
        <v/>
      </c>
      <c r="I201" s="2" t="str">
        <f ca="1">IF(E201="Increased",MAX(D202:INDIRECT(ADDRESS(ROW()+MATCH(TRUE,INDEX(D202:D$1048&lt;=D201,0),),COLUMN($D$1)))),"")</f>
        <v/>
      </c>
      <c r="J201" s="2">
        <f t="shared" si="3"/>
        <v>2</v>
      </c>
    </row>
    <row r="202" spans="1:10" ht="15.75" customHeight="1" x14ac:dyDescent="0.2">
      <c r="A202" s="3">
        <v>43403</v>
      </c>
      <c r="B202" s="2">
        <v>31</v>
      </c>
      <c r="C202" s="6">
        <f>A203-Table35267[[#This Row],[Date]]</f>
        <v>2</v>
      </c>
      <c r="D202" s="2">
        <v>30</v>
      </c>
      <c r="E202" s="2" t="s">
        <v>8</v>
      </c>
      <c r="F202" s="6">
        <f ca="1">IF(E202="Decreased",INDIRECT(ADDRESS(ROW()+MATCH(TRUE, INDEX(D203:D$1048&gt;=D202,0),), COLUMN(A201)))-A202,"")</f>
        <v>3</v>
      </c>
      <c r="G202" s="2">
        <f ca="1">IF(E202="Decreased",MIN(D203:INDIRECT(ADDRESS(ROW()+MATCH(TRUE,INDEX(D203:D$1048&gt;=D202,0),),COLUMN($D$1)))),"")</f>
        <v>20</v>
      </c>
      <c r="H202" s="2" t="str">
        <f ca="1">IF(E202="Increased",INDIRECT(ADDRESS(ROW()+MATCH(TRUE, INDEX(D203:D$1048&lt;=D202,0),), COLUMN(A201)))-A202,"")</f>
        <v/>
      </c>
      <c r="I202" s="2" t="str">
        <f ca="1">IF(E202="Increased",MAX(D203:INDIRECT(ADDRESS(ROW()+MATCH(TRUE,INDEX(D203:D$1048&lt;=D202,0),),COLUMN($D$1)))),"")</f>
        <v/>
      </c>
      <c r="J202" s="2" t="str">
        <f t="shared" si="3"/>
        <v/>
      </c>
    </row>
    <row r="203" spans="1:10" ht="15.75" customHeight="1" x14ac:dyDescent="0.2">
      <c r="A203" s="3">
        <v>43405</v>
      </c>
      <c r="B203" s="2">
        <v>29</v>
      </c>
      <c r="C203" s="6">
        <f>A204-Table35267[[#This Row],[Date]]</f>
        <v>1</v>
      </c>
      <c r="D203" s="2">
        <v>20</v>
      </c>
      <c r="E203" s="2" t="s">
        <v>10</v>
      </c>
      <c r="F203" s="6" t="str">
        <f ca="1">IF(E203="Decreased",INDIRECT(ADDRESS(ROW()+MATCH(TRUE, INDEX(D204:D$1048&gt;=D203,0),), COLUMN(A202)))-A203,"")</f>
        <v/>
      </c>
      <c r="G203" s="2" t="str">
        <f ca="1">IF(E203="Decreased",MIN(D204:INDIRECT(ADDRESS(ROW()+MATCH(TRUE,INDEX(D204:D$1048&gt;=D203,0),),COLUMN($D$1)))),"")</f>
        <v/>
      </c>
      <c r="H203" s="2">
        <f ca="1">IF(E203="Increased",INDIRECT(ADDRESS(ROW()+MATCH(TRUE, INDEX(D204:D$1048&lt;=D203,0),), COLUMN(A202)))-A203,"")</f>
        <v>15</v>
      </c>
      <c r="I203" s="2">
        <f ca="1">IF(E203="Increased",MAX(D204:INDIRECT(ADDRESS(ROW()+MATCH(TRUE,INDEX(D204:D$1048&lt;=D203,0),),COLUMN($D$1)))),"")</f>
        <v>50</v>
      </c>
      <c r="J203" s="2" t="str">
        <f t="shared" si="3"/>
        <v/>
      </c>
    </row>
    <row r="204" spans="1:10" ht="15.75" customHeight="1" x14ac:dyDescent="0.2">
      <c r="A204" s="3">
        <v>43406</v>
      </c>
      <c r="B204" s="2">
        <v>36</v>
      </c>
      <c r="C204" s="6">
        <f>A205-Table35267[[#This Row],[Date]]</f>
        <v>1</v>
      </c>
      <c r="D204" s="2">
        <v>30</v>
      </c>
      <c r="E204" s="2" t="s">
        <v>11</v>
      </c>
      <c r="F204" s="6" t="str">
        <f ca="1">IF(E204="Decreased",INDIRECT(ADDRESS(ROW()+MATCH(TRUE, INDEX(D205:D$1048&gt;=D204,0),), COLUMN(A203)))-A204,"")</f>
        <v/>
      </c>
      <c r="G204" s="2" t="str">
        <f ca="1">IF(E204="Decreased",MIN(D205:INDIRECT(ADDRESS(ROW()+MATCH(TRUE,INDEX(D205:D$1048&gt;=D204,0),),COLUMN($D$1)))),"")</f>
        <v/>
      </c>
      <c r="H204" s="2" t="str">
        <f ca="1">IF(E204="Increased",INDIRECT(ADDRESS(ROW()+MATCH(TRUE, INDEX(D205:D$1048&lt;=D204,0),), COLUMN(A203)))-A204,"")</f>
        <v/>
      </c>
      <c r="I204" s="2" t="str">
        <f ca="1">IF(E204="Increased",MAX(D205:INDIRECT(ADDRESS(ROW()+MATCH(TRUE,INDEX(D205:D$1048&lt;=D204,0),),COLUMN($D$1)))),"")</f>
        <v/>
      </c>
      <c r="J204" s="2">
        <f t="shared" si="3"/>
        <v>1</v>
      </c>
    </row>
    <row r="205" spans="1:10" ht="15.75" customHeight="1" x14ac:dyDescent="0.2">
      <c r="A205" s="3">
        <v>43407</v>
      </c>
      <c r="B205" s="2">
        <v>36</v>
      </c>
      <c r="C205" s="6">
        <f>A206-Table35267[[#This Row],[Date]]</f>
        <v>2</v>
      </c>
      <c r="D205" s="2">
        <v>30</v>
      </c>
      <c r="E205" s="2" t="s">
        <v>10</v>
      </c>
      <c r="F205" s="6" t="str">
        <f ca="1">IF(E205="Decreased",INDIRECT(ADDRESS(ROW()+MATCH(TRUE, INDEX(D206:D$1048&gt;=D205,0),), COLUMN(A204)))-A205,"")</f>
        <v/>
      </c>
      <c r="G205" s="2" t="str">
        <f ca="1">IF(E205="Decreased",MIN(D206:INDIRECT(ADDRESS(ROW()+MATCH(TRUE,INDEX(D206:D$1048&gt;=D205,0),),COLUMN($D$1)))),"")</f>
        <v/>
      </c>
      <c r="H205" s="2">
        <f ca="1">IF(E205="Increased",INDIRECT(ADDRESS(ROW()+MATCH(TRUE, INDEX(D206:D$1048&lt;=D205,0),), COLUMN(A204)))-A205,"")</f>
        <v>13</v>
      </c>
      <c r="I205" s="2">
        <f ca="1">IF(E205="Increased",MAX(D206:INDIRECT(ADDRESS(ROW()+MATCH(TRUE,INDEX(D206:D$1048&lt;=D205,0),),COLUMN($D$1)))),"")</f>
        <v>50</v>
      </c>
      <c r="J205" s="2" t="str">
        <f t="shared" si="3"/>
        <v/>
      </c>
    </row>
    <row r="206" spans="1:10" ht="15.75" customHeight="1" x14ac:dyDescent="0.2">
      <c r="A206" s="3">
        <v>43409</v>
      </c>
      <c r="B206" s="2">
        <v>42</v>
      </c>
      <c r="C206" s="6">
        <f>A207-Table35267[[#This Row],[Date]]</f>
        <v>1</v>
      </c>
      <c r="D206" s="2">
        <v>40</v>
      </c>
      <c r="E206" s="2" t="s">
        <v>11</v>
      </c>
      <c r="F206" s="6" t="str">
        <f ca="1">IF(E206="Decreased",INDIRECT(ADDRESS(ROW()+MATCH(TRUE, INDEX(D207:D$1048&gt;=D206,0),), COLUMN(A205)))-A206,"")</f>
        <v/>
      </c>
      <c r="G206" s="2" t="str">
        <f ca="1">IF(E206="Decreased",MIN(D207:INDIRECT(ADDRESS(ROW()+MATCH(TRUE,INDEX(D207:D$1048&gt;=D206,0),),COLUMN($D$1)))),"")</f>
        <v/>
      </c>
      <c r="H206" s="2" t="str">
        <f ca="1">IF(E206="Increased",INDIRECT(ADDRESS(ROW()+MATCH(TRUE, INDEX(D207:D$1048&lt;=D206,0),), COLUMN(A205)))-A206,"")</f>
        <v/>
      </c>
      <c r="I206" s="2" t="str">
        <f ca="1">IF(E206="Increased",MAX(D207:INDIRECT(ADDRESS(ROW()+MATCH(TRUE,INDEX(D207:D$1048&lt;=D206,0),),COLUMN($D$1)))),"")</f>
        <v/>
      </c>
      <c r="J206" s="2">
        <f t="shared" si="3"/>
        <v>1</v>
      </c>
    </row>
    <row r="207" spans="1:10" ht="15.75" customHeight="1" x14ac:dyDescent="0.2">
      <c r="A207" s="3">
        <v>43410</v>
      </c>
      <c r="B207" s="2">
        <v>42</v>
      </c>
      <c r="C207" s="6">
        <f>A208-Table35267[[#This Row],[Date]]</f>
        <v>1</v>
      </c>
      <c r="D207" s="2">
        <v>40</v>
      </c>
      <c r="E207" s="2" t="s">
        <v>11</v>
      </c>
      <c r="F207" s="6" t="str">
        <f ca="1">IF(E207="Decreased",INDIRECT(ADDRESS(ROW()+MATCH(TRUE, INDEX(D208:D$1048&gt;=D207,0),), COLUMN(A206)))-A207,"")</f>
        <v/>
      </c>
      <c r="G207" s="2" t="str">
        <f ca="1">IF(E207="Decreased",MIN(D208:INDIRECT(ADDRESS(ROW()+MATCH(TRUE,INDEX(D208:D$1048&gt;=D207,0),),COLUMN($D$1)))),"")</f>
        <v/>
      </c>
      <c r="H207" s="2" t="str">
        <f ca="1">IF(E207="Increased",INDIRECT(ADDRESS(ROW()+MATCH(TRUE, INDEX(D208:D$1048&lt;=D207,0),), COLUMN(A206)))-A207,"")</f>
        <v/>
      </c>
      <c r="I207" s="2" t="str">
        <f ca="1">IF(E207="Increased",MAX(D208:INDIRECT(ADDRESS(ROW()+MATCH(TRUE,INDEX(D208:D$1048&lt;=D207,0),),COLUMN($D$1)))),"")</f>
        <v/>
      </c>
      <c r="J207" s="2">
        <f t="shared" si="3"/>
        <v>2</v>
      </c>
    </row>
    <row r="208" spans="1:10" ht="15.75" customHeight="1" x14ac:dyDescent="0.2">
      <c r="A208" s="3">
        <v>43411</v>
      </c>
      <c r="B208" s="2">
        <v>48</v>
      </c>
      <c r="C208" s="6">
        <f>A209-Table35267[[#This Row],[Date]]</f>
        <v>2</v>
      </c>
      <c r="D208" s="2">
        <v>40</v>
      </c>
      <c r="E208" s="2" t="s">
        <v>11</v>
      </c>
      <c r="F208" s="6" t="str">
        <f ca="1">IF(E208="Decreased",INDIRECT(ADDRESS(ROW()+MATCH(TRUE, INDEX(D209:D$1048&gt;=D208,0),), COLUMN(A207)))-A208,"")</f>
        <v/>
      </c>
      <c r="G208" s="2" t="str">
        <f ca="1">IF(E208="Decreased",MIN(D209:INDIRECT(ADDRESS(ROW()+MATCH(TRUE,INDEX(D209:D$1048&gt;=D208,0),),COLUMN($D$1)))),"")</f>
        <v/>
      </c>
      <c r="H208" s="2" t="str">
        <f ca="1">IF(E208="Increased",INDIRECT(ADDRESS(ROW()+MATCH(TRUE, INDEX(D209:D$1048&lt;=D208,0),), COLUMN(A207)))-A208,"")</f>
        <v/>
      </c>
      <c r="I208" s="2" t="str">
        <f ca="1">IF(E208="Increased",MAX(D209:INDIRECT(ADDRESS(ROW()+MATCH(TRUE,INDEX(D209:D$1048&lt;=D208,0),),COLUMN($D$1)))),"")</f>
        <v/>
      </c>
      <c r="J208" s="2">
        <f t="shared" si="3"/>
        <v>3</v>
      </c>
    </row>
    <row r="209" spans="1:10" ht="15.75" customHeight="1" x14ac:dyDescent="0.2">
      <c r="A209" s="3">
        <v>43413</v>
      </c>
      <c r="B209" s="2">
        <v>47</v>
      </c>
      <c r="C209" s="6">
        <f>A210-Table35267[[#This Row],[Date]]</f>
        <v>1</v>
      </c>
      <c r="D209" s="2">
        <v>40</v>
      </c>
      <c r="E209" s="2" t="s">
        <v>10</v>
      </c>
      <c r="F209" s="6" t="str">
        <f ca="1">IF(E209="Decreased",INDIRECT(ADDRESS(ROW()+MATCH(TRUE, INDEX(D210:D$1048&gt;=D209,0),), COLUMN(A208)))-A209,"")</f>
        <v/>
      </c>
      <c r="G209" s="2" t="str">
        <f ca="1">IF(E209="Decreased",MIN(D210:INDIRECT(ADDRESS(ROW()+MATCH(TRUE,INDEX(D210:D$1048&gt;=D209,0),),COLUMN($D$1)))),"")</f>
        <v/>
      </c>
      <c r="H209" s="2">
        <f ca="1">IF(E209="Increased",INDIRECT(ADDRESS(ROW()+MATCH(TRUE, INDEX(D210:D$1048&lt;=D209,0),), COLUMN(A208)))-A209,"")</f>
        <v>5</v>
      </c>
      <c r="I209" s="2">
        <f ca="1">IF(E209="Increased",MAX(D210:INDIRECT(ADDRESS(ROW()+MATCH(TRUE,INDEX(D210:D$1048&lt;=D209,0),),COLUMN($D$1)))),"")</f>
        <v>50</v>
      </c>
      <c r="J209" s="2" t="str">
        <f t="shared" si="3"/>
        <v/>
      </c>
    </row>
    <row r="210" spans="1:10" ht="15.75" customHeight="1" x14ac:dyDescent="0.2">
      <c r="A210" s="3">
        <v>43414</v>
      </c>
      <c r="B210" s="2">
        <v>52</v>
      </c>
      <c r="C210" s="6">
        <f>A211-Table35267[[#This Row],[Date]]</f>
        <v>2</v>
      </c>
      <c r="D210" s="2">
        <v>50</v>
      </c>
      <c r="E210" s="2" t="s">
        <v>11</v>
      </c>
      <c r="F210" s="6" t="str">
        <f ca="1">IF(E210="Decreased",INDIRECT(ADDRESS(ROW()+MATCH(TRUE, INDEX(D211:D$1048&gt;=D210,0),), COLUMN(A209)))-A210,"")</f>
        <v/>
      </c>
      <c r="G210" s="2" t="str">
        <f ca="1">IF(E210="Decreased",MIN(D211:INDIRECT(ADDRESS(ROW()+MATCH(TRUE,INDEX(D211:D$1048&gt;=D210,0),),COLUMN($D$1)))),"")</f>
        <v/>
      </c>
      <c r="H210" s="2" t="str">
        <f ca="1">IF(E210="Increased",INDIRECT(ADDRESS(ROW()+MATCH(TRUE, INDEX(D211:D$1048&lt;=D210,0),), COLUMN(A209)))-A210,"")</f>
        <v/>
      </c>
      <c r="I210" s="2" t="str">
        <f ca="1">IF(E210="Increased",MAX(D211:INDIRECT(ADDRESS(ROW()+MATCH(TRUE,INDEX(D211:D$1048&lt;=D210,0),),COLUMN($D$1)))),"")</f>
        <v/>
      </c>
      <c r="J210" s="2">
        <f t="shared" si="3"/>
        <v>1</v>
      </c>
    </row>
    <row r="211" spans="1:10" ht="15.75" customHeight="1" x14ac:dyDescent="0.2">
      <c r="A211" s="3">
        <v>43416</v>
      </c>
      <c r="B211" s="2">
        <v>52</v>
      </c>
      <c r="C211" s="6">
        <f>A212-Table35267[[#This Row],[Date]]</f>
        <v>1</v>
      </c>
      <c r="D211" s="2">
        <v>50</v>
      </c>
      <c r="E211" s="2" t="s">
        <v>11</v>
      </c>
      <c r="F211" s="6" t="str">
        <f ca="1">IF(E211="Decreased",INDIRECT(ADDRESS(ROW()+MATCH(TRUE, INDEX(D212:D$1048&gt;=D211,0),), COLUMN(A210)))-A211,"")</f>
        <v/>
      </c>
      <c r="G211" s="2" t="str">
        <f ca="1">IF(E211="Decreased",MIN(D212:INDIRECT(ADDRESS(ROW()+MATCH(TRUE,INDEX(D212:D$1048&gt;=D211,0),),COLUMN($D$1)))),"")</f>
        <v/>
      </c>
      <c r="H211" s="2" t="str">
        <f ca="1">IF(E211="Increased",INDIRECT(ADDRESS(ROW()+MATCH(TRUE, INDEX(D212:D$1048&lt;=D211,0),), COLUMN(A210)))-A211,"")</f>
        <v/>
      </c>
      <c r="I211" s="2" t="str">
        <f ca="1">IF(E211="Increased",MAX(D212:INDIRECT(ADDRESS(ROW()+MATCH(TRUE,INDEX(D212:D$1048&lt;=D211,0),),COLUMN($D$1)))),"")</f>
        <v/>
      </c>
      <c r="J211" s="2">
        <f t="shared" si="3"/>
        <v>2</v>
      </c>
    </row>
    <row r="212" spans="1:10" ht="15.75" customHeight="1" x14ac:dyDescent="0.2">
      <c r="A212" s="3">
        <v>43417</v>
      </c>
      <c r="B212" s="2">
        <v>56</v>
      </c>
      <c r="C212" s="6">
        <f>A213-Table35267[[#This Row],[Date]]</f>
        <v>1</v>
      </c>
      <c r="D212" s="2">
        <v>50</v>
      </c>
      <c r="E212" s="2" t="s">
        <v>8</v>
      </c>
      <c r="F212" s="6">
        <f ca="1">IF(E212="Decreased",INDIRECT(ADDRESS(ROW()+MATCH(TRUE, INDEX(D213:D$1048&gt;=D212,0),), COLUMN(A211)))-A212,"")</f>
        <v>97</v>
      </c>
      <c r="G212" s="2">
        <f ca="1">IF(E212="Decreased",MIN(D213:INDIRECT(ADDRESS(ROW()+MATCH(TRUE,INDEX(D213:D$1048&gt;=D212,0),),COLUMN($D$1)))),"")</f>
        <v>0</v>
      </c>
      <c r="H212" s="2" t="str">
        <f ca="1">IF(E212="Increased",INDIRECT(ADDRESS(ROW()+MATCH(TRUE, INDEX(D213:D$1048&lt;=D212,0),), COLUMN(A211)))-A212,"")</f>
        <v/>
      </c>
      <c r="I212" s="2" t="str">
        <f ca="1">IF(E212="Increased",MAX(D213:INDIRECT(ADDRESS(ROW()+MATCH(TRUE,INDEX(D213:D$1048&lt;=D212,0),),COLUMN($D$1)))),"")</f>
        <v/>
      </c>
      <c r="J212" s="2" t="str">
        <f t="shared" si="3"/>
        <v/>
      </c>
    </row>
    <row r="213" spans="1:10" ht="15.75" customHeight="1" x14ac:dyDescent="0.2">
      <c r="A213" s="3">
        <v>43418</v>
      </c>
      <c r="B213" s="2">
        <v>49</v>
      </c>
      <c r="C213" s="6">
        <f>A214-Table35267[[#This Row],[Date]]</f>
        <v>2</v>
      </c>
      <c r="D213" s="2">
        <v>40</v>
      </c>
      <c r="E213" s="2" t="s">
        <v>8</v>
      </c>
      <c r="F213" s="6">
        <f ca="1">IF(E213="Decreased",INDIRECT(ADDRESS(ROW()+MATCH(TRUE, INDEX(D214:D$1048&gt;=D213,0),), COLUMN(A212)))-A213,"")</f>
        <v>56</v>
      </c>
      <c r="G213" s="2">
        <f ca="1">IF(E213="Decreased",MIN(D214:INDIRECT(ADDRESS(ROW()+MATCH(TRUE,INDEX(D214:D$1048&gt;=D213,0),),COLUMN($D$1)))),"")</f>
        <v>0</v>
      </c>
      <c r="H213" s="2" t="str">
        <f ca="1">IF(E213="Increased",INDIRECT(ADDRESS(ROW()+MATCH(TRUE, INDEX(D214:D$1048&lt;=D213,0),), COLUMN(A212)))-A213,"")</f>
        <v/>
      </c>
      <c r="I213" s="2" t="str">
        <f ca="1">IF(E213="Increased",MAX(D214:INDIRECT(ADDRESS(ROW()+MATCH(TRUE,INDEX(D214:D$1048&lt;=D213,0),),COLUMN($D$1)))),"")</f>
        <v/>
      </c>
      <c r="J213" s="2" t="str">
        <f t="shared" si="3"/>
        <v/>
      </c>
    </row>
    <row r="214" spans="1:10" ht="15.75" customHeight="1" x14ac:dyDescent="0.2">
      <c r="A214" s="3">
        <v>43420</v>
      </c>
      <c r="B214" s="2">
        <v>23</v>
      </c>
      <c r="C214" s="6">
        <f>A215-Table35267[[#This Row],[Date]]</f>
        <v>1</v>
      </c>
      <c r="D214" s="2">
        <v>20</v>
      </c>
      <c r="E214" s="2" t="s">
        <v>11</v>
      </c>
      <c r="F214" s="6" t="str">
        <f ca="1">IF(E214="Decreased",INDIRECT(ADDRESS(ROW()+MATCH(TRUE, INDEX(D215:D$1048&gt;=D214,0),), COLUMN(A213)))-A214,"")</f>
        <v/>
      </c>
      <c r="G214" s="2" t="str">
        <f ca="1">IF(E214="Decreased",MIN(D215:INDIRECT(ADDRESS(ROW()+MATCH(TRUE,INDEX(D215:D$1048&gt;=D214,0),),COLUMN($D$1)))),"")</f>
        <v/>
      </c>
      <c r="H214" s="2" t="str">
        <f ca="1">IF(E214="Increased",INDIRECT(ADDRESS(ROW()+MATCH(TRUE, INDEX(D215:D$1048&lt;=D214,0),), COLUMN(A213)))-A214,"")</f>
        <v/>
      </c>
      <c r="I214" s="2" t="str">
        <f ca="1">IF(E214="Increased",MAX(D215:INDIRECT(ADDRESS(ROW()+MATCH(TRUE,INDEX(D215:D$1048&lt;=D214,0),),COLUMN($D$1)))),"")</f>
        <v/>
      </c>
      <c r="J214" s="2">
        <f t="shared" si="3"/>
        <v>1</v>
      </c>
    </row>
    <row r="215" spans="1:10" ht="15.75" customHeight="1" x14ac:dyDescent="0.2">
      <c r="A215" s="3">
        <v>43421</v>
      </c>
      <c r="B215" s="2">
        <v>24</v>
      </c>
      <c r="C215" s="6">
        <f>A216-Table35267[[#This Row],[Date]]</f>
        <v>1</v>
      </c>
      <c r="D215" s="2">
        <v>20</v>
      </c>
      <c r="E215" s="2" t="s">
        <v>11</v>
      </c>
      <c r="F215" s="6" t="str">
        <f ca="1">IF(E215="Decreased",INDIRECT(ADDRESS(ROW()+MATCH(TRUE, INDEX(D216:D$1048&gt;=D215,0),), COLUMN(A214)))-A215,"")</f>
        <v/>
      </c>
      <c r="G215" s="2" t="str">
        <f ca="1">IF(E215="Decreased",MIN(D216:INDIRECT(ADDRESS(ROW()+MATCH(TRUE,INDEX(D216:D$1048&gt;=D215,0),),COLUMN($D$1)))),"")</f>
        <v/>
      </c>
      <c r="H215" s="2" t="str">
        <f ca="1">IF(E215="Increased",INDIRECT(ADDRESS(ROW()+MATCH(TRUE, INDEX(D216:D$1048&lt;=D215,0),), COLUMN(A214)))-A215,"")</f>
        <v/>
      </c>
      <c r="I215" s="2" t="str">
        <f ca="1">IF(E215="Increased",MAX(D216:INDIRECT(ADDRESS(ROW()+MATCH(TRUE,INDEX(D216:D$1048&lt;=D215,0),),COLUMN($D$1)))),"")</f>
        <v/>
      </c>
      <c r="J215" s="2">
        <f t="shared" si="3"/>
        <v>2</v>
      </c>
    </row>
    <row r="216" spans="1:10" ht="15.75" customHeight="1" x14ac:dyDescent="0.2">
      <c r="A216" s="3">
        <v>43422</v>
      </c>
      <c r="B216" s="2">
        <v>26</v>
      </c>
      <c r="C216" s="6">
        <f>A217-Table35267[[#This Row],[Date]]</f>
        <v>2</v>
      </c>
      <c r="D216" s="2">
        <v>20</v>
      </c>
      <c r="E216" s="2" t="s">
        <v>11</v>
      </c>
      <c r="F216" s="6" t="str">
        <f ca="1">IF(E216="Decreased",INDIRECT(ADDRESS(ROW()+MATCH(TRUE, INDEX(D217:D$1048&gt;=D216,0),), COLUMN(A215)))-A216,"")</f>
        <v/>
      </c>
      <c r="G216" s="2" t="str">
        <f ca="1">IF(E216="Decreased",MIN(D217:INDIRECT(ADDRESS(ROW()+MATCH(TRUE,INDEX(D217:D$1048&gt;=D216,0),),COLUMN($D$1)))),"")</f>
        <v/>
      </c>
      <c r="H216" s="2" t="str">
        <f ca="1">IF(E216="Increased",INDIRECT(ADDRESS(ROW()+MATCH(TRUE, INDEX(D217:D$1048&lt;=D216,0),), COLUMN(A215)))-A216,"")</f>
        <v/>
      </c>
      <c r="I216" s="2" t="str">
        <f ca="1">IF(E216="Increased",MAX(D217:INDIRECT(ADDRESS(ROW()+MATCH(TRUE,INDEX(D217:D$1048&lt;=D216,0),),COLUMN($D$1)))),"")</f>
        <v/>
      </c>
      <c r="J216" s="2">
        <f t="shared" si="3"/>
        <v>3</v>
      </c>
    </row>
    <row r="217" spans="1:10" ht="15.75" customHeight="1" x14ac:dyDescent="0.2">
      <c r="A217" s="3">
        <v>43424</v>
      </c>
      <c r="B217" s="2">
        <v>21</v>
      </c>
      <c r="C217" s="6">
        <f>A218-Table35267[[#This Row],[Date]]</f>
        <v>1</v>
      </c>
      <c r="D217" s="2">
        <v>20</v>
      </c>
      <c r="E217" s="2" t="s">
        <v>11</v>
      </c>
      <c r="F217" s="6" t="str">
        <f ca="1">IF(E217="Decreased",INDIRECT(ADDRESS(ROW()+MATCH(TRUE, INDEX(D218:D$1048&gt;=D217,0),), COLUMN(A216)))-A217,"")</f>
        <v/>
      </c>
      <c r="G217" s="2" t="str">
        <f ca="1">IF(E217="Decreased",MIN(D218:INDIRECT(ADDRESS(ROW()+MATCH(TRUE,INDEX(D218:D$1048&gt;=D217,0),),COLUMN($D$1)))),"")</f>
        <v/>
      </c>
      <c r="H217" s="2" t="str">
        <f ca="1">IF(E217="Increased",INDIRECT(ADDRESS(ROW()+MATCH(TRUE, INDEX(D218:D$1048&lt;=D217,0),), COLUMN(A216)))-A217,"")</f>
        <v/>
      </c>
      <c r="I217" s="2" t="str">
        <f ca="1">IF(E217="Increased",MAX(D218:INDIRECT(ADDRESS(ROW()+MATCH(TRUE,INDEX(D218:D$1048&lt;=D217,0),),COLUMN($D$1)))),"")</f>
        <v/>
      </c>
      <c r="J217" s="2">
        <f t="shared" si="3"/>
        <v>4</v>
      </c>
    </row>
    <row r="218" spans="1:10" ht="15.75" customHeight="1" x14ac:dyDescent="0.2">
      <c r="A218" s="3">
        <v>43425</v>
      </c>
      <c r="B218" s="2">
        <v>21</v>
      </c>
      <c r="C218" s="6">
        <f>A219-Table35267[[#This Row],[Date]]</f>
        <v>1</v>
      </c>
      <c r="D218" s="2">
        <v>20</v>
      </c>
      <c r="E218" s="2" t="s">
        <v>8</v>
      </c>
      <c r="F218" s="6">
        <f ca="1">IF(E218="Decreased",INDIRECT(ADDRESS(ROW()+MATCH(TRUE, INDEX(D219:D$1048&gt;=D218,0),), COLUMN(A217)))-A218,"")</f>
        <v>27</v>
      </c>
      <c r="G218" s="2">
        <f ca="1">IF(E218="Decreased",MIN(D219:INDIRECT(ADDRESS(ROW()+MATCH(TRUE,INDEX(D219:D$1048&gt;=D218,0),),COLUMN($D$1)))),"")</f>
        <v>0</v>
      </c>
      <c r="H218" s="2" t="str">
        <f ca="1">IF(E218="Increased",INDIRECT(ADDRESS(ROW()+MATCH(TRUE, INDEX(D219:D$1048&lt;=D218,0),), COLUMN(A217)))-A218,"")</f>
        <v/>
      </c>
      <c r="I218" s="2" t="str">
        <f ca="1">IF(E218="Increased",MAX(D219:INDIRECT(ADDRESS(ROW()+MATCH(TRUE,INDEX(D219:D$1048&lt;=D218,0),),COLUMN($D$1)))),"")</f>
        <v/>
      </c>
      <c r="J218" s="2" t="str">
        <f t="shared" si="3"/>
        <v/>
      </c>
    </row>
    <row r="219" spans="1:10" ht="15.75" customHeight="1" x14ac:dyDescent="0.2">
      <c r="A219" s="3">
        <v>43426</v>
      </c>
      <c r="B219" s="2">
        <v>14</v>
      </c>
      <c r="C219" s="6">
        <f>A220-Table35267[[#This Row],[Date]]</f>
        <v>2</v>
      </c>
      <c r="D219" s="2">
        <v>10</v>
      </c>
      <c r="E219" s="2" t="s">
        <v>11</v>
      </c>
      <c r="F219" s="6" t="str">
        <f ca="1">IF(E219="Decreased",INDIRECT(ADDRESS(ROW()+MATCH(TRUE, INDEX(D220:D$1048&gt;=D219,0),), COLUMN(A218)))-A219,"")</f>
        <v/>
      </c>
      <c r="G219" s="2" t="str">
        <f ca="1">IF(E219="Decreased",MIN(D220:INDIRECT(ADDRESS(ROW()+MATCH(TRUE,INDEX(D220:D$1048&gt;=D219,0),),COLUMN($D$1)))),"")</f>
        <v/>
      </c>
      <c r="H219" s="2" t="str">
        <f ca="1">IF(E219="Increased",INDIRECT(ADDRESS(ROW()+MATCH(TRUE, INDEX(D220:D$1048&lt;=D219,0),), COLUMN(A218)))-A219,"")</f>
        <v/>
      </c>
      <c r="I219" s="2" t="str">
        <f ca="1">IF(E219="Increased",MAX(D220:INDIRECT(ADDRESS(ROW()+MATCH(TRUE,INDEX(D220:D$1048&lt;=D219,0),),COLUMN($D$1)))),"")</f>
        <v/>
      </c>
      <c r="J219" s="2">
        <f t="shared" si="3"/>
        <v>1</v>
      </c>
    </row>
    <row r="220" spans="1:10" ht="15.75" customHeight="1" x14ac:dyDescent="0.2">
      <c r="A220" s="3">
        <v>43428</v>
      </c>
      <c r="B220" s="2">
        <v>15</v>
      </c>
      <c r="C220" s="6">
        <f>A221-Table35267[[#This Row],[Date]]</f>
        <v>1</v>
      </c>
      <c r="D220" s="2">
        <v>10</v>
      </c>
      <c r="E220" s="2" t="s">
        <v>8</v>
      </c>
      <c r="F220" s="6">
        <f ca="1">IF(E220="Decreased",INDIRECT(ADDRESS(ROW()+MATCH(TRUE, INDEX(D221:D$1048&gt;=D220,0),), COLUMN(A219)))-A220,"")</f>
        <v>2</v>
      </c>
      <c r="G220" s="2">
        <f ca="1">IF(E220="Decreased",MIN(D221:INDIRECT(ADDRESS(ROW()+MATCH(TRUE,INDEX(D221:D$1048&gt;=D220,0),),COLUMN($D$1)))),"")</f>
        <v>0</v>
      </c>
      <c r="H220" s="2" t="str">
        <f ca="1">IF(E220="Increased",INDIRECT(ADDRESS(ROW()+MATCH(TRUE, INDEX(D221:D$1048&lt;=D220,0),), COLUMN(A219)))-A220,"")</f>
        <v/>
      </c>
      <c r="I220" s="2" t="str">
        <f ca="1">IF(E220="Increased",MAX(D221:INDIRECT(ADDRESS(ROW()+MATCH(TRUE,INDEX(D221:D$1048&lt;=D220,0),),COLUMN($D$1)))),"")</f>
        <v/>
      </c>
      <c r="J220" s="2" t="str">
        <f t="shared" si="3"/>
        <v/>
      </c>
    </row>
    <row r="221" spans="1:10" ht="15.75" customHeight="1" x14ac:dyDescent="0.2">
      <c r="A221" s="3">
        <v>43429</v>
      </c>
      <c r="B221" s="2">
        <v>9</v>
      </c>
      <c r="C221" s="6">
        <f>A222-Table35267[[#This Row],[Date]]</f>
        <v>1</v>
      </c>
      <c r="D221" s="2">
        <v>0</v>
      </c>
      <c r="E221" s="2" t="s">
        <v>10</v>
      </c>
      <c r="F221" s="6" t="str">
        <f ca="1">IF(E221="Decreased",INDIRECT(ADDRESS(ROW()+MATCH(TRUE, INDEX(D222:D$1048&gt;=D221,0),), COLUMN(A220)))-A221,"")</f>
        <v/>
      </c>
      <c r="G221" s="2" t="str">
        <f ca="1">IF(E221="Decreased",MIN(D222:INDIRECT(ADDRESS(ROW()+MATCH(TRUE,INDEX(D222:D$1048&gt;=D221,0),),COLUMN($D$1)))),"")</f>
        <v/>
      </c>
      <c r="H221" s="2">
        <f ca="1">IF(E221="Increased",INDIRECT(ADDRESS(ROW()+MATCH(TRUE, INDEX(D222:D$1048&lt;=D221,0),), COLUMN(A220)))-A221,"")</f>
        <v>270</v>
      </c>
      <c r="I221" s="2">
        <f ca="1">IF(E221="Increased",MAX(D222:INDIRECT(ADDRESS(ROW()+MATCH(TRUE,INDEX(D222:D$1048&lt;=D221,0),),COLUMN($D$1)))),"")</f>
        <v>90</v>
      </c>
      <c r="J221" s="2" t="str">
        <f t="shared" si="3"/>
        <v/>
      </c>
    </row>
    <row r="222" spans="1:10" ht="15.75" customHeight="1" x14ac:dyDescent="0.2">
      <c r="A222" s="3">
        <v>43430</v>
      </c>
      <c r="B222" s="2">
        <v>17</v>
      </c>
      <c r="C222" s="6">
        <f>A223-Table35267[[#This Row],[Date]]</f>
        <v>2</v>
      </c>
      <c r="D222" s="2">
        <v>10</v>
      </c>
      <c r="E222" s="2" t="s">
        <v>11</v>
      </c>
      <c r="F222" s="6" t="str">
        <f ca="1">IF(E222="Decreased",INDIRECT(ADDRESS(ROW()+MATCH(TRUE, INDEX(D223:D$1048&gt;=D222,0),), COLUMN(A221)))-A222,"")</f>
        <v/>
      </c>
      <c r="G222" s="2" t="str">
        <f ca="1">IF(E222="Decreased",MIN(D223:INDIRECT(ADDRESS(ROW()+MATCH(TRUE,INDEX(D223:D$1048&gt;=D222,0),),COLUMN($D$1)))),"")</f>
        <v/>
      </c>
      <c r="H222" s="2" t="str">
        <f ca="1">IF(E222="Increased",INDIRECT(ADDRESS(ROW()+MATCH(TRUE, INDEX(D223:D$1048&lt;=D222,0),), COLUMN(A221)))-A222,"")</f>
        <v/>
      </c>
      <c r="I222" s="2" t="str">
        <f ca="1">IF(E222="Increased",MAX(D223:INDIRECT(ADDRESS(ROW()+MATCH(TRUE,INDEX(D223:D$1048&lt;=D222,0),),COLUMN($D$1)))),"")</f>
        <v/>
      </c>
      <c r="J222" s="2">
        <f t="shared" si="3"/>
        <v>1</v>
      </c>
    </row>
    <row r="223" spans="1:10" ht="15.75" customHeight="1" x14ac:dyDescent="0.2">
      <c r="A223" s="3">
        <v>43432</v>
      </c>
      <c r="B223" s="2">
        <v>14</v>
      </c>
      <c r="C223" s="6">
        <f>A224-Table35267[[#This Row],[Date]]</f>
        <v>1</v>
      </c>
      <c r="D223" s="2">
        <v>10</v>
      </c>
      <c r="E223" s="2" t="s">
        <v>11</v>
      </c>
      <c r="F223" s="6" t="str">
        <f ca="1">IF(E223="Decreased",INDIRECT(ADDRESS(ROW()+MATCH(TRUE, INDEX(D224:D$1048&gt;=D223,0),), COLUMN(A222)))-A223,"")</f>
        <v/>
      </c>
      <c r="G223" s="2" t="str">
        <f ca="1">IF(E223="Decreased",MIN(D224:INDIRECT(ADDRESS(ROW()+MATCH(TRUE,INDEX(D224:D$1048&gt;=D223,0),),COLUMN($D$1)))),"")</f>
        <v/>
      </c>
      <c r="H223" s="2" t="str">
        <f ca="1">IF(E223="Increased",INDIRECT(ADDRESS(ROW()+MATCH(TRUE, INDEX(D224:D$1048&lt;=D223,0),), COLUMN(A222)))-A223,"")</f>
        <v/>
      </c>
      <c r="I223" s="2" t="str">
        <f ca="1">IF(E223="Increased",MAX(D224:INDIRECT(ADDRESS(ROW()+MATCH(TRUE,INDEX(D224:D$1048&lt;=D223,0),),COLUMN($D$1)))),"")</f>
        <v/>
      </c>
      <c r="J223" s="2">
        <f t="shared" si="3"/>
        <v>2</v>
      </c>
    </row>
    <row r="224" spans="1:10" ht="15.75" customHeight="1" x14ac:dyDescent="0.2">
      <c r="A224" s="3">
        <v>43433</v>
      </c>
      <c r="B224" s="2">
        <v>18</v>
      </c>
      <c r="C224" s="6">
        <f>A225-Table35267[[#This Row],[Date]]</f>
        <v>1</v>
      </c>
      <c r="D224" s="2">
        <v>10</v>
      </c>
      <c r="E224" s="2" t="s">
        <v>11</v>
      </c>
      <c r="F224" s="6" t="str">
        <f ca="1">IF(E224="Decreased",INDIRECT(ADDRESS(ROW()+MATCH(TRUE, INDEX(D225:D$1048&gt;=D224,0),), COLUMN(A223)))-A224,"")</f>
        <v/>
      </c>
      <c r="G224" s="2" t="str">
        <f ca="1">IF(E224="Decreased",MIN(D225:INDIRECT(ADDRESS(ROW()+MATCH(TRUE,INDEX(D225:D$1048&gt;=D224,0),),COLUMN($D$1)))),"")</f>
        <v/>
      </c>
      <c r="H224" s="2" t="str">
        <f ca="1">IF(E224="Increased",INDIRECT(ADDRESS(ROW()+MATCH(TRUE, INDEX(D225:D$1048&lt;=D224,0),), COLUMN(A223)))-A224,"")</f>
        <v/>
      </c>
      <c r="I224" s="2" t="str">
        <f ca="1">IF(E224="Increased",MAX(D225:INDIRECT(ADDRESS(ROW()+MATCH(TRUE,INDEX(D225:D$1048&lt;=D224,0),),COLUMN($D$1)))),"")</f>
        <v/>
      </c>
      <c r="J224" s="2">
        <f t="shared" si="3"/>
        <v>3</v>
      </c>
    </row>
    <row r="225" spans="1:10" ht="15.75" customHeight="1" x14ac:dyDescent="0.2">
      <c r="A225" s="3">
        <v>43434</v>
      </c>
      <c r="B225" s="2">
        <v>19</v>
      </c>
      <c r="C225" s="6">
        <f>A226-Table35267[[#This Row],[Date]]</f>
        <v>2</v>
      </c>
      <c r="D225" s="2">
        <v>10</v>
      </c>
      <c r="E225" s="2" t="s">
        <v>11</v>
      </c>
      <c r="F225" s="6" t="str">
        <f ca="1">IF(E225="Decreased",INDIRECT(ADDRESS(ROW()+MATCH(TRUE, INDEX(D226:D$1048&gt;=D225,0),), COLUMN(A224)))-A225,"")</f>
        <v/>
      </c>
      <c r="G225" s="2" t="str">
        <f ca="1">IF(E225="Decreased",MIN(D226:INDIRECT(ADDRESS(ROW()+MATCH(TRUE,INDEX(D226:D$1048&gt;=D225,0),),COLUMN($D$1)))),"")</f>
        <v/>
      </c>
      <c r="H225" s="2" t="str">
        <f ca="1">IF(E225="Increased",INDIRECT(ADDRESS(ROW()+MATCH(TRUE, INDEX(D226:D$1048&lt;=D225,0),), COLUMN(A224)))-A225,"")</f>
        <v/>
      </c>
      <c r="I225" s="2" t="str">
        <f ca="1">IF(E225="Increased",MAX(D226:INDIRECT(ADDRESS(ROW()+MATCH(TRUE,INDEX(D226:D$1048&lt;=D225,0),),COLUMN($D$1)))),"")</f>
        <v/>
      </c>
      <c r="J225" s="2">
        <f t="shared" si="3"/>
        <v>4</v>
      </c>
    </row>
    <row r="226" spans="1:10" ht="15.75" customHeight="1" x14ac:dyDescent="0.2">
      <c r="A226" s="3">
        <v>43436</v>
      </c>
      <c r="B226" s="2">
        <v>15</v>
      </c>
      <c r="C226" s="6">
        <f>A227-Table35267[[#This Row],[Date]]</f>
        <v>1</v>
      </c>
      <c r="D226" s="2">
        <v>10</v>
      </c>
      <c r="E226" s="2" t="s">
        <v>11</v>
      </c>
      <c r="F226" s="6" t="str">
        <f ca="1">IF(E226="Decreased",INDIRECT(ADDRESS(ROW()+MATCH(TRUE, INDEX(D227:D$1048&gt;=D226,0),), COLUMN(A225)))-A226,"")</f>
        <v/>
      </c>
      <c r="G226" s="2" t="str">
        <f ca="1">IF(E226="Decreased",MIN(D227:INDIRECT(ADDRESS(ROW()+MATCH(TRUE,INDEX(D227:D$1048&gt;=D226,0),),COLUMN($D$1)))),"")</f>
        <v/>
      </c>
      <c r="H226" s="2" t="str">
        <f ca="1">IF(E226="Increased",INDIRECT(ADDRESS(ROW()+MATCH(TRUE, INDEX(D227:D$1048&lt;=D226,0),), COLUMN(A225)))-A226,"")</f>
        <v/>
      </c>
      <c r="I226" s="2" t="str">
        <f ca="1">IF(E226="Increased",MAX(D227:INDIRECT(ADDRESS(ROW()+MATCH(TRUE,INDEX(D227:D$1048&lt;=D226,0),),COLUMN($D$1)))),"")</f>
        <v/>
      </c>
      <c r="J226" s="2">
        <f t="shared" si="3"/>
        <v>5</v>
      </c>
    </row>
    <row r="227" spans="1:10" ht="15.75" customHeight="1" x14ac:dyDescent="0.2">
      <c r="A227" s="3">
        <v>43437</v>
      </c>
      <c r="B227" s="2">
        <v>17</v>
      </c>
      <c r="C227" s="6">
        <f>A228-Table35267[[#This Row],[Date]]</f>
        <v>1</v>
      </c>
      <c r="D227" s="2">
        <v>10</v>
      </c>
      <c r="E227" s="2" t="s">
        <v>11</v>
      </c>
      <c r="F227" s="6" t="str">
        <f ca="1">IF(E227="Decreased",INDIRECT(ADDRESS(ROW()+MATCH(TRUE, INDEX(D228:D$1048&gt;=D227,0),), COLUMN(A226)))-A227,"")</f>
        <v/>
      </c>
      <c r="G227" s="2" t="str">
        <f ca="1">IF(E227="Decreased",MIN(D228:INDIRECT(ADDRESS(ROW()+MATCH(TRUE,INDEX(D228:D$1048&gt;=D227,0),),COLUMN($D$1)))),"")</f>
        <v/>
      </c>
      <c r="H227" s="2" t="str">
        <f ca="1">IF(E227="Increased",INDIRECT(ADDRESS(ROW()+MATCH(TRUE, INDEX(D228:D$1048&lt;=D227,0),), COLUMN(A226)))-A227,"")</f>
        <v/>
      </c>
      <c r="I227" s="2" t="str">
        <f ca="1">IF(E227="Increased",MAX(D228:INDIRECT(ADDRESS(ROW()+MATCH(TRUE,INDEX(D228:D$1048&lt;=D227,0),),COLUMN($D$1)))),"")</f>
        <v/>
      </c>
      <c r="J227" s="2">
        <f t="shared" si="3"/>
        <v>6</v>
      </c>
    </row>
    <row r="228" spans="1:10" ht="15.75" customHeight="1" x14ac:dyDescent="0.2">
      <c r="A228" s="3">
        <v>43438</v>
      </c>
      <c r="B228" s="2">
        <v>12</v>
      </c>
      <c r="C228" s="6">
        <f>A229-Table35267[[#This Row],[Date]]</f>
        <v>2</v>
      </c>
      <c r="D228" s="2">
        <v>10</v>
      </c>
      <c r="E228" s="2" t="s">
        <v>11</v>
      </c>
      <c r="F228" s="6" t="str">
        <f ca="1">IF(E228="Decreased",INDIRECT(ADDRESS(ROW()+MATCH(TRUE, INDEX(D229:D$1048&gt;=D228,0),), COLUMN(A227)))-A228,"")</f>
        <v/>
      </c>
      <c r="G228" s="2" t="str">
        <f ca="1">IF(E228="Decreased",MIN(D229:INDIRECT(ADDRESS(ROW()+MATCH(TRUE,INDEX(D229:D$1048&gt;=D228,0),),COLUMN($D$1)))),"")</f>
        <v/>
      </c>
      <c r="H228" s="2" t="str">
        <f ca="1">IF(E228="Increased",INDIRECT(ADDRESS(ROW()+MATCH(TRUE, INDEX(D229:D$1048&lt;=D228,0),), COLUMN(A227)))-A228,"")</f>
        <v/>
      </c>
      <c r="I228" s="2" t="str">
        <f ca="1">IF(E228="Increased",MAX(D229:INDIRECT(ADDRESS(ROW()+MATCH(TRUE,INDEX(D229:D$1048&lt;=D228,0),),COLUMN($D$1)))),"")</f>
        <v/>
      </c>
      <c r="J228" s="2">
        <f t="shared" si="3"/>
        <v>7</v>
      </c>
    </row>
    <row r="229" spans="1:10" ht="15.75" customHeight="1" x14ac:dyDescent="0.2">
      <c r="A229" s="3">
        <v>43440</v>
      </c>
      <c r="B229" s="2">
        <v>13</v>
      </c>
      <c r="C229" s="6">
        <f>A230-Table35267[[#This Row],[Date]]</f>
        <v>1</v>
      </c>
      <c r="D229" s="2">
        <v>10</v>
      </c>
      <c r="E229" s="2" t="s">
        <v>11</v>
      </c>
      <c r="F229" s="6" t="str">
        <f ca="1">IF(E229="Decreased",INDIRECT(ADDRESS(ROW()+MATCH(TRUE, INDEX(D230:D$1048&gt;=D229,0),), COLUMN(A228)))-A229,"")</f>
        <v/>
      </c>
      <c r="G229" s="2" t="str">
        <f ca="1">IF(E229="Decreased",MIN(D230:INDIRECT(ADDRESS(ROW()+MATCH(TRUE,INDEX(D230:D$1048&gt;=D229,0),),COLUMN($D$1)))),"")</f>
        <v/>
      </c>
      <c r="H229" s="2" t="str">
        <f ca="1">IF(E229="Increased",INDIRECT(ADDRESS(ROW()+MATCH(TRUE, INDEX(D230:D$1048&lt;=D229,0),), COLUMN(A228)))-A229,"")</f>
        <v/>
      </c>
      <c r="I229" s="2" t="str">
        <f ca="1">IF(E229="Increased",MAX(D230:INDIRECT(ADDRESS(ROW()+MATCH(TRUE,INDEX(D230:D$1048&lt;=D229,0),),COLUMN($D$1)))),"")</f>
        <v/>
      </c>
      <c r="J229" s="2">
        <f t="shared" si="3"/>
        <v>8</v>
      </c>
    </row>
    <row r="230" spans="1:10" ht="15.75" customHeight="1" x14ac:dyDescent="0.2">
      <c r="A230" s="3">
        <v>43441</v>
      </c>
      <c r="B230" s="2">
        <v>11</v>
      </c>
      <c r="C230" s="6">
        <f>A231-Table35267[[#This Row],[Date]]</f>
        <v>2</v>
      </c>
      <c r="D230" s="2">
        <v>10</v>
      </c>
      <c r="E230" s="2" t="s">
        <v>11</v>
      </c>
      <c r="F230" s="6" t="str">
        <f ca="1">IF(E230="Decreased",INDIRECT(ADDRESS(ROW()+MATCH(TRUE, INDEX(D231:D$1048&gt;=D230,0),), COLUMN(A229)))-A230,"")</f>
        <v/>
      </c>
      <c r="G230" s="2" t="str">
        <f ca="1">IF(E230="Decreased",MIN(D231:INDIRECT(ADDRESS(ROW()+MATCH(TRUE,INDEX(D231:D$1048&gt;=D230,0),),COLUMN($D$1)))),"")</f>
        <v/>
      </c>
      <c r="H230" s="2" t="str">
        <f ca="1">IF(E230="Increased",INDIRECT(ADDRESS(ROW()+MATCH(TRUE, INDEX(D231:D$1048&lt;=D230,0),), COLUMN(A229)))-A230,"")</f>
        <v/>
      </c>
      <c r="I230" s="2" t="str">
        <f ca="1">IF(E230="Increased",MAX(D231:INDIRECT(ADDRESS(ROW()+MATCH(TRUE,INDEX(D231:D$1048&lt;=D230,0),),COLUMN($D$1)))),"")</f>
        <v/>
      </c>
      <c r="J230" s="2">
        <f t="shared" si="3"/>
        <v>9</v>
      </c>
    </row>
    <row r="231" spans="1:10" ht="15.75" customHeight="1" x14ac:dyDescent="0.2">
      <c r="A231" s="3">
        <v>43443</v>
      </c>
      <c r="B231" s="2">
        <v>14</v>
      </c>
      <c r="C231" s="6">
        <f>A232-Table35267[[#This Row],[Date]]</f>
        <v>1</v>
      </c>
      <c r="D231" s="2">
        <v>10</v>
      </c>
      <c r="E231" s="2" t="s">
        <v>11</v>
      </c>
      <c r="F231" s="6" t="str">
        <f ca="1">IF(E231="Decreased",INDIRECT(ADDRESS(ROW()+MATCH(TRUE, INDEX(D232:D$1048&gt;=D231,0),), COLUMN(A230)))-A231,"")</f>
        <v/>
      </c>
      <c r="G231" s="2" t="str">
        <f ca="1">IF(E231="Decreased",MIN(D232:INDIRECT(ADDRESS(ROW()+MATCH(TRUE,INDEX(D232:D$1048&gt;=D231,0),),COLUMN($D$1)))),"")</f>
        <v/>
      </c>
      <c r="H231" s="2" t="str">
        <f ca="1">IF(E231="Increased",INDIRECT(ADDRESS(ROW()+MATCH(TRUE, INDEX(D232:D$1048&lt;=D231,0),), COLUMN(A230)))-A231,"")</f>
        <v/>
      </c>
      <c r="I231" s="2" t="str">
        <f ca="1">IF(E231="Increased",MAX(D232:INDIRECT(ADDRESS(ROW()+MATCH(TRUE,INDEX(D232:D$1048&lt;=D231,0),),COLUMN($D$1)))),"")</f>
        <v/>
      </c>
      <c r="J231" s="2">
        <f t="shared" si="3"/>
        <v>10</v>
      </c>
    </row>
    <row r="232" spans="1:10" ht="15.75" customHeight="1" x14ac:dyDescent="0.2">
      <c r="A232" s="3">
        <v>43444</v>
      </c>
      <c r="B232" s="2">
        <v>19</v>
      </c>
      <c r="C232" s="6">
        <f>A233-Table35267[[#This Row],[Date]]</f>
        <v>1</v>
      </c>
      <c r="D232" s="2">
        <v>10</v>
      </c>
      <c r="E232" s="2" t="s">
        <v>11</v>
      </c>
      <c r="F232" s="6" t="str">
        <f ca="1">IF(E232="Decreased",INDIRECT(ADDRESS(ROW()+MATCH(TRUE, INDEX(D233:D$1048&gt;=D232,0),), COLUMN(A231)))-A232,"")</f>
        <v/>
      </c>
      <c r="G232" s="2" t="str">
        <f ca="1">IF(E232="Decreased",MIN(D233:INDIRECT(ADDRESS(ROW()+MATCH(TRUE,INDEX(D233:D$1048&gt;=D232,0),),COLUMN($D$1)))),"")</f>
        <v/>
      </c>
      <c r="H232" s="2" t="str">
        <f ca="1">IF(E232="Increased",INDIRECT(ADDRESS(ROW()+MATCH(TRUE, INDEX(D233:D$1048&lt;=D232,0),), COLUMN(A231)))-A232,"")</f>
        <v/>
      </c>
      <c r="I232" s="2" t="str">
        <f ca="1">IF(E232="Increased",MAX(D233:INDIRECT(ADDRESS(ROW()+MATCH(TRUE,INDEX(D233:D$1048&lt;=D232,0),),COLUMN($D$1)))),"")</f>
        <v/>
      </c>
      <c r="J232" s="2">
        <f t="shared" si="3"/>
        <v>11</v>
      </c>
    </row>
    <row r="233" spans="1:10" ht="15.75" customHeight="1" x14ac:dyDescent="0.2">
      <c r="A233" s="3">
        <v>43445</v>
      </c>
      <c r="B233" s="2">
        <v>15</v>
      </c>
      <c r="C233" s="6">
        <f>A234-Table35267[[#This Row],[Date]]</f>
        <v>2</v>
      </c>
      <c r="D233" s="2">
        <v>10</v>
      </c>
      <c r="E233" s="2" t="s">
        <v>11</v>
      </c>
      <c r="F233" s="6" t="str">
        <f ca="1">IF(E233="Decreased",INDIRECT(ADDRESS(ROW()+MATCH(TRUE, INDEX(D234:D$1048&gt;=D233,0),), COLUMN(A232)))-A233,"")</f>
        <v/>
      </c>
      <c r="G233" s="2" t="str">
        <f ca="1">IF(E233="Decreased",MIN(D234:INDIRECT(ADDRESS(ROW()+MATCH(TRUE,INDEX(D234:D$1048&gt;=D233,0),),COLUMN($D$1)))),"")</f>
        <v/>
      </c>
      <c r="H233" s="2" t="str">
        <f ca="1">IF(E233="Increased",INDIRECT(ADDRESS(ROW()+MATCH(TRUE, INDEX(D234:D$1048&lt;=D233,0),), COLUMN(A232)))-A233,"")</f>
        <v/>
      </c>
      <c r="I233" s="2" t="str">
        <f ca="1">IF(E233="Increased",MAX(D234:INDIRECT(ADDRESS(ROW()+MATCH(TRUE,INDEX(D234:D$1048&lt;=D233,0),),COLUMN($D$1)))),"")</f>
        <v/>
      </c>
      <c r="J233" s="2">
        <f t="shared" si="3"/>
        <v>12</v>
      </c>
    </row>
    <row r="234" spans="1:10" ht="15.75" customHeight="1" x14ac:dyDescent="0.2">
      <c r="A234" s="3">
        <v>43447</v>
      </c>
      <c r="B234" s="2">
        <v>14</v>
      </c>
      <c r="C234" s="6">
        <f>A235-Table35267[[#This Row],[Date]]</f>
        <v>1</v>
      </c>
      <c r="D234" s="2">
        <v>10</v>
      </c>
      <c r="E234" s="2" t="s">
        <v>11</v>
      </c>
      <c r="F234" s="6" t="str">
        <f ca="1">IF(E234="Decreased",INDIRECT(ADDRESS(ROW()+MATCH(TRUE, INDEX(D235:D$1048&gt;=D234,0),), COLUMN(A233)))-A234,"")</f>
        <v/>
      </c>
      <c r="G234" s="2" t="str">
        <f ca="1">IF(E234="Decreased",MIN(D235:INDIRECT(ADDRESS(ROW()+MATCH(TRUE,INDEX(D235:D$1048&gt;=D234,0),),COLUMN($D$1)))),"")</f>
        <v/>
      </c>
      <c r="H234" s="2" t="str">
        <f ca="1">IF(E234="Increased",INDIRECT(ADDRESS(ROW()+MATCH(TRUE, INDEX(D235:D$1048&lt;=D234,0),), COLUMN(A233)))-A234,"")</f>
        <v/>
      </c>
      <c r="I234" s="2" t="str">
        <f ca="1">IF(E234="Increased",MAX(D235:INDIRECT(ADDRESS(ROW()+MATCH(TRUE,INDEX(D235:D$1048&lt;=D234,0),),COLUMN($D$1)))),"")</f>
        <v/>
      </c>
      <c r="J234" s="2">
        <f t="shared" si="3"/>
        <v>13</v>
      </c>
    </row>
    <row r="235" spans="1:10" ht="15.75" customHeight="1" x14ac:dyDescent="0.2">
      <c r="A235" s="3">
        <v>43448</v>
      </c>
      <c r="B235" s="2">
        <v>10</v>
      </c>
      <c r="C235" s="6">
        <f>A236-Table35267[[#This Row],[Date]]</f>
        <v>1</v>
      </c>
      <c r="D235" s="2">
        <v>10</v>
      </c>
      <c r="E235" s="2" t="s">
        <v>11</v>
      </c>
      <c r="F235" s="6" t="str">
        <f ca="1">IF(E235="Decreased",INDIRECT(ADDRESS(ROW()+MATCH(TRUE, INDEX(D236:D$1048&gt;=D235,0),), COLUMN(A234)))-A235,"")</f>
        <v/>
      </c>
      <c r="G235" s="2" t="str">
        <f ca="1">IF(E235="Decreased",MIN(D236:INDIRECT(ADDRESS(ROW()+MATCH(TRUE,INDEX(D236:D$1048&gt;=D235,0),),COLUMN($D$1)))),"")</f>
        <v/>
      </c>
      <c r="H235" s="2" t="str">
        <f ca="1">IF(E235="Increased",INDIRECT(ADDRESS(ROW()+MATCH(TRUE, INDEX(D236:D$1048&lt;=D235,0),), COLUMN(A234)))-A235,"")</f>
        <v/>
      </c>
      <c r="I235" s="2" t="str">
        <f ca="1">IF(E235="Increased",MAX(D236:INDIRECT(ADDRESS(ROW()+MATCH(TRUE,INDEX(D236:D$1048&lt;=D235,0),),COLUMN($D$1)))),"")</f>
        <v/>
      </c>
      <c r="J235" s="2">
        <f t="shared" si="3"/>
        <v>14</v>
      </c>
    </row>
    <row r="236" spans="1:10" ht="15.75" customHeight="1" x14ac:dyDescent="0.2">
      <c r="A236" s="3">
        <v>43449</v>
      </c>
      <c r="B236" s="2">
        <v>11</v>
      </c>
      <c r="C236" s="6">
        <f>A237-Table35267[[#This Row],[Date]]</f>
        <v>2</v>
      </c>
      <c r="D236" s="2">
        <v>10</v>
      </c>
      <c r="E236" s="2" t="s">
        <v>11</v>
      </c>
      <c r="F236" s="6" t="str">
        <f ca="1">IF(E236="Decreased",INDIRECT(ADDRESS(ROW()+MATCH(TRUE, INDEX(D237:D$1048&gt;=D236,0),), COLUMN(A235)))-A236,"")</f>
        <v/>
      </c>
      <c r="G236" s="2" t="str">
        <f ca="1">IF(E236="Decreased",MIN(D237:INDIRECT(ADDRESS(ROW()+MATCH(TRUE,INDEX(D237:D$1048&gt;=D236,0),),COLUMN($D$1)))),"")</f>
        <v/>
      </c>
      <c r="H236" s="2" t="str">
        <f ca="1">IF(E236="Increased",INDIRECT(ADDRESS(ROW()+MATCH(TRUE, INDEX(D237:D$1048&lt;=D236,0),), COLUMN(A235)))-A236,"")</f>
        <v/>
      </c>
      <c r="I236" s="2" t="str">
        <f ca="1">IF(E236="Increased",MAX(D237:INDIRECT(ADDRESS(ROW()+MATCH(TRUE,INDEX(D237:D$1048&lt;=D236,0),),COLUMN($D$1)))),"")</f>
        <v/>
      </c>
      <c r="J236" s="2">
        <f t="shared" si="3"/>
        <v>15</v>
      </c>
    </row>
    <row r="237" spans="1:10" ht="15.75" customHeight="1" x14ac:dyDescent="0.2">
      <c r="A237" s="3">
        <v>43451</v>
      </c>
      <c r="B237" s="2">
        <v>17</v>
      </c>
      <c r="C237" s="6">
        <f>A238-Table35267[[#This Row],[Date]]</f>
        <v>1</v>
      </c>
      <c r="D237" s="2">
        <v>10</v>
      </c>
      <c r="E237" s="2" t="s">
        <v>10</v>
      </c>
      <c r="F237" s="6" t="str">
        <f ca="1">IF(E237="Decreased",INDIRECT(ADDRESS(ROW()+MATCH(TRUE, INDEX(D238:D$1048&gt;=D237,0),), COLUMN(A236)))-A237,"")</f>
        <v/>
      </c>
      <c r="G237" s="2" t="str">
        <f ca="1">IF(E237="Decreased",MIN(D238:INDIRECT(ADDRESS(ROW()+MATCH(TRUE,INDEX(D238:D$1048&gt;=D237,0),),COLUMN($D$1)))),"")</f>
        <v/>
      </c>
      <c r="H237" s="2">
        <f ca="1">IF(E237="Increased",INDIRECT(ADDRESS(ROW()+MATCH(TRUE, INDEX(D238:D$1048&lt;=D237,0),), COLUMN(A236)))-A237,"")</f>
        <v>25</v>
      </c>
      <c r="I237" s="2">
        <f ca="1">IF(E237="Increased",MAX(D238:INDIRECT(ADDRESS(ROW()+MATCH(TRUE,INDEX(D238:D$1048&lt;=D237,0),),COLUMN($D$1)))),"")</f>
        <v>40</v>
      </c>
      <c r="J237" s="2" t="str">
        <f t="shared" si="3"/>
        <v/>
      </c>
    </row>
    <row r="238" spans="1:10" ht="15.75" customHeight="1" x14ac:dyDescent="0.2">
      <c r="A238" s="3">
        <v>43452</v>
      </c>
      <c r="B238" s="2">
        <v>23</v>
      </c>
      <c r="C238" s="6">
        <f>A239-Table35267[[#This Row],[Date]]</f>
        <v>1</v>
      </c>
      <c r="D238" s="2">
        <v>20</v>
      </c>
      <c r="E238" s="2" t="s">
        <v>11</v>
      </c>
      <c r="F238" s="6" t="str">
        <f ca="1">IF(E238="Decreased",INDIRECT(ADDRESS(ROW()+MATCH(TRUE, INDEX(D239:D$1048&gt;=D238,0),), COLUMN(A237)))-A238,"")</f>
        <v/>
      </c>
      <c r="G238" s="2" t="str">
        <f ca="1">IF(E238="Decreased",MIN(D239:INDIRECT(ADDRESS(ROW()+MATCH(TRUE,INDEX(D239:D$1048&gt;=D238,0),),COLUMN($D$1)))),"")</f>
        <v/>
      </c>
      <c r="H238" s="2" t="str">
        <f ca="1">IF(E238="Increased",INDIRECT(ADDRESS(ROW()+MATCH(TRUE, INDEX(D239:D$1048&lt;=D238,0),), COLUMN(A237)))-A238,"")</f>
        <v/>
      </c>
      <c r="I238" s="2" t="str">
        <f ca="1">IF(E238="Increased",MAX(D239:INDIRECT(ADDRESS(ROW()+MATCH(TRUE,INDEX(D239:D$1048&lt;=D238,0),),COLUMN($D$1)))),"")</f>
        <v/>
      </c>
      <c r="J238" s="2">
        <f t="shared" si="3"/>
        <v>1</v>
      </c>
    </row>
    <row r="239" spans="1:10" ht="15.75" customHeight="1" x14ac:dyDescent="0.2">
      <c r="A239" s="3">
        <v>43453</v>
      </c>
      <c r="B239" s="2">
        <v>21</v>
      </c>
      <c r="C239" s="6">
        <f>A240-Table35267[[#This Row],[Date]]</f>
        <v>2</v>
      </c>
      <c r="D239" s="2">
        <v>20</v>
      </c>
      <c r="E239" s="2" t="s">
        <v>10</v>
      </c>
      <c r="F239" s="6" t="str">
        <f ca="1">IF(E239="Decreased",INDIRECT(ADDRESS(ROW()+MATCH(TRUE, INDEX(D240:D$1048&gt;=D239,0),), COLUMN(A238)))-A239,"")</f>
        <v/>
      </c>
      <c r="G239" s="2" t="str">
        <f ca="1">IF(E239="Decreased",MIN(D240:INDIRECT(ADDRESS(ROW()+MATCH(TRUE,INDEX(D240:D$1048&gt;=D239,0),),COLUMN($D$1)))),"")</f>
        <v/>
      </c>
      <c r="H239" s="2">
        <f ca="1">IF(E239="Increased",INDIRECT(ADDRESS(ROW()+MATCH(TRUE, INDEX(D240:D$1048&lt;=D239,0),), COLUMN(A238)))-A239,"")</f>
        <v>3</v>
      </c>
      <c r="I239" s="2">
        <f ca="1">IF(E239="Increased",MAX(D240:INDIRECT(ADDRESS(ROW()+MATCH(TRUE,INDEX(D240:D$1048&lt;=D239,0),),COLUMN($D$1)))),"")</f>
        <v>30</v>
      </c>
      <c r="J239" s="2" t="str">
        <f t="shared" si="3"/>
        <v/>
      </c>
    </row>
    <row r="240" spans="1:10" ht="15.75" customHeight="1" x14ac:dyDescent="0.2">
      <c r="A240" s="3">
        <v>43455</v>
      </c>
      <c r="B240" s="2">
        <v>35</v>
      </c>
      <c r="C240" s="6">
        <f>A241-Table35267[[#This Row],[Date]]</f>
        <v>1</v>
      </c>
      <c r="D240" s="2">
        <v>30</v>
      </c>
      <c r="E240" s="2" t="s">
        <v>8</v>
      </c>
      <c r="F240" s="6">
        <f ca="1">IF(E240="Decreased",INDIRECT(ADDRESS(ROW()+MATCH(TRUE, INDEX(D241:D$1048&gt;=D240,0),), COLUMN(A239)))-A240,"")</f>
        <v>2</v>
      </c>
      <c r="G240" s="2">
        <f ca="1">IF(E240="Decreased",MIN(D241:INDIRECT(ADDRESS(ROW()+MATCH(TRUE,INDEX(D241:D$1048&gt;=D240,0),),COLUMN($D$1)))),"")</f>
        <v>20</v>
      </c>
      <c r="H240" s="2" t="str">
        <f ca="1">IF(E240="Increased",INDIRECT(ADDRESS(ROW()+MATCH(TRUE, INDEX(D241:D$1048&lt;=D240,0),), COLUMN(A239)))-A240,"")</f>
        <v/>
      </c>
      <c r="I240" s="2" t="str">
        <f ca="1">IF(E240="Increased",MAX(D241:INDIRECT(ADDRESS(ROW()+MATCH(TRUE,INDEX(D241:D$1048&lt;=D240,0),),COLUMN($D$1)))),"")</f>
        <v/>
      </c>
      <c r="J240" s="2" t="str">
        <f t="shared" si="3"/>
        <v/>
      </c>
    </row>
    <row r="241" spans="1:10" ht="15.75" customHeight="1" x14ac:dyDescent="0.2">
      <c r="A241" s="3">
        <v>43456</v>
      </c>
      <c r="B241" s="2">
        <v>28</v>
      </c>
      <c r="C241" s="6">
        <f>A242-Table35267[[#This Row],[Date]]</f>
        <v>1</v>
      </c>
      <c r="D241" s="2">
        <v>20</v>
      </c>
      <c r="E241" s="2" t="s">
        <v>10</v>
      </c>
      <c r="F241" s="6" t="str">
        <f ca="1">IF(E241="Decreased",INDIRECT(ADDRESS(ROW()+MATCH(TRUE, INDEX(D242:D$1048&gt;=D241,0),), COLUMN(A240)))-A241,"")</f>
        <v/>
      </c>
      <c r="G241" s="2" t="str">
        <f ca="1">IF(E241="Decreased",MIN(D242:INDIRECT(ADDRESS(ROW()+MATCH(TRUE,INDEX(D242:D$1048&gt;=D241,0),),COLUMN($D$1)))),"")</f>
        <v/>
      </c>
      <c r="H241" s="2">
        <f ca="1">IF(E241="Increased",INDIRECT(ADDRESS(ROW()+MATCH(TRUE, INDEX(D242:D$1048&lt;=D241,0),), COLUMN(A240)))-A241,"")</f>
        <v>4</v>
      </c>
      <c r="I241" s="2">
        <f ca="1">IF(E241="Increased",MAX(D242:INDIRECT(ADDRESS(ROW()+MATCH(TRUE,INDEX(D242:D$1048&lt;=D241,0),),COLUMN($D$1)))),"")</f>
        <v>30</v>
      </c>
      <c r="J241" s="2" t="str">
        <f t="shared" si="3"/>
        <v/>
      </c>
    </row>
    <row r="242" spans="1:10" ht="15.75" customHeight="1" x14ac:dyDescent="0.2">
      <c r="A242" s="3">
        <v>43457</v>
      </c>
      <c r="B242" s="2">
        <v>31</v>
      </c>
      <c r="C242" s="6">
        <f>A243-Table35267[[#This Row],[Date]]</f>
        <v>2</v>
      </c>
      <c r="D242" s="2">
        <v>30</v>
      </c>
      <c r="E242" s="2" t="s">
        <v>11</v>
      </c>
      <c r="F242" s="6" t="str">
        <f ca="1">IF(E242="Decreased",INDIRECT(ADDRESS(ROW()+MATCH(TRUE, INDEX(D243:D$1048&gt;=D242,0),), COLUMN(A241)))-A242,"")</f>
        <v/>
      </c>
      <c r="G242" s="2" t="str">
        <f ca="1">IF(E242="Decreased",MIN(D243:INDIRECT(ADDRESS(ROW()+MATCH(TRUE,INDEX(D243:D$1048&gt;=D242,0),),COLUMN($D$1)))),"")</f>
        <v/>
      </c>
      <c r="H242" s="2" t="str">
        <f ca="1">IF(E242="Increased",INDIRECT(ADDRESS(ROW()+MATCH(TRUE, INDEX(D243:D$1048&lt;=D242,0),), COLUMN(A241)))-A242,"")</f>
        <v/>
      </c>
      <c r="I242" s="2" t="str">
        <f ca="1">IF(E242="Increased",MAX(D243:INDIRECT(ADDRESS(ROW()+MATCH(TRUE,INDEX(D243:D$1048&lt;=D242,0),),COLUMN($D$1)))),"")</f>
        <v/>
      </c>
      <c r="J242" s="2">
        <f t="shared" si="3"/>
        <v>1</v>
      </c>
    </row>
    <row r="243" spans="1:10" ht="15.75" customHeight="1" x14ac:dyDescent="0.2">
      <c r="A243" s="3">
        <v>43459</v>
      </c>
      <c r="B243" s="2">
        <v>33</v>
      </c>
      <c r="C243" s="6">
        <f>A244-Table35267[[#This Row],[Date]]</f>
        <v>1</v>
      </c>
      <c r="D243" s="2">
        <v>30</v>
      </c>
      <c r="E243" s="2" t="s">
        <v>8</v>
      </c>
      <c r="F243" s="6">
        <f ca="1">IF(E243="Decreased",INDIRECT(ADDRESS(ROW()+MATCH(TRUE, INDEX(D244:D$1048&gt;=D243,0),), COLUMN(A242)))-A243,"")</f>
        <v>8</v>
      </c>
      <c r="G243" s="2">
        <f ca="1">IF(E243="Decreased",MIN(D244:INDIRECT(ADDRESS(ROW()+MATCH(TRUE,INDEX(D244:D$1048&gt;=D243,0),),COLUMN($D$1)))),"")</f>
        <v>20</v>
      </c>
      <c r="H243" s="2" t="str">
        <f ca="1">IF(E243="Increased",INDIRECT(ADDRESS(ROW()+MATCH(TRUE, INDEX(D244:D$1048&lt;=D243,0),), COLUMN(A242)))-A243,"")</f>
        <v/>
      </c>
      <c r="I243" s="2" t="str">
        <f ca="1">IF(E243="Increased",MAX(D244:INDIRECT(ADDRESS(ROW()+MATCH(TRUE,INDEX(D244:D$1048&lt;=D243,0),),COLUMN($D$1)))),"")</f>
        <v/>
      </c>
      <c r="J243" s="2" t="str">
        <f t="shared" si="3"/>
        <v/>
      </c>
    </row>
    <row r="244" spans="1:10" ht="15.75" customHeight="1" x14ac:dyDescent="0.2">
      <c r="A244" s="3">
        <v>43460</v>
      </c>
      <c r="B244" s="2">
        <v>26</v>
      </c>
      <c r="C244" s="6">
        <f>A245-Table35267[[#This Row],[Date]]</f>
        <v>1</v>
      </c>
      <c r="D244" s="2">
        <v>20</v>
      </c>
      <c r="E244" s="2" t="s">
        <v>11</v>
      </c>
      <c r="F244" s="6" t="str">
        <f ca="1">IF(E244="Decreased",INDIRECT(ADDRESS(ROW()+MATCH(TRUE, INDEX(D245:D$1048&gt;=D244,0),), COLUMN(A243)))-A244,"")</f>
        <v/>
      </c>
      <c r="G244" s="2" t="str">
        <f ca="1">IF(E244="Decreased",MIN(D245:INDIRECT(ADDRESS(ROW()+MATCH(TRUE,INDEX(D245:D$1048&gt;=D244,0),),COLUMN($D$1)))),"")</f>
        <v/>
      </c>
      <c r="H244" s="2" t="str">
        <f ca="1">IF(E244="Increased",INDIRECT(ADDRESS(ROW()+MATCH(TRUE, INDEX(D245:D$1048&lt;=D244,0),), COLUMN(A243)))-A244,"")</f>
        <v/>
      </c>
      <c r="I244" s="2" t="str">
        <f ca="1">IF(E244="Increased",MAX(D245:INDIRECT(ADDRESS(ROW()+MATCH(TRUE,INDEX(D245:D$1048&lt;=D244,0),),COLUMN($D$1)))),"")</f>
        <v/>
      </c>
      <c r="J244" s="2">
        <f t="shared" si="3"/>
        <v>1</v>
      </c>
    </row>
    <row r="245" spans="1:10" ht="15.75" customHeight="1" x14ac:dyDescent="0.2">
      <c r="A245" s="3">
        <v>43461</v>
      </c>
      <c r="B245" s="2">
        <v>29</v>
      </c>
      <c r="C245" s="6">
        <f>A246-Table35267[[#This Row],[Date]]</f>
        <v>2</v>
      </c>
      <c r="D245" s="2">
        <v>20</v>
      </c>
      <c r="E245" s="2" t="s">
        <v>11</v>
      </c>
      <c r="F245" s="6" t="str">
        <f ca="1">IF(E245="Decreased",INDIRECT(ADDRESS(ROW()+MATCH(TRUE, INDEX(D246:D$1048&gt;=D245,0),), COLUMN(A244)))-A245,"")</f>
        <v/>
      </c>
      <c r="G245" s="2" t="str">
        <f ca="1">IF(E245="Decreased",MIN(D246:INDIRECT(ADDRESS(ROW()+MATCH(TRUE,INDEX(D246:D$1048&gt;=D245,0),),COLUMN($D$1)))),"")</f>
        <v/>
      </c>
      <c r="H245" s="2" t="str">
        <f ca="1">IF(E245="Increased",INDIRECT(ADDRESS(ROW()+MATCH(TRUE, INDEX(D246:D$1048&lt;=D245,0),), COLUMN(A244)))-A245,"")</f>
        <v/>
      </c>
      <c r="I245" s="2" t="str">
        <f ca="1">IF(E245="Increased",MAX(D246:INDIRECT(ADDRESS(ROW()+MATCH(TRUE,INDEX(D246:D$1048&lt;=D245,0),),COLUMN($D$1)))),"")</f>
        <v/>
      </c>
      <c r="J245" s="2">
        <f t="shared" si="3"/>
        <v>2</v>
      </c>
    </row>
    <row r="246" spans="1:10" ht="15.75" customHeight="1" x14ac:dyDescent="0.2">
      <c r="A246" s="3">
        <v>43463</v>
      </c>
      <c r="B246" s="2">
        <v>24</v>
      </c>
      <c r="C246" s="6">
        <f>A247-Table35267[[#This Row],[Date]]</f>
        <v>1</v>
      </c>
      <c r="D246" s="2">
        <v>20</v>
      </c>
      <c r="E246" s="2" t="s">
        <v>11</v>
      </c>
      <c r="F246" s="6" t="str">
        <f ca="1">IF(E246="Decreased",INDIRECT(ADDRESS(ROW()+MATCH(TRUE, INDEX(D247:D$1048&gt;=D246,0),), COLUMN(A245)))-A246,"")</f>
        <v/>
      </c>
      <c r="G246" s="2" t="str">
        <f ca="1">IF(E246="Decreased",MIN(D247:INDIRECT(ADDRESS(ROW()+MATCH(TRUE,INDEX(D247:D$1048&gt;=D246,0),),COLUMN($D$1)))),"")</f>
        <v/>
      </c>
      <c r="H246" s="2" t="str">
        <f ca="1">IF(E246="Increased",INDIRECT(ADDRESS(ROW()+MATCH(TRUE, INDEX(D247:D$1048&lt;=D246,0),), COLUMN(A245)))-A246,"")</f>
        <v/>
      </c>
      <c r="I246" s="2" t="str">
        <f ca="1">IF(E246="Increased",MAX(D247:INDIRECT(ADDRESS(ROW()+MATCH(TRUE,INDEX(D247:D$1048&lt;=D246,0),),COLUMN($D$1)))),"")</f>
        <v/>
      </c>
      <c r="J246" s="2">
        <f t="shared" si="3"/>
        <v>3</v>
      </c>
    </row>
    <row r="247" spans="1:10" ht="15.75" customHeight="1" x14ac:dyDescent="0.2">
      <c r="A247" s="3">
        <v>43464</v>
      </c>
      <c r="B247" s="2">
        <v>23</v>
      </c>
      <c r="C247" s="6">
        <f>A248-Table35267[[#This Row],[Date]]</f>
        <v>1</v>
      </c>
      <c r="D247" s="2">
        <v>20</v>
      </c>
      <c r="E247" s="2" t="s">
        <v>11</v>
      </c>
      <c r="F247" s="6" t="str">
        <f ca="1">IF(E247="Decreased",INDIRECT(ADDRESS(ROW()+MATCH(TRUE, INDEX(D248:D$1048&gt;=D247,0),), COLUMN(A246)))-A247,"")</f>
        <v/>
      </c>
      <c r="G247" s="2" t="str">
        <f ca="1">IF(E247="Decreased",MIN(D248:INDIRECT(ADDRESS(ROW()+MATCH(TRUE,INDEX(D248:D$1048&gt;=D247,0),),COLUMN($D$1)))),"")</f>
        <v/>
      </c>
      <c r="H247" s="2" t="str">
        <f ca="1">IF(E247="Increased",INDIRECT(ADDRESS(ROW()+MATCH(TRUE, INDEX(D248:D$1048&lt;=D247,0),), COLUMN(A246)))-A247,"")</f>
        <v/>
      </c>
      <c r="I247" s="2" t="str">
        <f ca="1">IF(E247="Increased",MAX(D248:INDIRECT(ADDRESS(ROW()+MATCH(TRUE,INDEX(D248:D$1048&lt;=D247,0),),COLUMN($D$1)))),"")</f>
        <v/>
      </c>
      <c r="J247" s="2">
        <f t="shared" si="3"/>
        <v>4</v>
      </c>
    </row>
    <row r="248" spans="1:10" ht="15.75" customHeight="1" x14ac:dyDescent="0.2">
      <c r="A248" s="3">
        <v>43465</v>
      </c>
      <c r="B248" s="2">
        <v>26</v>
      </c>
      <c r="C248" s="6">
        <f>A249-Table35267[[#This Row],[Date]]</f>
        <v>2</v>
      </c>
      <c r="D248" s="2">
        <v>20</v>
      </c>
      <c r="E248" s="2" t="s">
        <v>10</v>
      </c>
      <c r="F248" s="6" t="str">
        <f ca="1">IF(E248="Decreased",INDIRECT(ADDRESS(ROW()+MATCH(TRUE, INDEX(D249:D$1048&gt;=D248,0),), COLUMN(A247)))-A248,"")</f>
        <v/>
      </c>
      <c r="G248" s="2" t="str">
        <f ca="1">IF(E248="Decreased",MIN(D249:INDIRECT(ADDRESS(ROW()+MATCH(TRUE,INDEX(D249:D$1048&gt;=D248,0),),COLUMN($D$1)))),"")</f>
        <v/>
      </c>
      <c r="H248" s="2">
        <f ca="1">IF(E248="Increased",INDIRECT(ADDRESS(ROW()+MATCH(TRUE, INDEX(D249:D$1048&lt;=D248,0),), COLUMN(A247)))-A248,"")</f>
        <v>11</v>
      </c>
      <c r="I248" s="2">
        <f ca="1">IF(E248="Increased",MAX(D249:INDIRECT(ADDRESS(ROW()+MATCH(TRUE,INDEX(D249:D$1048&lt;=D248,0),),COLUMN($D$1)))),"")</f>
        <v>40</v>
      </c>
      <c r="J248" s="2" t="str">
        <f t="shared" si="3"/>
        <v/>
      </c>
    </row>
    <row r="249" spans="1:10" ht="15.75" customHeight="1" x14ac:dyDescent="0.2">
      <c r="A249" s="3">
        <v>43467</v>
      </c>
      <c r="B249" s="2">
        <v>30</v>
      </c>
      <c r="C249" s="6">
        <f>A250-Table35267[[#This Row],[Date]]</f>
        <v>1</v>
      </c>
      <c r="D249" s="2">
        <v>30</v>
      </c>
      <c r="E249" s="2" t="s">
        <v>11</v>
      </c>
      <c r="F249" s="6" t="str">
        <f ca="1">IF(E249="Decreased",INDIRECT(ADDRESS(ROW()+MATCH(TRUE, INDEX(D250:D$1048&gt;=D249,0),), COLUMN(A248)))-A249,"")</f>
        <v/>
      </c>
      <c r="G249" s="2" t="str">
        <f ca="1">IF(E249="Decreased",MIN(D250:INDIRECT(ADDRESS(ROW()+MATCH(TRUE,INDEX(D250:D$1048&gt;=D249,0),),COLUMN($D$1)))),"")</f>
        <v/>
      </c>
      <c r="H249" s="2" t="str">
        <f ca="1">IF(E249="Increased",INDIRECT(ADDRESS(ROW()+MATCH(TRUE, INDEX(D250:D$1048&lt;=D249,0),), COLUMN(A248)))-A249,"")</f>
        <v/>
      </c>
      <c r="I249" s="2" t="str">
        <f ca="1">IF(E249="Increased",MAX(D250:INDIRECT(ADDRESS(ROW()+MATCH(TRUE,INDEX(D250:D$1048&lt;=D249,0),),COLUMN($D$1)))),"")</f>
        <v/>
      </c>
      <c r="J249" s="2">
        <f t="shared" si="3"/>
        <v>1</v>
      </c>
    </row>
    <row r="250" spans="1:10" ht="15.75" customHeight="1" x14ac:dyDescent="0.2">
      <c r="A250" s="3">
        <v>43468</v>
      </c>
      <c r="B250" s="2">
        <v>33</v>
      </c>
      <c r="C250" s="6">
        <f>A251-Table35267[[#This Row],[Date]]</f>
        <v>2</v>
      </c>
      <c r="D250" s="2">
        <v>30</v>
      </c>
      <c r="E250" s="2" t="s">
        <v>11</v>
      </c>
      <c r="F250" s="6" t="str">
        <f ca="1">IF(E250="Decreased",INDIRECT(ADDRESS(ROW()+MATCH(TRUE, INDEX(D251:D$1048&gt;=D250,0),), COLUMN(A249)))-A250,"")</f>
        <v/>
      </c>
      <c r="G250" s="2" t="str">
        <f ca="1">IF(E250="Decreased",MIN(D251:INDIRECT(ADDRESS(ROW()+MATCH(TRUE,INDEX(D251:D$1048&gt;=D250,0),),COLUMN($D$1)))),"")</f>
        <v/>
      </c>
      <c r="H250" s="2" t="str">
        <f ca="1">IF(E250="Increased",INDIRECT(ADDRESS(ROW()+MATCH(TRUE, INDEX(D251:D$1048&lt;=D250,0),), COLUMN(A249)))-A250,"")</f>
        <v/>
      </c>
      <c r="I250" s="2" t="str">
        <f ca="1">IF(E250="Increased",MAX(D251:INDIRECT(ADDRESS(ROW()+MATCH(TRUE,INDEX(D251:D$1048&lt;=D250,0),),COLUMN($D$1)))),"")</f>
        <v/>
      </c>
      <c r="J250" s="2">
        <f t="shared" si="3"/>
        <v>2</v>
      </c>
    </row>
    <row r="251" spans="1:10" ht="15.75" customHeight="1" x14ac:dyDescent="0.2">
      <c r="A251" s="3">
        <v>43470</v>
      </c>
      <c r="B251" s="2">
        <v>36</v>
      </c>
      <c r="C251" s="6">
        <f>A252-Table35267[[#This Row],[Date]]</f>
        <v>1</v>
      </c>
      <c r="D251" s="2">
        <v>30</v>
      </c>
      <c r="E251" s="2" t="s">
        <v>11</v>
      </c>
      <c r="F251" s="6" t="str">
        <f ca="1">IF(E251="Decreased",INDIRECT(ADDRESS(ROW()+MATCH(TRUE, INDEX(D252:D$1048&gt;=D251,0),), COLUMN(A250)))-A251,"")</f>
        <v/>
      </c>
      <c r="G251" s="2" t="str">
        <f ca="1">IF(E251="Decreased",MIN(D252:INDIRECT(ADDRESS(ROW()+MATCH(TRUE,INDEX(D252:D$1048&gt;=D251,0),),COLUMN($D$1)))),"")</f>
        <v/>
      </c>
      <c r="H251" s="2" t="str">
        <f ca="1">IF(E251="Increased",INDIRECT(ADDRESS(ROW()+MATCH(TRUE, INDEX(D252:D$1048&lt;=D251,0),), COLUMN(A250)))-A251,"")</f>
        <v/>
      </c>
      <c r="I251" s="2" t="str">
        <f ca="1">IF(E251="Increased",MAX(D252:INDIRECT(ADDRESS(ROW()+MATCH(TRUE,INDEX(D252:D$1048&lt;=D251,0),),COLUMN($D$1)))),"")</f>
        <v/>
      </c>
      <c r="J251" s="2">
        <f t="shared" si="3"/>
        <v>3</v>
      </c>
    </row>
    <row r="252" spans="1:10" ht="15.75" customHeight="1" x14ac:dyDescent="0.2">
      <c r="A252" s="3">
        <v>43471</v>
      </c>
      <c r="B252" s="2">
        <v>31</v>
      </c>
      <c r="C252" s="6">
        <f>A253-Table35267[[#This Row],[Date]]</f>
        <v>1</v>
      </c>
      <c r="D252" s="2">
        <v>30</v>
      </c>
      <c r="E252" s="2" t="s">
        <v>11</v>
      </c>
      <c r="F252" s="6" t="str">
        <f ca="1">IF(E252="Decreased",INDIRECT(ADDRESS(ROW()+MATCH(TRUE, INDEX(D253:D$1048&gt;=D252,0),), COLUMN(A251)))-A252,"")</f>
        <v/>
      </c>
      <c r="G252" s="2" t="str">
        <f ca="1">IF(E252="Decreased",MIN(D253:INDIRECT(ADDRESS(ROW()+MATCH(TRUE,INDEX(D253:D$1048&gt;=D252,0),),COLUMN($D$1)))),"")</f>
        <v/>
      </c>
      <c r="H252" s="2" t="str">
        <f ca="1">IF(E252="Increased",INDIRECT(ADDRESS(ROW()+MATCH(TRUE, INDEX(D253:D$1048&lt;=D252,0),), COLUMN(A251)))-A252,"")</f>
        <v/>
      </c>
      <c r="I252" s="2" t="str">
        <f ca="1">IF(E252="Increased",MAX(D253:INDIRECT(ADDRESS(ROW()+MATCH(TRUE,INDEX(D253:D$1048&lt;=D252,0),),COLUMN($D$1)))),"")</f>
        <v/>
      </c>
      <c r="J252" s="2">
        <f t="shared" si="3"/>
        <v>4</v>
      </c>
    </row>
    <row r="253" spans="1:10" ht="15.75" customHeight="1" x14ac:dyDescent="0.2">
      <c r="A253" s="3">
        <v>43472</v>
      </c>
      <c r="B253" s="2">
        <v>39</v>
      </c>
      <c r="C253" s="6">
        <f>A254-Table35267[[#This Row],[Date]]</f>
        <v>2</v>
      </c>
      <c r="D253" s="2">
        <v>30</v>
      </c>
      <c r="E253" s="2" t="s">
        <v>10</v>
      </c>
      <c r="F253" s="6" t="str">
        <f ca="1">IF(E253="Decreased",INDIRECT(ADDRESS(ROW()+MATCH(TRUE, INDEX(D254:D$1048&gt;=D253,0),), COLUMN(A252)))-A253,"")</f>
        <v/>
      </c>
      <c r="G253" s="2" t="str">
        <f ca="1">IF(E253="Decreased",MIN(D254:INDIRECT(ADDRESS(ROW()+MATCH(TRUE,INDEX(D254:D$1048&gt;=D253,0),),COLUMN($D$1)))),"")</f>
        <v/>
      </c>
      <c r="H253" s="2">
        <f ca="1">IF(E253="Increased",INDIRECT(ADDRESS(ROW()+MATCH(TRUE, INDEX(D254:D$1048&lt;=D253,0),), COLUMN(A252)))-A253,"")</f>
        <v>3</v>
      </c>
      <c r="I253" s="2">
        <f ca="1">IF(E253="Increased",MAX(D254:INDIRECT(ADDRESS(ROW()+MATCH(TRUE,INDEX(D254:D$1048&lt;=D253,0),),COLUMN($D$1)))),"")</f>
        <v>40</v>
      </c>
      <c r="J253" s="2" t="str">
        <f t="shared" si="3"/>
        <v/>
      </c>
    </row>
    <row r="254" spans="1:10" ht="15.75" customHeight="1" x14ac:dyDescent="0.2">
      <c r="A254" s="3">
        <v>43474</v>
      </c>
      <c r="B254" s="2">
        <v>42</v>
      </c>
      <c r="C254" s="6">
        <f>A255-Table35267[[#This Row],[Date]]</f>
        <v>1</v>
      </c>
      <c r="D254" s="2">
        <v>40</v>
      </c>
      <c r="E254" s="2" t="s">
        <v>8</v>
      </c>
      <c r="F254" s="6">
        <f ca="1">IF(E254="Decreased",INDIRECT(ADDRESS(ROW()+MATCH(TRUE, INDEX(D255:D$1048&gt;=D254,0),), COLUMN(A253)))-A254,"")</f>
        <v>17</v>
      </c>
      <c r="G254" s="2">
        <f ca="1">IF(E254="Decreased",MIN(D255:INDIRECT(ADDRESS(ROW()+MATCH(TRUE,INDEX(D255:D$1048&gt;=D254,0),),COLUMN($D$1)))),"")</f>
        <v>10</v>
      </c>
      <c r="H254" s="2" t="str">
        <f ca="1">IF(E254="Increased",INDIRECT(ADDRESS(ROW()+MATCH(TRUE, INDEX(D255:D$1048&lt;=D254,0),), COLUMN(A253)))-A254,"")</f>
        <v/>
      </c>
      <c r="I254" s="2" t="str">
        <f ca="1">IF(E254="Increased",MAX(D255:INDIRECT(ADDRESS(ROW()+MATCH(TRUE,INDEX(D255:D$1048&lt;=D254,0),),COLUMN($D$1)))),"")</f>
        <v/>
      </c>
      <c r="J254" s="2" t="str">
        <f t="shared" si="3"/>
        <v/>
      </c>
    </row>
    <row r="255" spans="1:10" ht="15.75" customHeight="1" x14ac:dyDescent="0.2">
      <c r="A255" s="3">
        <v>43475</v>
      </c>
      <c r="B255" s="2">
        <v>37</v>
      </c>
      <c r="C255" s="6">
        <f>A256-Table35267[[#This Row],[Date]]</f>
        <v>1</v>
      </c>
      <c r="D255" s="2">
        <v>30</v>
      </c>
      <c r="E255" s="2" t="s">
        <v>8</v>
      </c>
      <c r="F255" s="6">
        <f ca="1">IF(E255="Decreased",INDIRECT(ADDRESS(ROW()+MATCH(TRUE, INDEX(D256:D$1048&gt;=D255,0),), COLUMN(A254)))-A255,"")</f>
        <v>9</v>
      </c>
      <c r="G255" s="2">
        <f ca="1">IF(E255="Decreased",MIN(D256:INDIRECT(ADDRESS(ROW()+MATCH(TRUE,INDEX(D256:D$1048&gt;=D255,0),),COLUMN($D$1)))),"")</f>
        <v>10</v>
      </c>
      <c r="H255" s="2" t="str">
        <f ca="1">IF(E255="Increased",INDIRECT(ADDRESS(ROW()+MATCH(TRUE, INDEX(D256:D$1048&lt;=D255,0),), COLUMN(A254)))-A255,"")</f>
        <v/>
      </c>
      <c r="I255" s="2" t="str">
        <f ca="1">IF(E255="Increased",MAX(D256:INDIRECT(ADDRESS(ROW()+MATCH(TRUE,INDEX(D256:D$1048&lt;=D255,0),),COLUMN($D$1)))),"")</f>
        <v/>
      </c>
      <c r="J255" s="2" t="str">
        <f t="shared" si="3"/>
        <v/>
      </c>
    </row>
    <row r="256" spans="1:10" ht="15.75" customHeight="1" x14ac:dyDescent="0.2">
      <c r="A256" s="3">
        <v>43476</v>
      </c>
      <c r="B256" s="2">
        <v>19</v>
      </c>
      <c r="C256" s="6">
        <f>A257-Table35267[[#This Row],[Date]]</f>
        <v>2</v>
      </c>
      <c r="D256" s="2">
        <v>10</v>
      </c>
      <c r="E256" s="2" t="s">
        <v>10</v>
      </c>
      <c r="F256" s="6" t="str">
        <f ca="1">IF(E256="Decreased",INDIRECT(ADDRESS(ROW()+MATCH(TRUE, INDEX(D257:D$1048&gt;=D256,0),), COLUMN(A255)))-A256,"")</f>
        <v/>
      </c>
      <c r="G256" s="2" t="str">
        <f ca="1">IF(E256="Decreased",MIN(D257:INDIRECT(ADDRESS(ROW()+MATCH(TRUE,INDEX(D257:D$1048&gt;=D256,0),),COLUMN($D$1)))),"")</f>
        <v/>
      </c>
      <c r="H256" s="2">
        <f ca="1">IF(E256="Increased",INDIRECT(ADDRESS(ROW()+MATCH(TRUE, INDEX(D257:D$1048&lt;=D256,0),), COLUMN(A255)))-A256,"")</f>
        <v>3</v>
      </c>
      <c r="I256" s="2">
        <f ca="1">IF(E256="Increased",MAX(D257:INDIRECT(ADDRESS(ROW()+MATCH(TRUE,INDEX(D257:D$1048&lt;=D256,0),),COLUMN($D$1)))),"")</f>
        <v>20</v>
      </c>
      <c r="J256" s="2" t="str">
        <f t="shared" si="3"/>
        <v/>
      </c>
    </row>
    <row r="257" spans="1:10" ht="15.75" customHeight="1" x14ac:dyDescent="0.2">
      <c r="A257" s="3">
        <v>43478</v>
      </c>
      <c r="B257" s="2">
        <v>21</v>
      </c>
      <c r="C257" s="6">
        <f>A258-Table35267[[#This Row],[Date]]</f>
        <v>1</v>
      </c>
      <c r="D257" s="2">
        <v>20</v>
      </c>
      <c r="E257" s="2" t="s">
        <v>8</v>
      </c>
      <c r="F257" s="6">
        <f ca="1">IF(E257="Decreased",INDIRECT(ADDRESS(ROW()+MATCH(TRUE, INDEX(D258:D$1048&gt;=D257,0),), COLUMN(A256)))-A257,"")</f>
        <v>2</v>
      </c>
      <c r="G257" s="2">
        <f ca="1">IF(E257="Decreased",MIN(D258:INDIRECT(ADDRESS(ROW()+MATCH(TRUE,INDEX(D258:D$1048&gt;=D257,0),),COLUMN($D$1)))),"")</f>
        <v>10</v>
      </c>
      <c r="H257" s="2" t="str">
        <f ca="1">IF(E257="Increased",INDIRECT(ADDRESS(ROW()+MATCH(TRUE, INDEX(D258:D$1048&lt;=D257,0),), COLUMN(A256)))-A257,"")</f>
        <v/>
      </c>
      <c r="I257" s="2" t="str">
        <f ca="1">IF(E257="Increased",MAX(D258:INDIRECT(ADDRESS(ROW()+MATCH(TRUE,INDEX(D258:D$1048&lt;=D257,0),),COLUMN($D$1)))),"")</f>
        <v/>
      </c>
      <c r="J257" s="2" t="str">
        <f t="shared" si="3"/>
        <v/>
      </c>
    </row>
    <row r="258" spans="1:10" ht="15.75" customHeight="1" x14ac:dyDescent="0.2">
      <c r="A258" s="3">
        <v>43479</v>
      </c>
      <c r="B258" s="2">
        <v>16</v>
      </c>
      <c r="C258" s="6">
        <f>A259-Table35267[[#This Row],[Date]]</f>
        <v>1</v>
      </c>
      <c r="D258" s="2">
        <v>10</v>
      </c>
      <c r="E258" s="2" t="s">
        <v>10</v>
      </c>
      <c r="F258" s="6" t="str">
        <f ca="1">IF(E258="Decreased",INDIRECT(ADDRESS(ROW()+MATCH(TRUE, INDEX(D259:D$1048&gt;=D258,0),), COLUMN(A257)))-A258,"")</f>
        <v/>
      </c>
      <c r="G258" s="2" t="str">
        <f ca="1">IF(E258="Decreased",MIN(D259:INDIRECT(ADDRESS(ROW()+MATCH(TRUE,INDEX(D259:D$1048&gt;=D258,0),),COLUMN($D$1)))),"")</f>
        <v/>
      </c>
      <c r="H258" s="2">
        <f ca="1">IF(E258="Increased",INDIRECT(ADDRESS(ROW()+MATCH(TRUE, INDEX(D259:D$1048&lt;=D258,0),), COLUMN(A257)))-A258,"")</f>
        <v>20</v>
      </c>
      <c r="I258" s="2">
        <f ca="1">IF(E258="Increased",MAX(D259:INDIRECT(ADDRESS(ROW()+MATCH(TRUE,INDEX(D259:D$1048&lt;=D258,0),),COLUMN($D$1)))),"")</f>
        <v>40</v>
      </c>
      <c r="J258" s="2" t="str">
        <f t="shared" ref="J258:J321" si="4">IF(AND(E258=E257, E258="Same"),J257+1, IF(E258="Same", 1, ""))</f>
        <v/>
      </c>
    </row>
    <row r="259" spans="1:10" ht="15.75" customHeight="1" x14ac:dyDescent="0.2">
      <c r="A259" s="3">
        <v>43480</v>
      </c>
      <c r="B259" s="2">
        <v>27</v>
      </c>
      <c r="C259" s="6">
        <f>A260-Table35267[[#This Row],[Date]]</f>
        <v>2</v>
      </c>
      <c r="D259" s="2">
        <v>20</v>
      </c>
      <c r="E259" s="2" t="s">
        <v>11</v>
      </c>
      <c r="F259" s="6" t="str">
        <f ca="1">IF(E259="Decreased",INDIRECT(ADDRESS(ROW()+MATCH(TRUE, INDEX(D260:D$1048&gt;=D259,0),), COLUMN(A258)))-A259,"")</f>
        <v/>
      </c>
      <c r="G259" s="2" t="str">
        <f ca="1">IF(E259="Decreased",MIN(D260:INDIRECT(ADDRESS(ROW()+MATCH(TRUE,INDEX(D260:D$1048&gt;=D259,0),),COLUMN($D$1)))),"")</f>
        <v/>
      </c>
      <c r="H259" s="2" t="str">
        <f ca="1">IF(E259="Increased",INDIRECT(ADDRESS(ROW()+MATCH(TRUE, INDEX(D260:D$1048&lt;=D259,0),), COLUMN(A258)))-A259,"")</f>
        <v/>
      </c>
      <c r="I259" s="2" t="str">
        <f ca="1">IF(E259="Increased",MAX(D260:INDIRECT(ADDRESS(ROW()+MATCH(TRUE,INDEX(D260:D$1048&lt;=D259,0),),COLUMN($D$1)))),"")</f>
        <v/>
      </c>
      <c r="J259" s="2">
        <f t="shared" si="4"/>
        <v>1</v>
      </c>
    </row>
    <row r="260" spans="1:10" ht="15.75" customHeight="1" x14ac:dyDescent="0.2">
      <c r="A260" s="3">
        <v>43482</v>
      </c>
      <c r="B260" s="2">
        <v>28</v>
      </c>
      <c r="C260" s="6">
        <f>A261-Table35267[[#This Row],[Date]]</f>
        <v>1</v>
      </c>
      <c r="D260" s="2">
        <v>20</v>
      </c>
      <c r="E260" s="2" t="s">
        <v>11</v>
      </c>
      <c r="F260" s="6" t="str">
        <f ca="1">IF(E260="Decreased",INDIRECT(ADDRESS(ROW()+MATCH(TRUE, INDEX(D261:D$1048&gt;=D260,0),), COLUMN(A259)))-A260,"")</f>
        <v/>
      </c>
      <c r="G260" s="2" t="str">
        <f ca="1">IF(E260="Decreased",MIN(D261:INDIRECT(ADDRESS(ROW()+MATCH(TRUE,INDEX(D261:D$1048&gt;=D260,0),),COLUMN($D$1)))),"")</f>
        <v/>
      </c>
      <c r="H260" s="2" t="str">
        <f ca="1">IF(E260="Increased",INDIRECT(ADDRESS(ROW()+MATCH(TRUE, INDEX(D261:D$1048&lt;=D260,0),), COLUMN(A259)))-A260,"")</f>
        <v/>
      </c>
      <c r="I260" s="2" t="str">
        <f ca="1">IF(E260="Increased",MAX(D261:INDIRECT(ADDRESS(ROW()+MATCH(TRUE,INDEX(D261:D$1048&lt;=D260,0),),COLUMN($D$1)))),"")</f>
        <v/>
      </c>
      <c r="J260" s="2">
        <f t="shared" si="4"/>
        <v>2</v>
      </c>
    </row>
    <row r="261" spans="1:10" ht="15.75" customHeight="1" x14ac:dyDescent="0.2">
      <c r="A261" s="3">
        <v>43483</v>
      </c>
      <c r="B261" s="2">
        <v>29</v>
      </c>
      <c r="C261" s="6">
        <f>A262-Table35267[[#This Row],[Date]]</f>
        <v>1</v>
      </c>
      <c r="D261" s="2">
        <v>20</v>
      </c>
      <c r="E261" s="2" t="s">
        <v>10</v>
      </c>
      <c r="F261" s="6" t="str">
        <f ca="1">IF(E261="Decreased",INDIRECT(ADDRESS(ROW()+MATCH(TRUE, INDEX(D262:D$1048&gt;=D261,0),), COLUMN(A260)))-A261,"")</f>
        <v/>
      </c>
      <c r="G261" s="2" t="str">
        <f ca="1">IF(E261="Decreased",MIN(D262:INDIRECT(ADDRESS(ROW()+MATCH(TRUE,INDEX(D262:D$1048&gt;=D261,0),),COLUMN($D$1)))),"")</f>
        <v/>
      </c>
      <c r="H261" s="2">
        <f ca="1">IF(E261="Increased",INDIRECT(ADDRESS(ROW()+MATCH(TRUE, INDEX(D262:D$1048&lt;=D261,0),), COLUMN(A260)))-A261,"")</f>
        <v>4</v>
      </c>
      <c r="I261" s="2">
        <f ca="1">IF(E261="Increased",MAX(D262:INDIRECT(ADDRESS(ROW()+MATCH(TRUE,INDEX(D262:D$1048&lt;=D261,0),),COLUMN($D$1)))),"")</f>
        <v>30</v>
      </c>
      <c r="J261" s="2" t="str">
        <f t="shared" si="4"/>
        <v/>
      </c>
    </row>
    <row r="262" spans="1:10" ht="15.75" customHeight="1" x14ac:dyDescent="0.2">
      <c r="A262" s="3">
        <v>43484</v>
      </c>
      <c r="B262" s="2">
        <v>31</v>
      </c>
      <c r="C262" s="6">
        <f>A263-Table35267[[#This Row],[Date]]</f>
        <v>2</v>
      </c>
      <c r="D262" s="2">
        <v>30</v>
      </c>
      <c r="E262" s="2" t="s">
        <v>11</v>
      </c>
      <c r="F262" s="6" t="str">
        <f ca="1">IF(E262="Decreased",INDIRECT(ADDRESS(ROW()+MATCH(TRUE, INDEX(D263:D$1048&gt;=D262,0),), COLUMN(A261)))-A262,"")</f>
        <v/>
      </c>
      <c r="G262" s="2" t="str">
        <f ca="1">IF(E262="Decreased",MIN(D263:INDIRECT(ADDRESS(ROW()+MATCH(TRUE,INDEX(D263:D$1048&gt;=D262,0),),COLUMN($D$1)))),"")</f>
        <v/>
      </c>
      <c r="H262" s="2" t="str">
        <f ca="1">IF(E262="Increased",INDIRECT(ADDRESS(ROW()+MATCH(TRUE, INDEX(D263:D$1048&lt;=D262,0),), COLUMN(A261)))-A262,"")</f>
        <v/>
      </c>
      <c r="I262" s="2" t="str">
        <f ca="1">IF(E262="Increased",MAX(D263:INDIRECT(ADDRESS(ROW()+MATCH(TRUE,INDEX(D263:D$1048&lt;=D262,0),),COLUMN($D$1)))),"")</f>
        <v/>
      </c>
      <c r="J262" s="2">
        <f t="shared" si="4"/>
        <v>1</v>
      </c>
    </row>
    <row r="263" spans="1:10" ht="15.75" customHeight="1" x14ac:dyDescent="0.2">
      <c r="A263" s="3">
        <v>43486</v>
      </c>
      <c r="B263" s="2">
        <v>30</v>
      </c>
      <c r="C263" s="6">
        <f>A264-Table35267[[#This Row],[Date]]</f>
        <v>1</v>
      </c>
      <c r="D263" s="2">
        <v>30</v>
      </c>
      <c r="E263" s="2" t="s">
        <v>8</v>
      </c>
      <c r="F263" s="6">
        <f ca="1">IF(E263="Decreased",INDIRECT(ADDRESS(ROW()+MATCH(TRUE, INDEX(D264:D$1048&gt;=D263,0),), COLUMN(A262)))-A263,"")</f>
        <v>2</v>
      </c>
      <c r="G263" s="2">
        <f ca="1">IF(E263="Decreased",MIN(D264:INDIRECT(ADDRESS(ROW()+MATCH(TRUE,INDEX(D264:D$1048&gt;=D263,0),),COLUMN($D$1)))),"")</f>
        <v>20</v>
      </c>
      <c r="H263" s="2" t="str">
        <f ca="1">IF(E263="Increased",INDIRECT(ADDRESS(ROW()+MATCH(TRUE, INDEX(D264:D$1048&lt;=D263,0),), COLUMN(A262)))-A263,"")</f>
        <v/>
      </c>
      <c r="I263" s="2" t="str">
        <f ca="1">IF(E263="Increased",MAX(D264:INDIRECT(ADDRESS(ROW()+MATCH(TRUE,INDEX(D264:D$1048&lt;=D263,0),),COLUMN($D$1)))),"")</f>
        <v/>
      </c>
      <c r="J263" s="2" t="str">
        <f t="shared" si="4"/>
        <v/>
      </c>
    </row>
    <row r="264" spans="1:10" ht="15.75" customHeight="1" x14ac:dyDescent="0.2">
      <c r="A264" s="3">
        <v>43487</v>
      </c>
      <c r="B264" s="2">
        <v>27</v>
      </c>
      <c r="C264" s="6">
        <f>A265-Table35267[[#This Row],[Date]]</f>
        <v>1</v>
      </c>
      <c r="D264" s="2">
        <v>20</v>
      </c>
      <c r="E264" s="2" t="s">
        <v>10</v>
      </c>
      <c r="F264" s="6" t="str">
        <f ca="1">IF(E264="Decreased",INDIRECT(ADDRESS(ROW()+MATCH(TRUE, INDEX(D265:D$1048&gt;=D264,0),), COLUMN(A263)))-A264,"")</f>
        <v/>
      </c>
      <c r="G264" s="2" t="str">
        <f ca="1">IF(E264="Decreased",MIN(D265:INDIRECT(ADDRESS(ROW()+MATCH(TRUE,INDEX(D265:D$1048&gt;=D264,0),),COLUMN($D$1)))),"")</f>
        <v/>
      </c>
      <c r="H264" s="2">
        <f ca="1">IF(E264="Increased",INDIRECT(ADDRESS(ROW()+MATCH(TRUE, INDEX(D265:D$1048&lt;=D264,0),), COLUMN(A263)))-A264,"")</f>
        <v>7</v>
      </c>
      <c r="I264" s="2">
        <f ca="1">IF(E264="Increased",MAX(D265:INDIRECT(ADDRESS(ROW()+MATCH(TRUE,INDEX(D265:D$1048&lt;=D264,0),),COLUMN($D$1)))),"")</f>
        <v>40</v>
      </c>
      <c r="J264" s="2" t="str">
        <f t="shared" si="4"/>
        <v/>
      </c>
    </row>
    <row r="265" spans="1:10" ht="15.75" customHeight="1" x14ac:dyDescent="0.2">
      <c r="A265" s="3">
        <v>43488</v>
      </c>
      <c r="B265" s="2">
        <v>33</v>
      </c>
      <c r="C265" s="6">
        <f>A266-Table35267[[#This Row],[Date]]</f>
        <v>2</v>
      </c>
      <c r="D265" s="2">
        <v>30</v>
      </c>
      <c r="E265" s="2" t="s">
        <v>11</v>
      </c>
      <c r="F265" s="6" t="str">
        <f ca="1">IF(E265="Decreased",INDIRECT(ADDRESS(ROW()+MATCH(TRUE, INDEX(D266:D$1048&gt;=D265,0),), COLUMN(A264)))-A265,"")</f>
        <v/>
      </c>
      <c r="G265" s="2" t="str">
        <f ca="1">IF(E265="Decreased",MIN(D266:INDIRECT(ADDRESS(ROW()+MATCH(TRUE,INDEX(D266:D$1048&gt;=D265,0),),COLUMN($D$1)))),"")</f>
        <v/>
      </c>
      <c r="H265" s="2" t="str">
        <f ca="1">IF(E265="Increased",INDIRECT(ADDRESS(ROW()+MATCH(TRUE, INDEX(D266:D$1048&lt;=D265,0),), COLUMN(A264)))-A265,"")</f>
        <v/>
      </c>
      <c r="I265" s="2" t="str">
        <f ca="1">IF(E265="Increased",MAX(D266:INDIRECT(ADDRESS(ROW()+MATCH(TRUE,INDEX(D266:D$1048&lt;=D265,0),),COLUMN($D$1)))),"")</f>
        <v/>
      </c>
      <c r="J265" s="2">
        <f t="shared" si="4"/>
        <v>1</v>
      </c>
    </row>
    <row r="266" spans="1:10" ht="15.75" customHeight="1" x14ac:dyDescent="0.2">
      <c r="A266" s="3">
        <v>43490</v>
      </c>
      <c r="B266" s="2">
        <v>35</v>
      </c>
      <c r="C266" s="6">
        <f>A267-Table35267[[#This Row],[Date]]</f>
        <v>1</v>
      </c>
      <c r="D266" s="2">
        <v>30</v>
      </c>
      <c r="E266" s="2" t="s">
        <v>10</v>
      </c>
      <c r="F266" s="6" t="str">
        <f ca="1">IF(E266="Decreased",INDIRECT(ADDRESS(ROW()+MATCH(TRUE, INDEX(D267:D$1048&gt;=D266,0),), COLUMN(A265)))-A266,"")</f>
        <v/>
      </c>
      <c r="G266" s="2" t="str">
        <f ca="1">IF(E266="Decreased",MIN(D267:INDIRECT(ADDRESS(ROW()+MATCH(TRUE,INDEX(D267:D$1048&gt;=D266,0),),COLUMN($D$1)))),"")</f>
        <v/>
      </c>
      <c r="H266" s="2">
        <f ca="1">IF(E266="Increased",INDIRECT(ADDRESS(ROW()+MATCH(TRUE, INDEX(D267:D$1048&lt;=D266,0),), COLUMN(A265)))-A266,"")</f>
        <v>2</v>
      </c>
      <c r="I266" s="2">
        <f ca="1">IF(E266="Increased",MAX(D267:INDIRECT(ADDRESS(ROW()+MATCH(TRUE,INDEX(D267:D$1048&lt;=D266,0),),COLUMN($D$1)))),"")</f>
        <v>40</v>
      </c>
      <c r="J266" s="2" t="str">
        <f t="shared" si="4"/>
        <v/>
      </c>
    </row>
    <row r="267" spans="1:10" ht="15.75" customHeight="1" x14ac:dyDescent="0.2">
      <c r="A267" s="3">
        <v>43491</v>
      </c>
      <c r="B267" s="2">
        <v>41</v>
      </c>
      <c r="C267" s="6">
        <f>A268-Table35267[[#This Row],[Date]]</f>
        <v>1</v>
      </c>
      <c r="D267" s="2">
        <v>40</v>
      </c>
      <c r="E267" s="2" t="s">
        <v>8</v>
      </c>
      <c r="F267" s="6">
        <f ca="1">IF(E267="Decreased",INDIRECT(ADDRESS(ROW()+MATCH(TRUE, INDEX(D268:D$1048&gt;=D267,0),), COLUMN(A266)))-A267,"")</f>
        <v>14</v>
      </c>
      <c r="G267" s="2">
        <f ca="1">IF(E267="Decreased",MIN(D268:INDIRECT(ADDRESS(ROW()+MATCH(TRUE,INDEX(D268:D$1048&gt;=D267,0),),COLUMN($D$1)))),"")</f>
        <v>10</v>
      </c>
      <c r="H267" s="2" t="str">
        <f ca="1">IF(E267="Increased",INDIRECT(ADDRESS(ROW()+MATCH(TRUE, INDEX(D268:D$1048&lt;=D267,0),), COLUMN(A266)))-A267,"")</f>
        <v/>
      </c>
      <c r="I267" s="2" t="str">
        <f ca="1">IF(E267="Increased",MAX(D268:INDIRECT(ADDRESS(ROW()+MATCH(TRUE,INDEX(D268:D$1048&lt;=D267,0),),COLUMN($D$1)))),"")</f>
        <v/>
      </c>
      <c r="J267" s="2" t="str">
        <f t="shared" si="4"/>
        <v/>
      </c>
    </row>
    <row r="268" spans="1:10" ht="15.75" customHeight="1" x14ac:dyDescent="0.2">
      <c r="A268" s="3">
        <v>43492</v>
      </c>
      <c r="B268" s="2">
        <v>39</v>
      </c>
      <c r="C268" s="6">
        <f>A269-Table35267[[#This Row],[Date]]</f>
        <v>2</v>
      </c>
      <c r="D268" s="2">
        <v>30</v>
      </c>
      <c r="E268" s="2" t="s">
        <v>8</v>
      </c>
      <c r="F268" s="6">
        <f ca="1">IF(E268="Decreased",INDIRECT(ADDRESS(ROW()+MATCH(TRUE, INDEX(D269:D$1048&gt;=D268,0),), COLUMN(A267)))-A268,"")</f>
        <v>13</v>
      </c>
      <c r="G268" s="2">
        <f ca="1">IF(E268="Decreased",MIN(D269:INDIRECT(ADDRESS(ROW()+MATCH(TRUE,INDEX(D269:D$1048&gt;=D268,0),),COLUMN($D$1)))),"")</f>
        <v>10</v>
      </c>
      <c r="H268" s="2" t="str">
        <f ca="1">IF(E268="Increased",INDIRECT(ADDRESS(ROW()+MATCH(TRUE, INDEX(D269:D$1048&lt;=D268,0),), COLUMN(A267)))-A268,"")</f>
        <v/>
      </c>
      <c r="I268" s="2" t="str">
        <f ca="1">IF(E268="Increased",MAX(D269:INDIRECT(ADDRESS(ROW()+MATCH(TRUE,INDEX(D269:D$1048&lt;=D268,0),),COLUMN($D$1)))),"")</f>
        <v/>
      </c>
      <c r="J268" s="2" t="str">
        <f t="shared" si="4"/>
        <v/>
      </c>
    </row>
    <row r="269" spans="1:10" ht="15.75" customHeight="1" x14ac:dyDescent="0.2">
      <c r="A269" s="3">
        <v>43494</v>
      </c>
      <c r="B269" s="2">
        <v>21</v>
      </c>
      <c r="C269" s="6">
        <f>A270-Table35267[[#This Row],[Date]]</f>
        <v>1</v>
      </c>
      <c r="D269" s="2">
        <v>20</v>
      </c>
      <c r="E269" s="2" t="s">
        <v>11</v>
      </c>
      <c r="F269" s="6" t="str">
        <f ca="1">IF(E269="Decreased",INDIRECT(ADDRESS(ROW()+MATCH(TRUE, INDEX(D270:D$1048&gt;=D269,0),), COLUMN(A268)))-A269,"")</f>
        <v/>
      </c>
      <c r="G269" s="2" t="str">
        <f ca="1">IF(E269="Decreased",MIN(D270:INDIRECT(ADDRESS(ROW()+MATCH(TRUE,INDEX(D270:D$1048&gt;=D269,0),),COLUMN($D$1)))),"")</f>
        <v/>
      </c>
      <c r="H269" s="2" t="str">
        <f ca="1">IF(E269="Increased",INDIRECT(ADDRESS(ROW()+MATCH(TRUE, INDEX(D270:D$1048&lt;=D269,0),), COLUMN(A268)))-A269,"")</f>
        <v/>
      </c>
      <c r="I269" s="2" t="str">
        <f ca="1">IF(E269="Increased",MAX(D270:INDIRECT(ADDRESS(ROW()+MATCH(TRUE,INDEX(D270:D$1048&lt;=D269,0),),COLUMN($D$1)))),"")</f>
        <v/>
      </c>
      <c r="J269" s="2">
        <f t="shared" si="4"/>
        <v>1</v>
      </c>
    </row>
    <row r="270" spans="1:10" ht="15.75" customHeight="1" x14ac:dyDescent="0.2">
      <c r="A270" s="3">
        <v>43495</v>
      </c>
      <c r="B270" s="2">
        <v>22</v>
      </c>
      <c r="C270" s="6">
        <f>A271-Table35267[[#This Row],[Date]]</f>
        <v>2</v>
      </c>
      <c r="D270" s="2">
        <v>20</v>
      </c>
      <c r="E270" s="2" t="s">
        <v>11</v>
      </c>
      <c r="F270" s="6" t="str">
        <f ca="1">IF(E270="Decreased",INDIRECT(ADDRESS(ROW()+MATCH(TRUE, INDEX(D271:D$1048&gt;=D270,0),), COLUMN(A269)))-A270,"")</f>
        <v/>
      </c>
      <c r="G270" s="2" t="str">
        <f ca="1">IF(E270="Decreased",MIN(D271:INDIRECT(ADDRESS(ROW()+MATCH(TRUE,INDEX(D271:D$1048&gt;=D270,0),),COLUMN($D$1)))),"")</f>
        <v/>
      </c>
      <c r="H270" s="2" t="str">
        <f ca="1">IF(E270="Increased",INDIRECT(ADDRESS(ROW()+MATCH(TRUE, INDEX(D271:D$1048&lt;=D270,0),), COLUMN(A269)))-A270,"")</f>
        <v/>
      </c>
      <c r="I270" s="2" t="str">
        <f ca="1">IF(E270="Increased",MAX(D271:INDIRECT(ADDRESS(ROW()+MATCH(TRUE,INDEX(D271:D$1048&lt;=D270,0),),COLUMN($D$1)))),"")</f>
        <v/>
      </c>
      <c r="J270" s="2">
        <f t="shared" si="4"/>
        <v>2</v>
      </c>
    </row>
    <row r="271" spans="1:10" ht="15.75" customHeight="1" x14ac:dyDescent="0.2">
      <c r="A271" s="3">
        <v>43497</v>
      </c>
      <c r="B271" s="2">
        <v>23</v>
      </c>
      <c r="C271" s="6">
        <f>A272-Table35267[[#This Row],[Date]]</f>
        <v>1</v>
      </c>
      <c r="D271" s="2">
        <v>20</v>
      </c>
      <c r="E271" s="2" t="s">
        <v>11</v>
      </c>
      <c r="F271" s="6" t="str">
        <f ca="1">IF(E271="Decreased",INDIRECT(ADDRESS(ROW()+MATCH(TRUE, INDEX(D272:D$1048&gt;=D271,0),), COLUMN(A270)))-A271,"")</f>
        <v/>
      </c>
      <c r="G271" s="2" t="str">
        <f ca="1">IF(E271="Decreased",MIN(D272:INDIRECT(ADDRESS(ROW()+MATCH(TRUE,INDEX(D272:D$1048&gt;=D271,0),),COLUMN($D$1)))),"")</f>
        <v/>
      </c>
      <c r="H271" s="2" t="str">
        <f ca="1">IF(E271="Increased",INDIRECT(ADDRESS(ROW()+MATCH(TRUE, INDEX(D272:D$1048&lt;=D271,0),), COLUMN(A270)))-A271,"")</f>
        <v/>
      </c>
      <c r="I271" s="2" t="str">
        <f ca="1">IF(E271="Increased",MAX(D272:INDIRECT(ADDRESS(ROW()+MATCH(TRUE,INDEX(D272:D$1048&lt;=D271,0),),COLUMN($D$1)))),"")</f>
        <v/>
      </c>
      <c r="J271" s="2">
        <f t="shared" si="4"/>
        <v>3</v>
      </c>
    </row>
    <row r="272" spans="1:10" ht="15.75" customHeight="1" x14ac:dyDescent="0.2">
      <c r="A272" s="3">
        <v>43498</v>
      </c>
      <c r="B272" s="2">
        <v>22</v>
      </c>
      <c r="C272" s="6">
        <f>A273-Table35267[[#This Row],[Date]]</f>
        <v>1</v>
      </c>
      <c r="D272" s="2">
        <v>20</v>
      </c>
      <c r="E272" s="2" t="s">
        <v>8</v>
      </c>
      <c r="F272" s="6">
        <f ca="1">IF(E272="Decreased",INDIRECT(ADDRESS(ROW()+MATCH(TRUE, INDEX(D273:D$1048&gt;=D272,0),), COLUMN(A271)))-A272,"")</f>
        <v>3</v>
      </c>
      <c r="G272" s="2">
        <f ca="1">IF(E272="Decreased",MIN(D273:INDIRECT(ADDRESS(ROW()+MATCH(TRUE,INDEX(D273:D$1048&gt;=D272,0),),COLUMN($D$1)))),"")</f>
        <v>10</v>
      </c>
      <c r="H272" s="2" t="str">
        <f ca="1">IF(E272="Increased",INDIRECT(ADDRESS(ROW()+MATCH(TRUE, INDEX(D273:D$1048&lt;=D272,0),), COLUMN(A271)))-A272,"")</f>
        <v/>
      </c>
      <c r="I272" s="2" t="str">
        <f ca="1">IF(E272="Increased",MAX(D273:INDIRECT(ADDRESS(ROW()+MATCH(TRUE,INDEX(D273:D$1048&lt;=D272,0),),COLUMN($D$1)))),"")</f>
        <v/>
      </c>
      <c r="J272" s="2" t="str">
        <f t="shared" si="4"/>
        <v/>
      </c>
    </row>
    <row r="273" spans="1:10" ht="15.75" customHeight="1" x14ac:dyDescent="0.2">
      <c r="A273" s="3">
        <v>43499</v>
      </c>
      <c r="B273" s="2">
        <v>19</v>
      </c>
      <c r="C273" s="6">
        <f>A274-Table35267[[#This Row],[Date]]</f>
        <v>2</v>
      </c>
      <c r="D273" s="2">
        <v>10</v>
      </c>
      <c r="E273" s="2" t="s">
        <v>10</v>
      </c>
      <c r="F273" s="6" t="str">
        <f ca="1">IF(E273="Decreased",INDIRECT(ADDRESS(ROW()+MATCH(TRUE, INDEX(D274:D$1048&gt;=D273,0),), COLUMN(A272)))-A273,"")</f>
        <v/>
      </c>
      <c r="G273" s="2" t="str">
        <f ca="1">IF(E273="Decreased",MIN(D274:INDIRECT(ADDRESS(ROW()+MATCH(TRUE,INDEX(D274:D$1048&gt;=D273,0),),COLUMN($D$1)))),"")</f>
        <v/>
      </c>
      <c r="H273" s="2">
        <f ca="1">IF(E273="Increased",INDIRECT(ADDRESS(ROW()+MATCH(TRUE, INDEX(D274:D$1048&lt;=D273,0),), COLUMN(A272)))-A273,"")</f>
        <v>3</v>
      </c>
      <c r="I273" s="2">
        <f ca="1">IF(E273="Increased",MAX(D274:INDIRECT(ADDRESS(ROW()+MATCH(TRUE,INDEX(D274:D$1048&lt;=D273,0),),COLUMN($D$1)))),"")</f>
        <v>20</v>
      </c>
      <c r="J273" s="2" t="str">
        <f t="shared" si="4"/>
        <v/>
      </c>
    </row>
    <row r="274" spans="1:10" ht="15.75" customHeight="1" x14ac:dyDescent="0.2">
      <c r="A274" s="3">
        <v>43501</v>
      </c>
      <c r="B274" s="2">
        <v>21</v>
      </c>
      <c r="C274" s="6">
        <f>A275-Table35267[[#This Row],[Date]]</f>
        <v>1</v>
      </c>
      <c r="D274" s="2">
        <v>20</v>
      </c>
      <c r="E274" s="2" t="s">
        <v>8</v>
      </c>
      <c r="F274" s="6">
        <f ca="1">IF(E274="Decreased",INDIRECT(ADDRESS(ROW()+MATCH(TRUE, INDEX(D275:D$1048&gt;=D274,0),), COLUMN(A273)))-A274,"")</f>
        <v>4</v>
      </c>
      <c r="G274" s="2">
        <f ca="1">IF(E274="Decreased",MIN(D275:INDIRECT(ADDRESS(ROW()+MATCH(TRUE,INDEX(D275:D$1048&gt;=D274,0),),COLUMN($D$1)))),"")</f>
        <v>10</v>
      </c>
      <c r="H274" s="2" t="str">
        <f ca="1">IF(E274="Increased",INDIRECT(ADDRESS(ROW()+MATCH(TRUE, INDEX(D275:D$1048&lt;=D274,0),), COLUMN(A273)))-A274,"")</f>
        <v/>
      </c>
      <c r="I274" s="2" t="str">
        <f ca="1">IF(E274="Increased",MAX(D275:INDIRECT(ADDRESS(ROW()+MATCH(TRUE,INDEX(D275:D$1048&lt;=D274,0),),COLUMN($D$1)))),"")</f>
        <v/>
      </c>
      <c r="J274" s="2" t="str">
        <f t="shared" si="4"/>
        <v/>
      </c>
    </row>
    <row r="275" spans="1:10" ht="15.75" customHeight="1" x14ac:dyDescent="0.2">
      <c r="A275" s="3">
        <v>43502</v>
      </c>
      <c r="B275" s="2">
        <v>14</v>
      </c>
      <c r="C275" s="6">
        <f>A276-Table35267[[#This Row],[Date]]</f>
        <v>1</v>
      </c>
      <c r="D275" s="2">
        <v>10</v>
      </c>
      <c r="E275" s="2" t="s">
        <v>11</v>
      </c>
      <c r="F275" s="6" t="str">
        <f ca="1">IF(E275="Decreased",INDIRECT(ADDRESS(ROW()+MATCH(TRUE, INDEX(D276:D$1048&gt;=D275,0),), COLUMN(A274)))-A275,"")</f>
        <v/>
      </c>
      <c r="G275" s="2" t="str">
        <f ca="1">IF(E275="Decreased",MIN(D276:INDIRECT(ADDRESS(ROW()+MATCH(TRUE,INDEX(D276:D$1048&gt;=D275,0),),COLUMN($D$1)))),"")</f>
        <v/>
      </c>
      <c r="H275" s="2" t="str">
        <f ca="1">IF(E275="Increased",INDIRECT(ADDRESS(ROW()+MATCH(TRUE, INDEX(D276:D$1048&lt;=D275,0),), COLUMN(A274)))-A275,"")</f>
        <v/>
      </c>
      <c r="I275" s="2" t="str">
        <f ca="1">IF(E275="Increased",MAX(D276:INDIRECT(ADDRESS(ROW()+MATCH(TRUE,INDEX(D276:D$1048&lt;=D275,0),),COLUMN($D$1)))),"")</f>
        <v/>
      </c>
      <c r="J275" s="2">
        <f t="shared" si="4"/>
        <v>1</v>
      </c>
    </row>
    <row r="276" spans="1:10" ht="15.75" customHeight="1" x14ac:dyDescent="0.2">
      <c r="A276" s="3">
        <v>43503</v>
      </c>
      <c r="B276" s="2">
        <v>18</v>
      </c>
      <c r="C276" s="6">
        <f>A277-Table35267[[#This Row],[Date]]</f>
        <v>2</v>
      </c>
      <c r="D276" s="2">
        <v>10</v>
      </c>
      <c r="E276" s="2" t="s">
        <v>10</v>
      </c>
      <c r="F276" s="6" t="str">
        <f ca="1">IF(E276="Decreased",INDIRECT(ADDRESS(ROW()+MATCH(TRUE, INDEX(D277:D$1048&gt;=D276,0),), COLUMN(A275)))-A276,"")</f>
        <v/>
      </c>
      <c r="G276" s="2" t="str">
        <f ca="1">IF(E276="Decreased",MIN(D277:INDIRECT(ADDRESS(ROW()+MATCH(TRUE,INDEX(D277:D$1048&gt;=D276,0),),COLUMN($D$1)))),"")</f>
        <v/>
      </c>
      <c r="H276" s="2">
        <f ca="1">IF(E276="Increased",INDIRECT(ADDRESS(ROW()+MATCH(TRUE, INDEX(D277:D$1048&lt;=D276,0),), COLUMN(A275)))-A276,"")</f>
        <v>158</v>
      </c>
      <c r="I276" s="2">
        <f ca="1">IF(E276="Increased",MAX(D277:INDIRECT(ADDRESS(ROW()+MATCH(TRUE,INDEX(D277:D$1048&lt;=D276,0),),COLUMN($D$1)))),"")</f>
        <v>90</v>
      </c>
      <c r="J276" s="2" t="str">
        <f t="shared" si="4"/>
        <v/>
      </c>
    </row>
    <row r="277" spans="1:10" ht="15.75" customHeight="1" x14ac:dyDescent="0.2">
      <c r="A277" s="3">
        <v>43505</v>
      </c>
      <c r="B277" s="2">
        <v>42</v>
      </c>
      <c r="C277" s="6">
        <f>A278-Table35267[[#This Row],[Date]]</f>
        <v>1</v>
      </c>
      <c r="D277" s="2">
        <v>40</v>
      </c>
      <c r="E277" s="2" t="s">
        <v>11</v>
      </c>
      <c r="F277" s="6" t="str">
        <f ca="1">IF(E277="Decreased",INDIRECT(ADDRESS(ROW()+MATCH(TRUE, INDEX(D278:D$1048&gt;=D277,0),), COLUMN(A276)))-A277,"")</f>
        <v/>
      </c>
      <c r="G277" s="2" t="str">
        <f ca="1">IF(E277="Decreased",MIN(D278:INDIRECT(ADDRESS(ROW()+MATCH(TRUE,INDEX(D278:D$1048&gt;=D277,0),),COLUMN($D$1)))),"")</f>
        <v/>
      </c>
      <c r="H277" s="2" t="str">
        <f ca="1">IF(E277="Increased",INDIRECT(ADDRESS(ROW()+MATCH(TRUE, INDEX(D278:D$1048&lt;=D277,0),), COLUMN(A276)))-A277,"")</f>
        <v/>
      </c>
      <c r="I277" s="2" t="str">
        <f ca="1">IF(E277="Increased",MAX(D278:INDIRECT(ADDRESS(ROW()+MATCH(TRUE,INDEX(D278:D$1048&lt;=D277,0),),COLUMN($D$1)))),"")</f>
        <v/>
      </c>
      <c r="J277" s="2">
        <f t="shared" si="4"/>
        <v>1</v>
      </c>
    </row>
    <row r="278" spans="1:10" ht="15.75" customHeight="1" x14ac:dyDescent="0.2">
      <c r="A278" s="3">
        <v>43506</v>
      </c>
      <c r="B278" s="2">
        <v>40</v>
      </c>
      <c r="C278" s="6">
        <f>A279-Table35267[[#This Row],[Date]]</f>
        <v>1</v>
      </c>
      <c r="D278" s="2">
        <v>40</v>
      </c>
      <c r="E278" s="2" t="s">
        <v>11</v>
      </c>
      <c r="F278" s="6" t="str">
        <f ca="1">IF(E278="Decreased",INDIRECT(ADDRESS(ROW()+MATCH(TRUE, INDEX(D279:D$1048&gt;=D278,0),), COLUMN(A277)))-A278,"")</f>
        <v/>
      </c>
      <c r="G278" s="2" t="str">
        <f ca="1">IF(E278="Decreased",MIN(D279:INDIRECT(ADDRESS(ROW()+MATCH(TRUE,INDEX(D279:D$1048&gt;=D278,0),),COLUMN($D$1)))),"")</f>
        <v/>
      </c>
      <c r="H278" s="2" t="str">
        <f ca="1">IF(E278="Increased",INDIRECT(ADDRESS(ROW()+MATCH(TRUE, INDEX(D279:D$1048&lt;=D278,0),), COLUMN(A277)))-A278,"")</f>
        <v/>
      </c>
      <c r="I278" s="2" t="str">
        <f ca="1">IF(E278="Increased",MAX(D279:INDIRECT(ADDRESS(ROW()+MATCH(TRUE,INDEX(D279:D$1048&lt;=D278,0),),COLUMN($D$1)))),"")</f>
        <v/>
      </c>
      <c r="J278" s="2">
        <f t="shared" si="4"/>
        <v>2</v>
      </c>
    </row>
    <row r="279" spans="1:10" ht="15.75" customHeight="1" x14ac:dyDescent="0.2">
      <c r="A279" s="3">
        <v>43507</v>
      </c>
      <c r="B279" s="2">
        <v>46</v>
      </c>
      <c r="C279" s="6">
        <f>A280-Table35267[[#This Row],[Date]]</f>
        <v>2</v>
      </c>
      <c r="D279" s="2">
        <v>40</v>
      </c>
      <c r="E279" s="2" t="s">
        <v>11</v>
      </c>
      <c r="F279" s="6" t="str">
        <f ca="1">IF(E279="Decreased",INDIRECT(ADDRESS(ROW()+MATCH(TRUE, INDEX(D280:D$1048&gt;=D279,0),), COLUMN(A278)))-A279,"")</f>
        <v/>
      </c>
      <c r="G279" s="2" t="str">
        <f ca="1">IF(E279="Decreased",MIN(D280:INDIRECT(ADDRESS(ROW()+MATCH(TRUE,INDEX(D280:D$1048&gt;=D279,0),),COLUMN($D$1)))),"")</f>
        <v/>
      </c>
      <c r="H279" s="2" t="str">
        <f ca="1">IF(E279="Increased",INDIRECT(ADDRESS(ROW()+MATCH(TRUE, INDEX(D280:D$1048&lt;=D279,0),), COLUMN(A278)))-A279,"")</f>
        <v/>
      </c>
      <c r="I279" s="2" t="str">
        <f ca="1">IF(E279="Increased",MAX(D280:INDIRECT(ADDRESS(ROW()+MATCH(TRUE,INDEX(D280:D$1048&lt;=D279,0),),COLUMN($D$1)))),"")</f>
        <v/>
      </c>
      <c r="J279" s="2">
        <f t="shared" si="4"/>
        <v>3</v>
      </c>
    </row>
    <row r="280" spans="1:10" ht="15.75" customHeight="1" x14ac:dyDescent="0.2">
      <c r="A280" s="3">
        <v>43509</v>
      </c>
      <c r="B280" s="2">
        <v>48</v>
      </c>
      <c r="C280" s="6">
        <f>A281-Table35267[[#This Row],[Date]]</f>
        <v>1</v>
      </c>
      <c r="D280" s="2">
        <v>40</v>
      </c>
      <c r="E280" s="2" t="s">
        <v>11</v>
      </c>
      <c r="F280" s="6" t="str">
        <f ca="1">IF(E280="Decreased",INDIRECT(ADDRESS(ROW()+MATCH(TRUE, INDEX(D281:D$1048&gt;=D280,0),), COLUMN(A279)))-A280,"")</f>
        <v/>
      </c>
      <c r="G280" s="2" t="str">
        <f ca="1">IF(E280="Decreased",MIN(D281:INDIRECT(ADDRESS(ROW()+MATCH(TRUE,INDEX(D281:D$1048&gt;=D280,0),),COLUMN($D$1)))),"")</f>
        <v/>
      </c>
      <c r="H280" s="2" t="str">
        <f ca="1">IF(E280="Increased",INDIRECT(ADDRESS(ROW()+MATCH(TRUE, INDEX(D281:D$1048&lt;=D280,0),), COLUMN(A279)))-A280,"")</f>
        <v/>
      </c>
      <c r="I280" s="2" t="str">
        <f ca="1">IF(E280="Increased",MAX(D281:INDIRECT(ADDRESS(ROW()+MATCH(TRUE,INDEX(D281:D$1048&lt;=D280,0),),COLUMN($D$1)))),"")</f>
        <v/>
      </c>
      <c r="J280" s="2">
        <f t="shared" si="4"/>
        <v>4</v>
      </c>
    </row>
    <row r="281" spans="1:10" ht="15.75" customHeight="1" x14ac:dyDescent="0.2">
      <c r="A281" s="3">
        <v>43510</v>
      </c>
      <c r="B281" s="2">
        <v>48</v>
      </c>
      <c r="C281" s="6">
        <f>A282-Table35267[[#This Row],[Date]]</f>
        <v>1</v>
      </c>
      <c r="D281" s="2">
        <v>40</v>
      </c>
      <c r="E281" s="2" t="s">
        <v>11</v>
      </c>
      <c r="F281" s="6" t="str">
        <f ca="1">IF(E281="Decreased",INDIRECT(ADDRESS(ROW()+MATCH(TRUE, INDEX(D282:D$1048&gt;=D281,0),), COLUMN(A280)))-A281,"")</f>
        <v/>
      </c>
      <c r="G281" s="2" t="str">
        <f ca="1">IF(E281="Decreased",MIN(D282:INDIRECT(ADDRESS(ROW()+MATCH(TRUE,INDEX(D282:D$1048&gt;=D281,0),),COLUMN($D$1)))),"")</f>
        <v/>
      </c>
      <c r="H281" s="2" t="str">
        <f ca="1">IF(E281="Increased",INDIRECT(ADDRESS(ROW()+MATCH(TRUE, INDEX(D282:D$1048&lt;=D281,0),), COLUMN(A280)))-A281,"")</f>
        <v/>
      </c>
      <c r="I281" s="2" t="str">
        <f ca="1">IF(E281="Increased",MAX(D282:INDIRECT(ADDRESS(ROW()+MATCH(TRUE,INDEX(D282:D$1048&lt;=D281,0),),COLUMN($D$1)))),"")</f>
        <v/>
      </c>
      <c r="J281" s="2">
        <f t="shared" si="4"/>
        <v>5</v>
      </c>
    </row>
    <row r="282" spans="1:10" ht="15.75" customHeight="1" x14ac:dyDescent="0.2">
      <c r="A282" s="3">
        <v>43511</v>
      </c>
      <c r="B282" s="2">
        <v>43</v>
      </c>
      <c r="C282" s="6">
        <f>A283-Table35267[[#This Row],[Date]]</f>
        <v>2</v>
      </c>
      <c r="D282" s="2">
        <v>40</v>
      </c>
      <c r="E282" s="2" t="s">
        <v>8</v>
      </c>
      <c r="F282" s="6">
        <f ca="1">IF(E282="Decreased",INDIRECT(ADDRESS(ROW()+MATCH(TRUE, INDEX(D283:D$1048&gt;=D282,0),), COLUMN(A281)))-A282,"")</f>
        <v>3</v>
      </c>
      <c r="G282" s="2">
        <f ca="1">IF(E282="Decreased",MIN(D283:INDIRECT(ADDRESS(ROW()+MATCH(TRUE,INDEX(D283:D$1048&gt;=D282,0),),COLUMN($D$1)))),"")</f>
        <v>30</v>
      </c>
      <c r="H282" s="2" t="str">
        <f ca="1">IF(E282="Increased",INDIRECT(ADDRESS(ROW()+MATCH(TRUE, INDEX(D283:D$1048&lt;=D282,0),), COLUMN(A281)))-A282,"")</f>
        <v/>
      </c>
      <c r="I282" s="2" t="str">
        <f ca="1">IF(E282="Increased",MAX(D283:INDIRECT(ADDRESS(ROW()+MATCH(TRUE,INDEX(D283:D$1048&lt;=D282,0),),COLUMN($D$1)))),"")</f>
        <v/>
      </c>
      <c r="J282" s="2" t="str">
        <f t="shared" si="4"/>
        <v/>
      </c>
    </row>
    <row r="283" spans="1:10" ht="15.75" customHeight="1" x14ac:dyDescent="0.2">
      <c r="A283" s="3">
        <v>43513</v>
      </c>
      <c r="B283" s="2">
        <v>38</v>
      </c>
      <c r="C283" s="6">
        <f>A284-Table35267[[#This Row],[Date]]</f>
        <v>1</v>
      </c>
      <c r="D283" s="2">
        <v>30</v>
      </c>
      <c r="E283" s="2" t="s">
        <v>10</v>
      </c>
      <c r="F283" s="6" t="str">
        <f ca="1">IF(E283="Decreased",INDIRECT(ADDRESS(ROW()+MATCH(TRUE, INDEX(D284:D$1048&gt;=D283,0),), COLUMN(A282)))-A283,"")</f>
        <v/>
      </c>
      <c r="G283" s="2" t="str">
        <f ca="1">IF(E283="Decreased",MIN(D284:INDIRECT(ADDRESS(ROW()+MATCH(TRUE,INDEX(D284:D$1048&gt;=D283,0),),COLUMN($D$1)))),"")</f>
        <v/>
      </c>
      <c r="H283" s="2">
        <f ca="1">IF(E283="Increased",INDIRECT(ADDRESS(ROW()+MATCH(TRUE, INDEX(D284:D$1048&lt;=D283,0),), COLUMN(A282)))-A283,"")</f>
        <v>11</v>
      </c>
      <c r="I283" s="2">
        <f ca="1">IF(E283="Increased",MAX(D284:INDIRECT(ADDRESS(ROW()+MATCH(TRUE,INDEX(D284:D$1048&lt;=D283,0),),COLUMN($D$1)))),"")</f>
        <v>60</v>
      </c>
      <c r="J283" s="2" t="str">
        <f t="shared" si="4"/>
        <v/>
      </c>
    </row>
    <row r="284" spans="1:10" ht="15.75" customHeight="1" x14ac:dyDescent="0.2">
      <c r="A284" s="3">
        <v>43514</v>
      </c>
      <c r="B284" s="2">
        <v>63</v>
      </c>
      <c r="C284" s="6">
        <f>A285-Table35267[[#This Row],[Date]]</f>
        <v>1</v>
      </c>
      <c r="D284" s="2">
        <v>60</v>
      </c>
      <c r="E284" s="2" t="s">
        <v>11</v>
      </c>
      <c r="F284" s="6" t="str">
        <f ca="1">IF(E284="Decreased",INDIRECT(ADDRESS(ROW()+MATCH(TRUE, INDEX(D285:D$1048&gt;=D284,0),), COLUMN(A283)))-A284,"")</f>
        <v/>
      </c>
      <c r="G284" s="2" t="str">
        <f ca="1">IF(E284="Decreased",MIN(D285:INDIRECT(ADDRESS(ROW()+MATCH(TRUE,INDEX(D285:D$1048&gt;=D284,0),),COLUMN($D$1)))),"")</f>
        <v/>
      </c>
      <c r="H284" s="2" t="str">
        <f ca="1">IF(E284="Increased",INDIRECT(ADDRESS(ROW()+MATCH(TRUE, INDEX(D285:D$1048&lt;=D284,0),), COLUMN(A283)))-A284,"")</f>
        <v/>
      </c>
      <c r="I284" s="2" t="str">
        <f ca="1">IF(E284="Increased",MAX(D285:INDIRECT(ADDRESS(ROW()+MATCH(TRUE,INDEX(D285:D$1048&lt;=D284,0),),COLUMN($D$1)))),"")</f>
        <v/>
      </c>
      <c r="J284" s="2">
        <f t="shared" si="4"/>
        <v>1</v>
      </c>
    </row>
    <row r="285" spans="1:10" ht="15.75" customHeight="1" x14ac:dyDescent="0.2">
      <c r="A285" s="3">
        <v>43515</v>
      </c>
      <c r="B285" s="2">
        <v>65</v>
      </c>
      <c r="C285" s="6">
        <f>A286-Table35267[[#This Row],[Date]]</f>
        <v>2</v>
      </c>
      <c r="D285" s="2">
        <v>60</v>
      </c>
      <c r="E285" s="2" t="s">
        <v>8</v>
      </c>
      <c r="F285" s="6">
        <f ca="1">IF(E285="Decreased",INDIRECT(ADDRESS(ROW()+MATCH(TRUE, INDEX(D286:D$1048&gt;=D285,0),), COLUMN(A284)))-A285,"")</f>
        <v>3</v>
      </c>
      <c r="G285" s="2">
        <f ca="1">IF(E285="Decreased",MIN(D286:INDIRECT(ADDRESS(ROW()+MATCH(TRUE,INDEX(D286:D$1048&gt;=D285,0),),COLUMN($D$1)))),"")</f>
        <v>50</v>
      </c>
      <c r="H285" s="2" t="str">
        <f ca="1">IF(E285="Increased",INDIRECT(ADDRESS(ROW()+MATCH(TRUE, INDEX(D286:D$1048&lt;=D285,0),), COLUMN(A284)))-A285,"")</f>
        <v/>
      </c>
      <c r="I285" s="2" t="str">
        <f ca="1">IF(E285="Increased",MAX(D286:INDIRECT(ADDRESS(ROW()+MATCH(TRUE,INDEX(D286:D$1048&lt;=D285,0),),COLUMN($D$1)))),"")</f>
        <v/>
      </c>
      <c r="J285" s="2" t="str">
        <f t="shared" si="4"/>
        <v/>
      </c>
    </row>
    <row r="286" spans="1:10" ht="15.75" customHeight="1" x14ac:dyDescent="0.2">
      <c r="A286" s="3">
        <v>43517</v>
      </c>
      <c r="B286" s="2">
        <v>59</v>
      </c>
      <c r="C286" s="6">
        <f>A287-Table35267[[#This Row],[Date]]</f>
        <v>1</v>
      </c>
      <c r="D286" s="2">
        <v>50</v>
      </c>
      <c r="E286" s="2" t="s">
        <v>10</v>
      </c>
      <c r="F286" s="6" t="str">
        <f ca="1">IF(E286="Decreased",INDIRECT(ADDRESS(ROW()+MATCH(TRUE, INDEX(D287:D$1048&gt;=D286,0),), COLUMN(A285)))-A286,"")</f>
        <v/>
      </c>
      <c r="G286" s="2" t="str">
        <f ca="1">IF(E286="Decreased",MIN(D287:INDIRECT(ADDRESS(ROW()+MATCH(TRUE,INDEX(D287:D$1048&gt;=D286,0),),COLUMN($D$1)))),"")</f>
        <v/>
      </c>
      <c r="H286" s="2">
        <f ca="1">IF(E286="Increased",INDIRECT(ADDRESS(ROW()+MATCH(TRUE, INDEX(D287:D$1048&lt;=D286,0),), COLUMN(A285)))-A286,"")</f>
        <v>4</v>
      </c>
      <c r="I286" s="2">
        <f ca="1">IF(E286="Increased",MAX(D287:INDIRECT(ADDRESS(ROW()+MATCH(TRUE,INDEX(D287:D$1048&lt;=D286,0),),COLUMN($D$1)))),"")</f>
        <v>60</v>
      </c>
      <c r="J286" s="2" t="str">
        <f t="shared" si="4"/>
        <v/>
      </c>
    </row>
    <row r="287" spans="1:10" ht="15.75" customHeight="1" x14ac:dyDescent="0.2">
      <c r="A287" s="3">
        <v>43518</v>
      </c>
      <c r="B287" s="2">
        <v>61</v>
      </c>
      <c r="C287" s="6">
        <f>A288-Table35267[[#This Row],[Date]]</f>
        <v>1</v>
      </c>
      <c r="D287" s="2">
        <v>60</v>
      </c>
      <c r="E287" s="2" t="s">
        <v>11</v>
      </c>
      <c r="F287" s="6" t="str">
        <f ca="1">IF(E287="Decreased",INDIRECT(ADDRESS(ROW()+MATCH(TRUE, INDEX(D288:D$1048&gt;=D287,0),), COLUMN(A286)))-A287,"")</f>
        <v/>
      </c>
      <c r="G287" s="2" t="str">
        <f ca="1">IF(E287="Decreased",MIN(D288:INDIRECT(ADDRESS(ROW()+MATCH(TRUE,INDEX(D288:D$1048&gt;=D287,0),),COLUMN($D$1)))),"")</f>
        <v/>
      </c>
      <c r="H287" s="2" t="str">
        <f ca="1">IF(E287="Increased",INDIRECT(ADDRESS(ROW()+MATCH(TRUE, INDEX(D288:D$1048&lt;=D287,0),), COLUMN(A286)))-A287,"")</f>
        <v/>
      </c>
      <c r="I287" s="2" t="str">
        <f ca="1">IF(E287="Increased",MAX(D288:INDIRECT(ADDRESS(ROW()+MATCH(TRUE,INDEX(D288:D$1048&lt;=D287,0),),COLUMN($D$1)))),"")</f>
        <v/>
      </c>
      <c r="J287" s="2">
        <f t="shared" si="4"/>
        <v>1</v>
      </c>
    </row>
    <row r="288" spans="1:10" ht="15.75" customHeight="1" x14ac:dyDescent="0.2">
      <c r="A288" s="3">
        <v>43519</v>
      </c>
      <c r="B288" s="2">
        <v>63</v>
      </c>
      <c r="C288" s="6">
        <f>A289-Table35267[[#This Row],[Date]]</f>
        <v>2</v>
      </c>
      <c r="D288" s="2">
        <v>60</v>
      </c>
      <c r="E288" s="2" t="s">
        <v>8</v>
      </c>
      <c r="F288" s="6">
        <f ca="1">IF(E288="Decreased",INDIRECT(ADDRESS(ROW()+MATCH(TRUE, INDEX(D289:D$1048&gt;=D288,0),), COLUMN(A287)))-A288,"")</f>
        <v>26</v>
      </c>
      <c r="G288" s="2">
        <f ca="1">IF(E288="Decreased",MIN(D289:INDIRECT(ADDRESS(ROW()+MATCH(TRUE,INDEX(D289:D$1048&gt;=D288,0),),COLUMN($D$1)))),"")</f>
        <v>30</v>
      </c>
      <c r="H288" s="2" t="str">
        <f ca="1">IF(E288="Increased",INDIRECT(ADDRESS(ROW()+MATCH(TRUE, INDEX(D289:D$1048&lt;=D288,0),), COLUMN(A287)))-A288,"")</f>
        <v/>
      </c>
      <c r="I288" s="2" t="str">
        <f ca="1">IF(E288="Increased",MAX(D289:INDIRECT(ADDRESS(ROW()+MATCH(TRUE,INDEX(D289:D$1048&lt;=D288,0),),COLUMN($D$1)))),"")</f>
        <v/>
      </c>
      <c r="J288" s="2" t="str">
        <f t="shared" si="4"/>
        <v/>
      </c>
    </row>
    <row r="289" spans="1:10" ht="15.75" customHeight="1" x14ac:dyDescent="0.2">
      <c r="A289" s="3">
        <v>43521</v>
      </c>
      <c r="B289" s="2">
        <v>47</v>
      </c>
      <c r="C289" s="6">
        <f>A290-Table35267[[#This Row],[Date]]</f>
        <v>1</v>
      </c>
      <c r="D289" s="2">
        <v>40</v>
      </c>
      <c r="E289" s="2" t="s">
        <v>11</v>
      </c>
      <c r="F289" s="6" t="str">
        <f ca="1">IF(E289="Decreased",INDIRECT(ADDRESS(ROW()+MATCH(TRUE, INDEX(D290:D$1048&gt;=D289,0),), COLUMN(A288)))-A289,"")</f>
        <v/>
      </c>
      <c r="G289" s="2" t="str">
        <f ca="1">IF(E289="Decreased",MIN(D290:INDIRECT(ADDRESS(ROW()+MATCH(TRUE,INDEX(D290:D$1048&gt;=D289,0),),COLUMN($D$1)))),"")</f>
        <v/>
      </c>
      <c r="H289" s="2" t="str">
        <f ca="1">IF(E289="Increased",INDIRECT(ADDRESS(ROW()+MATCH(TRUE, INDEX(D290:D$1048&lt;=D289,0),), COLUMN(A288)))-A289,"")</f>
        <v/>
      </c>
      <c r="I289" s="2" t="str">
        <f ca="1">IF(E289="Increased",MAX(D290:INDIRECT(ADDRESS(ROW()+MATCH(TRUE,INDEX(D290:D$1048&lt;=D289,0),),COLUMN($D$1)))),"")</f>
        <v/>
      </c>
      <c r="J289" s="2">
        <f t="shared" si="4"/>
        <v>1</v>
      </c>
    </row>
    <row r="290" spans="1:10" ht="15.75" customHeight="1" x14ac:dyDescent="0.2">
      <c r="A290" s="3">
        <v>43522</v>
      </c>
      <c r="B290" s="2">
        <v>40</v>
      </c>
      <c r="C290" s="6">
        <f>A291-Table35267[[#This Row],[Date]]</f>
        <v>2</v>
      </c>
      <c r="D290" s="2">
        <v>40</v>
      </c>
      <c r="E290" s="2" t="s">
        <v>8</v>
      </c>
      <c r="F290" s="6">
        <f ca="1">IF(E290="Decreased",INDIRECT(ADDRESS(ROW()+MATCH(TRUE, INDEX(D291:D$1048&gt;=D290,0),), COLUMN(A289)))-A290,"")</f>
        <v>3</v>
      </c>
      <c r="G290" s="2">
        <f ca="1">IF(E290="Decreased",MIN(D291:INDIRECT(ADDRESS(ROW()+MATCH(TRUE,INDEX(D291:D$1048&gt;=D290,0),),COLUMN($D$1)))),"")</f>
        <v>30</v>
      </c>
      <c r="H290" s="2" t="str">
        <f ca="1">IF(E290="Increased",INDIRECT(ADDRESS(ROW()+MATCH(TRUE, INDEX(D291:D$1048&lt;=D290,0),), COLUMN(A289)))-A290,"")</f>
        <v/>
      </c>
      <c r="I290" s="2" t="str">
        <f ca="1">IF(E290="Increased",MAX(D291:INDIRECT(ADDRESS(ROW()+MATCH(TRUE,INDEX(D291:D$1048&lt;=D290,0),),COLUMN($D$1)))),"")</f>
        <v/>
      </c>
      <c r="J290" s="2" t="str">
        <f t="shared" si="4"/>
        <v/>
      </c>
    </row>
    <row r="291" spans="1:10" ht="15.75" customHeight="1" x14ac:dyDescent="0.2">
      <c r="A291" s="3">
        <v>43524</v>
      </c>
      <c r="B291" s="2">
        <v>39</v>
      </c>
      <c r="C291" s="6">
        <f>A292-Table35267[[#This Row],[Date]]</f>
        <v>1</v>
      </c>
      <c r="D291" s="2">
        <v>30</v>
      </c>
      <c r="E291" s="2" t="s">
        <v>10</v>
      </c>
      <c r="F291" s="6" t="str">
        <f ca="1">IF(E291="Decreased",INDIRECT(ADDRESS(ROW()+MATCH(TRUE, INDEX(D292:D$1048&gt;=D291,0),), COLUMN(A290)))-A291,"")</f>
        <v/>
      </c>
      <c r="G291" s="2" t="str">
        <f ca="1">IF(E291="Decreased",MIN(D292:INDIRECT(ADDRESS(ROW()+MATCH(TRUE,INDEX(D292:D$1048&gt;=D291,0),),COLUMN($D$1)))),"")</f>
        <v/>
      </c>
      <c r="H291" s="2">
        <f ca="1">IF(E291="Increased",INDIRECT(ADDRESS(ROW()+MATCH(TRUE, INDEX(D292:D$1048&lt;=D291,0),), COLUMN(A290)))-A291,"")</f>
        <v>4</v>
      </c>
      <c r="I291" s="2">
        <f ca="1">IF(E291="Increased",MAX(D292:INDIRECT(ADDRESS(ROW()+MATCH(TRUE,INDEX(D292:D$1048&lt;=D291,0),),COLUMN($D$1)))),"")</f>
        <v>40</v>
      </c>
      <c r="J291" s="2" t="str">
        <f t="shared" si="4"/>
        <v/>
      </c>
    </row>
    <row r="292" spans="1:10" ht="15.75" customHeight="1" x14ac:dyDescent="0.2">
      <c r="A292" s="3">
        <v>43525</v>
      </c>
      <c r="B292" s="2">
        <v>42</v>
      </c>
      <c r="C292" s="6">
        <f>A293-Table35267[[#This Row],[Date]]</f>
        <v>1</v>
      </c>
      <c r="D292" s="2">
        <v>40</v>
      </c>
      <c r="E292" s="2" t="s">
        <v>11</v>
      </c>
      <c r="F292" s="6" t="str">
        <f ca="1">IF(E292="Decreased",INDIRECT(ADDRESS(ROW()+MATCH(TRUE, INDEX(D293:D$1048&gt;=D292,0),), COLUMN(A291)))-A292,"")</f>
        <v/>
      </c>
      <c r="G292" s="2" t="str">
        <f ca="1">IF(E292="Decreased",MIN(D293:INDIRECT(ADDRESS(ROW()+MATCH(TRUE,INDEX(D293:D$1048&gt;=D292,0),),COLUMN($D$1)))),"")</f>
        <v/>
      </c>
      <c r="H292" s="2" t="str">
        <f ca="1">IF(E292="Increased",INDIRECT(ADDRESS(ROW()+MATCH(TRUE, INDEX(D293:D$1048&lt;=D292,0),), COLUMN(A291)))-A292,"")</f>
        <v/>
      </c>
      <c r="I292" s="2" t="str">
        <f ca="1">IF(E292="Increased",MAX(D293:INDIRECT(ADDRESS(ROW()+MATCH(TRUE,INDEX(D293:D$1048&lt;=D292,0),),COLUMN($D$1)))),"")</f>
        <v/>
      </c>
      <c r="J292" s="2">
        <f t="shared" si="4"/>
        <v>1</v>
      </c>
    </row>
    <row r="293" spans="1:10" ht="15.75" customHeight="1" x14ac:dyDescent="0.2">
      <c r="A293" s="3">
        <v>43526</v>
      </c>
      <c r="B293" s="2">
        <v>41</v>
      </c>
      <c r="C293" s="6">
        <f>A294-Table35267[[#This Row],[Date]]</f>
        <v>2</v>
      </c>
      <c r="D293" s="2">
        <v>40</v>
      </c>
      <c r="E293" s="2" t="s">
        <v>8</v>
      </c>
      <c r="F293" s="6">
        <f ca="1">IF(E293="Decreased",INDIRECT(ADDRESS(ROW()+MATCH(TRUE, INDEX(D294:D$1048&gt;=D293,0),), COLUMN(A292)))-A293,"")</f>
        <v>4</v>
      </c>
      <c r="G293" s="2">
        <f ca="1">IF(E293="Decreased",MIN(D294:INDIRECT(ADDRESS(ROW()+MATCH(TRUE,INDEX(D294:D$1048&gt;=D293,0),),COLUMN($D$1)))),"")</f>
        <v>30</v>
      </c>
      <c r="H293" s="2" t="str">
        <f ca="1">IF(E293="Increased",INDIRECT(ADDRESS(ROW()+MATCH(TRUE, INDEX(D294:D$1048&lt;=D293,0),), COLUMN(A292)))-A293,"")</f>
        <v/>
      </c>
      <c r="I293" s="2" t="str">
        <f ca="1">IF(E293="Increased",MAX(D294:INDIRECT(ADDRESS(ROW()+MATCH(TRUE,INDEX(D294:D$1048&lt;=D293,0),),COLUMN($D$1)))),"")</f>
        <v/>
      </c>
      <c r="J293" s="2" t="str">
        <f t="shared" si="4"/>
        <v/>
      </c>
    </row>
    <row r="294" spans="1:10" ht="15.75" customHeight="1" x14ac:dyDescent="0.2">
      <c r="A294" s="3">
        <v>43528</v>
      </c>
      <c r="B294" s="2">
        <v>36</v>
      </c>
      <c r="C294" s="6">
        <f>A295-Table35267[[#This Row],[Date]]</f>
        <v>1</v>
      </c>
      <c r="D294" s="2">
        <v>30</v>
      </c>
      <c r="E294" s="2" t="s">
        <v>11</v>
      </c>
      <c r="F294" s="6" t="str">
        <f ca="1">IF(E294="Decreased",INDIRECT(ADDRESS(ROW()+MATCH(TRUE, INDEX(D295:D$1048&gt;=D294,0),), COLUMN(A293)))-A294,"")</f>
        <v/>
      </c>
      <c r="G294" s="2" t="str">
        <f ca="1">IF(E294="Decreased",MIN(D295:INDIRECT(ADDRESS(ROW()+MATCH(TRUE,INDEX(D295:D$1048&gt;=D294,0),),COLUMN($D$1)))),"")</f>
        <v/>
      </c>
      <c r="H294" s="2" t="str">
        <f ca="1">IF(E294="Increased",INDIRECT(ADDRESS(ROW()+MATCH(TRUE, INDEX(D295:D$1048&lt;=D294,0),), COLUMN(A293)))-A294,"")</f>
        <v/>
      </c>
      <c r="I294" s="2" t="str">
        <f ca="1">IF(E294="Increased",MAX(D295:INDIRECT(ADDRESS(ROW()+MATCH(TRUE,INDEX(D295:D$1048&lt;=D294,0),),COLUMN($D$1)))),"")</f>
        <v/>
      </c>
      <c r="J294" s="2">
        <f t="shared" si="4"/>
        <v>1</v>
      </c>
    </row>
    <row r="295" spans="1:10" ht="15.75" customHeight="1" x14ac:dyDescent="0.2">
      <c r="A295" s="3">
        <v>43529</v>
      </c>
      <c r="B295" s="2">
        <v>35</v>
      </c>
      <c r="C295" s="6">
        <f>A296-Table35267[[#This Row],[Date]]</f>
        <v>1</v>
      </c>
      <c r="D295" s="2">
        <v>30</v>
      </c>
      <c r="E295" s="2" t="s">
        <v>10</v>
      </c>
      <c r="F295" s="6" t="str">
        <f ca="1">IF(E295="Decreased",INDIRECT(ADDRESS(ROW()+MATCH(TRUE, INDEX(D296:D$1048&gt;=D295,0),), COLUMN(A294)))-A295,"")</f>
        <v/>
      </c>
      <c r="G295" s="2" t="str">
        <f ca="1">IF(E295="Decreased",MIN(D296:INDIRECT(ADDRESS(ROW()+MATCH(TRUE,INDEX(D296:D$1048&gt;=D295,0),),COLUMN($D$1)))),"")</f>
        <v/>
      </c>
      <c r="H295" s="2">
        <f ca="1">IF(E295="Increased",INDIRECT(ADDRESS(ROW()+MATCH(TRUE, INDEX(D296:D$1048&lt;=D295,0),), COLUMN(A294)))-A295,"")</f>
        <v>92</v>
      </c>
      <c r="I295" s="2">
        <f ca="1">IF(E295="Increased",MAX(D296:INDIRECT(ADDRESS(ROW()+MATCH(TRUE,INDEX(D296:D$1048&lt;=D295,0),),COLUMN($D$1)))),"")</f>
        <v>70</v>
      </c>
      <c r="J295" s="2" t="str">
        <f t="shared" si="4"/>
        <v/>
      </c>
    </row>
    <row r="296" spans="1:10" ht="15.75" customHeight="1" x14ac:dyDescent="0.2">
      <c r="A296" s="3">
        <v>43530</v>
      </c>
      <c r="B296" s="2">
        <v>42</v>
      </c>
      <c r="C296" s="6">
        <f>A297-Table35267[[#This Row],[Date]]</f>
        <v>2</v>
      </c>
      <c r="D296" s="2">
        <v>40</v>
      </c>
      <c r="E296" s="2" t="s">
        <v>10</v>
      </c>
      <c r="F296" s="6" t="str">
        <f ca="1">IF(E296="Decreased",INDIRECT(ADDRESS(ROW()+MATCH(TRUE, INDEX(D297:D$1048&gt;=D296,0),), COLUMN(A295)))-A296,"")</f>
        <v/>
      </c>
      <c r="G296" s="2" t="str">
        <f ca="1">IF(E296="Decreased",MIN(D297:INDIRECT(ADDRESS(ROW()+MATCH(TRUE,INDEX(D297:D$1048&gt;=D296,0),),COLUMN($D$1)))),"")</f>
        <v/>
      </c>
      <c r="H296" s="2">
        <f ca="1">IF(E296="Increased",INDIRECT(ADDRESS(ROW()+MATCH(TRUE, INDEX(D297:D$1048&lt;=D296,0),), COLUMN(A295)))-A296,"")</f>
        <v>18</v>
      </c>
      <c r="I296" s="2">
        <f ca="1">IF(E296="Increased",MAX(D297:INDIRECT(ADDRESS(ROW()+MATCH(TRUE,INDEX(D297:D$1048&lt;=D296,0),),COLUMN($D$1)))),"")</f>
        <v>60</v>
      </c>
      <c r="J296" s="2" t="str">
        <f t="shared" si="4"/>
        <v/>
      </c>
    </row>
    <row r="297" spans="1:10" ht="15.75" customHeight="1" x14ac:dyDescent="0.2">
      <c r="A297" s="3">
        <v>43532</v>
      </c>
      <c r="B297" s="2">
        <v>54</v>
      </c>
      <c r="C297" s="6">
        <f>A298-Table35267[[#This Row],[Date]]</f>
        <v>1</v>
      </c>
      <c r="D297" s="2">
        <v>50</v>
      </c>
      <c r="E297" s="2" t="s">
        <v>11</v>
      </c>
      <c r="F297" s="6" t="str">
        <f ca="1">IF(E297="Decreased",INDIRECT(ADDRESS(ROW()+MATCH(TRUE, INDEX(D298:D$1048&gt;=D297,0),), COLUMN(A296)))-A297,"")</f>
        <v/>
      </c>
      <c r="G297" s="2" t="str">
        <f ca="1">IF(E297="Decreased",MIN(D298:INDIRECT(ADDRESS(ROW()+MATCH(TRUE,INDEX(D298:D$1048&gt;=D297,0),),COLUMN($D$1)))),"")</f>
        <v/>
      </c>
      <c r="H297" s="2" t="str">
        <f ca="1">IF(E297="Increased",INDIRECT(ADDRESS(ROW()+MATCH(TRUE, INDEX(D298:D$1048&lt;=D297,0),), COLUMN(A296)))-A297,"")</f>
        <v/>
      </c>
      <c r="I297" s="2" t="str">
        <f ca="1">IF(E297="Increased",MAX(D298:INDIRECT(ADDRESS(ROW()+MATCH(TRUE,INDEX(D298:D$1048&lt;=D297,0),),COLUMN($D$1)))),"")</f>
        <v/>
      </c>
      <c r="J297" s="2">
        <f t="shared" si="4"/>
        <v>1</v>
      </c>
    </row>
    <row r="298" spans="1:10" ht="15.75" customHeight="1" x14ac:dyDescent="0.2">
      <c r="A298" s="3">
        <v>43533</v>
      </c>
      <c r="B298" s="2">
        <v>55</v>
      </c>
      <c r="C298" s="6">
        <f>A299-Table35267[[#This Row],[Date]]</f>
        <v>1</v>
      </c>
      <c r="D298" s="2">
        <v>50</v>
      </c>
      <c r="E298" s="2" t="s">
        <v>11</v>
      </c>
      <c r="F298" s="6" t="str">
        <f ca="1">IF(E298="Decreased",INDIRECT(ADDRESS(ROW()+MATCH(TRUE, INDEX(D299:D$1048&gt;=D298,0),), COLUMN(A297)))-A298,"")</f>
        <v/>
      </c>
      <c r="G298" s="2" t="str">
        <f ca="1">IF(E298="Decreased",MIN(D299:INDIRECT(ADDRESS(ROW()+MATCH(TRUE,INDEX(D299:D$1048&gt;=D298,0),),COLUMN($D$1)))),"")</f>
        <v/>
      </c>
      <c r="H298" s="2" t="str">
        <f ca="1">IF(E298="Increased",INDIRECT(ADDRESS(ROW()+MATCH(TRUE, INDEX(D299:D$1048&lt;=D298,0),), COLUMN(A297)))-A298,"")</f>
        <v/>
      </c>
      <c r="I298" s="2" t="str">
        <f ca="1">IF(E298="Increased",MAX(D299:INDIRECT(ADDRESS(ROW()+MATCH(TRUE,INDEX(D299:D$1048&lt;=D298,0),),COLUMN($D$1)))),"")</f>
        <v/>
      </c>
      <c r="J298" s="2">
        <f t="shared" si="4"/>
        <v>2</v>
      </c>
    </row>
    <row r="299" spans="1:10" ht="15.75" customHeight="1" x14ac:dyDescent="0.2">
      <c r="A299" s="3">
        <v>43534</v>
      </c>
      <c r="B299" s="2">
        <v>55</v>
      </c>
      <c r="C299" s="6">
        <f>A300-Table35267[[#This Row],[Date]]</f>
        <v>2</v>
      </c>
      <c r="D299" s="2">
        <v>50</v>
      </c>
      <c r="E299" s="2" t="s">
        <v>11</v>
      </c>
      <c r="F299" s="6" t="str">
        <f ca="1">IF(E299="Decreased",INDIRECT(ADDRESS(ROW()+MATCH(TRUE, INDEX(D300:D$1048&gt;=D299,0),), COLUMN(A298)))-A299,"")</f>
        <v/>
      </c>
      <c r="G299" s="2" t="str">
        <f ca="1">IF(E299="Decreased",MIN(D300:INDIRECT(ADDRESS(ROW()+MATCH(TRUE,INDEX(D300:D$1048&gt;=D299,0),),COLUMN($D$1)))),"")</f>
        <v/>
      </c>
      <c r="H299" s="2" t="str">
        <f ca="1">IF(E299="Increased",INDIRECT(ADDRESS(ROW()+MATCH(TRUE, INDEX(D300:D$1048&lt;=D299,0),), COLUMN(A298)))-A299,"")</f>
        <v/>
      </c>
      <c r="I299" s="2" t="str">
        <f ca="1">IF(E299="Increased",MAX(D300:INDIRECT(ADDRESS(ROW()+MATCH(TRUE,INDEX(D300:D$1048&lt;=D299,0),),COLUMN($D$1)))),"")</f>
        <v/>
      </c>
      <c r="J299" s="2">
        <f t="shared" si="4"/>
        <v>3</v>
      </c>
    </row>
    <row r="300" spans="1:10" ht="15.75" customHeight="1" x14ac:dyDescent="0.2">
      <c r="A300" s="3">
        <v>43536</v>
      </c>
      <c r="B300" s="2">
        <v>56</v>
      </c>
      <c r="C300" s="6">
        <f>A301-Table35267[[#This Row],[Date]]</f>
        <v>1</v>
      </c>
      <c r="D300" s="2">
        <v>50</v>
      </c>
      <c r="E300" s="2" t="s">
        <v>11</v>
      </c>
      <c r="F300" s="6" t="str">
        <f ca="1">IF(E300="Decreased",INDIRECT(ADDRESS(ROW()+MATCH(TRUE, INDEX(D301:D$1048&gt;=D300,0),), COLUMN(A299)))-A300,"")</f>
        <v/>
      </c>
      <c r="G300" s="2" t="str">
        <f ca="1">IF(E300="Decreased",MIN(D301:INDIRECT(ADDRESS(ROW()+MATCH(TRUE,INDEX(D301:D$1048&gt;=D300,0),),COLUMN($D$1)))),"")</f>
        <v/>
      </c>
      <c r="H300" s="2" t="str">
        <f ca="1">IF(E300="Increased",INDIRECT(ADDRESS(ROW()+MATCH(TRUE, INDEX(D301:D$1048&lt;=D300,0),), COLUMN(A299)))-A300,"")</f>
        <v/>
      </c>
      <c r="I300" s="2" t="str">
        <f ca="1">IF(E300="Increased",MAX(D301:INDIRECT(ADDRESS(ROW()+MATCH(TRUE,INDEX(D301:D$1048&lt;=D300,0),),COLUMN($D$1)))),"")</f>
        <v/>
      </c>
      <c r="J300" s="2">
        <f t="shared" si="4"/>
        <v>4</v>
      </c>
    </row>
    <row r="301" spans="1:10" ht="15.75" customHeight="1" x14ac:dyDescent="0.2">
      <c r="A301" s="3">
        <v>43537</v>
      </c>
      <c r="B301" s="2">
        <v>54</v>
      </c>
      <c r="C301" s="6">
        <f>A302-Table35267[[#This Row],[Date]]</f>
        <v>1</v>
      </c>
      <c r="D301" s="2">
        <v>50</v>
      </c>
      <c r="E301" s="2" t="s">
        <v>11</v>
      </c>
      <c r="F301" s="6" t="str">
        <f ca="1">IF(E301="Decreased",INDIRECT(ADDRESS(ROW()+MATCH(TRUE, INDEX(D302:D$1048&gt;=D301,0),), COLUMN(A300)))-A301,"")</f>
        <v/>
      </c>
      <c r="G301" s="2" t="str">
        <f ca="1">IF(E301="Decreased",MIN(D302:INDIRECT(ADDRESS(ROW()+MATCH(TRUE,INDEX(D302:D$1048&gt;=D301,0),),COLUMN($D$1)))),"")</f>
        <v/>
      </c>
      <c r="H301" s="2" t="str">
        <f ca="1">IF(E301="Increased",INDIRECT(ADDRESS(ROW()+MATCH(TRUE, INDEX(D302:D$1048&lt;=D301,0),), COLUMN(A300)))-A301,"")</f>
        <v/>
      </c>
      <c r="I301" s="2" t="str">
        <f ca="1">IF(E301="Increased",MAX(D302:INDIRECT(ADDRESS(ROW()+MATCH(TRUE,INDEX(D302:D$1048&lt;=D301,0),),COLUMN($D$1)))),"")</f>
        <v/>
      </c>
      <c r="J301" s="2">
        <f t="shared" si="4"/>
        <v>5</v>
      </c>
    </row>
    <row r="302" spans="1:10" ht="15.75" customHeight="1" x14ac:dyDescent="0.2">
      <c r="A302" s="3">
        <v>43538</v>
      </c>
      <c r="B302" s="2">
        <v>55</v>
      </c>
      <c r="C302" s="6">
        <f>A303-Table35267[[#This Row],[Date]]</f>
        <v>2</v>
      </c>
      <c r="D302" s="2">
        <v>50</v>
      </c>
      <c r="E302" s="2" t="s">
        <v>11</v>
      </c>
      <c r="F302" s="6" t="str">
        <f ca="1">IF(E302="Decreased",INDIRECT(ADDRESS(ROW()+MATCH(TRUE, INDEX(D303:D$1048&gt;=D302,0),), COLUMN(A301)))-A302,"")</f>
        <v/>
      </c>
      <c r="G302" s="2" t="str">
        <f ca="1">IF(E302="Decreased",MIN(D303:INDIRECT(ADDRESS(ROW()+MATCH(TRUE,INDEX(D303:D$1048&gt;=D302,0),),COLUMN($D$1)))),"")</f>
        <v/>
      </c>
      <c r="H302" s="2" t="str">
        <f ca="1">IF(E302="Increased",INDIRECT(ADDRESS(ROW()+MATCH(TRUE, INDEX(D303:D$1048&lt;=D302,0),), COLUMN(A301)))-A302,"")</f>
        <v/>
      </c>
      <c r="I302" s="2" t="str">
        <f ca="1">IF(E302="Increased",MAX(D303:INDIRECT(ADDRESS(ROW()+MATCH(TRUE,INDEX(D303:D$1048&lt;=D302,0),),COLUMN($D$1)))),"")</f>
        <v/>
      </c>
      <c r="J302" s="2">
        <f t="shared" si="4"/>
        <v>6</v>
      </c>
    </row>
    <row r="303" spans="1:10" ht="15.75" customHeight="1" x14ac:dyDescent="0.2">
      <c r="A303" s="3">
        <v>43540</v>
      </c>
      <c r="B303" s="2">
        <v>54</v>
      </c>
      <c r="C303" s="6">
        <f>A304-Table35267[[#This Row],[Date]]</f>
        <v>1</v>
      </c>
      <c r="D303" s="2">
        <v>50</v>
      </c>
      <c r="E303" s="2" t="s">
        <v>11</v>
      </c>
      <c r="F303" s="6" t="str">
        <f ca="1">IF(E303="Decreased",INDIRECT(ADDRESS(ROW()+MATCH(TRUE, INDEX(D304:D$1048&gt;=D303,0),), COLUMN(A302)))-A303,"")</f>
        <v/>
      </c>
      <c r="G303" s="2" t="str">
        <f ca="1">IF(E303="Decreased",MIN(D304:INDIRECT(ADDRESS(ROW()+MATCH(TRUE,INDEX(D304:D$1048&gt;=D303,0),),COLUMN($D$1)))),"")</f>
        <v/>
      </c>
      <c r="H303" s="2" t="str">
        <f ca="1">IF(E303="Increased",INDIRECT(ADDRESS(ROW()+MATCH(TRUE, INDEX(D304:D$1048&lt;=D303,0),), COLUMN(A302)))-A303,"")</f>
        <v/>
      </c>
      <c r="I303" s="2" t="str">
        <f ca="1">IF(E303="Increased",MAX(D304:INDIRECT(ADDRESS(ROW()+MATCH(TRUE,INDEX(D304:D$1048&lt;=D303,0),),COLUMN($D$1)))),"")</f>
        <v/>
      </c>
      <c r="J303" s="2">
        <f t="shared" si="4"/>
        <v>7</v>
      </c>
    </row>
    <row r="304" spans="1:10" ht="15.75" customHeight="1" x14ac:dyDescent="0.2">
      <c r="A304" s="3">
        <v>43541</v>
      </c>
      <c r="B304" s="2">
        <v>58</v>
      </c>
      <c r="C304" s="6">
        <f>A305-Table35267[[#This Row],[Date]]</f>
        <v>1</v>
      </c>
      <c r="D304" s="2">
        <v>50</v>
      </c>
      <c r="E304" s="2" t="s">
        <v>11</v>
      </c>
      <c r="F304" s="6" t="str">
        <f ca="1">IF(E304="Decreased",INDIRECT(ADDRESS(ROW()+MATCH(TRUE, INDEX(D305:D$1048&gt;=D304,0),), COLUMN(A303)))-A304,"")</f>
        <v/>
      </c>
      <c r="G304" s="2" t="str">
        <f ca="1">IF(E304="Decreased",MIN(D305:INDIRECT(ADDRESS(ROW()+MATCH(TRUE,INDEX(D305:D$1048&gt;=D304,0),),COLUMN($D$1)))),"")</f>
        <v/>
      </c>
      <c r="H304" s="2" t="str">
        <f ca="1">IF(E304="Increased",INDIRECT(ADDRESS(ROW()+MATCH(TRUE, INDEX(D305:D$1048&lt;=D304,0),), COLUMN(A303)))-A304,"")</f>
        <v/>
      </c>
      <c r="I304" s="2" t="str">
        <f ca="1">IF(E304="Increased",MAX(D305:INDIRECT(ADDRESS(ROW()+MATCH(TRUE,INDEX(D305:D$1048&lt;=D304,0),),COLUMN($D$1)))),"")</f>
        <v/>
      </c>
      <c r="J304" s="2">
        <f t="shared" si="4"/>
        <v>8</v>
      </c>
    </row>
    <row r="305" spans="1:10" ht="15.75" customHeight="1" x14ac:dyDescent="0.2">
      <c r="A305" s="3">
        <v>43542</v>
      </c>
      <c r="B305" s="2">
        <v>56</v>
      </c>
      <c r="C305" s="6">
        <f>A306-Table35267[[#This Row],[Date]]</f>
        <v>2</v>
      </c>
      <c r="D305" s="2">
        <v>50</v>
      </c>
      <c r="E305" s="2" t="s">
        <v>11</v>
      </c>
      <c r="F305" s="6" t="str">
        <f ca="1">IF(E305="Decreased",INDIRECT(ADDRESS(ROW()+MATCH(TRUE, INDEX(D306:D$1048&gt;=D305,0),), COLUMN(A304)))-A305,"")</f>
        <v/>
      </c>
      <c r="G305" s="2" t="str">
        <f ca="1">IF(E305="Decreased",MIN(D306:INDIRECT(ADDRESS(ROW()+MATCH(TRUE,INDEX(D306:D$1048&gt;=D305,0),),COLUMN($D$1)))),"")</f>
        <v/>
      </c>
      <c r="H305" s="2" t="str">
        <f ca="1">IF(E305="Increased",INDIRECT(ADDRESS(ROW()+MATCH(TRUE, INDEX(D306:D$1048&lt;=D305,0),), COLUMN(A304)))-A305,"")</f>
        <v/>
      </c>
      <c r="I305" s="2" t="str">
        <f ca="1">IF(E305="Increased",MAX(D306:INDIRECT(ADDRESS(ROW()+MATCH(TRUE,INDEX(D306:D$1048&lt;=D305,0),),COLUMN($D$1)))),"")</f>
        <v/>
      </c>
      <c r="J305" s="2">
        <f t="shared" si="4"/>
        <v>9</v>
      </c>
    </row>
    <row r="306" spans="1:10" ht="15.75" customHeight="1" x14ac:dyDescent="0.2">
      <c r="A306" s="3">
        <v>43544</v>
      </c>
      <c r="B306" s="2">
        <v>55</v>
      </c>
      <c r="C306" s="6">
        <f>A307-Table35267[[#This Row],[Date]]</f>
        <v>1</v>
      </c>
      <c r="D306" s="2">
        <v>50</v>
      </c>
      <c r="E306" s="2" t="s">
        <v>10</v>
      </c>
      <c r="F306" s="6" t="str">
        <f ca="1">IF(E306="Decreased",INDIRECT(ADDRESS(ROW()+MATCH(TRUE, INDEX(D307:D$1048&gt;=D306,0),), COLUMN(A305)))-A306,"")</f>
        <v/>
      </c>
      <c r="G306" s="2" t="str">
        <f ca="1">IF(E306="Decreased",MIN(D307:INDIRECT(ADDRESS(ROW()+MATCH(TRUE,INDEX(D307:D$1048&gt;=D306,0),),COLUMN($D$1)))),"")</f>
        <v/>
      </c>
      <c r="H306" s="2">
        <f ca="1">IF(E306="Increased",INDIRECT(ADDRESS(ROW()+MATCH(TRUE, INDEX(D307:D$1048&lt;=D306,0),), COLUMN(A305)))-A306,"")</f>
        <v>2</v>
      </c>
      <c r="I306" s="2">
        <f ca="1">IF(E306="Increased",MAX(D307:INDIRECT(ADDRESS(ROW()+MATCH(TRUE,INDEX(D307:D$1048&lt;=D306,0),),COLUMN($D$1)))),"")</f>
        <v>60</v>
      </c>
      <c r="J306" s="2" t="str">
        <f t="shared" si="4"/>
        <v/>
      </c>
    </row>
    <row r="307" spans="1:10" ht="15.75" customHeight="1" x14ac:dyDescent="0.2">
      <c r="A307" s="3">
        <v>43545</v>
      </c>
      <c r="B307" s="2">
        <v>62</v>
      </c>
      <c r="C307" s="6">
        <f>A308-Table35267[[#This Row],[Date]]</f>
        <v>1</v>
      </c>
      <c r="D307" s="2">
        <v>60</v>
      </c>
      <c r="E307" s="2" t="s">
        <v>8</v>
      </c>
      <c r="F307" s="6">
        <f ca="1">IF(E307="Decreased",INDIRECT(ADDRESS(ROW()+MATCH(TRUE, INDEX(D308:D$1048&gt;=D307,0),), COLUMN(A306)))-A307,"")</f>
        <v>11</v>
      </c>
      <c r="G307" s="2">
        <f ca="1">IF(E307="Decreased",MIN(D308:INDIRECT(ADDRESS(ROW()+MATCH(TRUE,INDEX(D308:D$1048&gt;=D307,0),),COLUMN($D$1)))),"")</f>
        <v>40</v>
      </c>
      <c r="H307" s="2" t="str">
        <f ca="1">IF(E307="Increased",INDIRECT(ADDRESS(ROW()+MATCH(TRUE, INDEX(D308:D$1048&lt;=D307,0),), COLUMN(A306)))-A307,"")</f>
        <v/>
      </c>
      <c r="I307" s="2" t="str">
        <f ca="1">IF(E307="Increased",MAX(D308:INDIRECT(ADDRESS(ROW()+MATCH(TRUE,INDEX(D308:D$1048&lt;=D307,0),),COLUMN($D$1)))),"")</f>
        <v/>
      </c>
      <c r="J307" s="2" t="str">
        <f t="shared" si="4"/>
        <v/>
      </c>
    </row>
    <row r="308" spans="1:10" ht="15.75" customHeight="1" x14ac:dyDescent="0.2">
      <c r="A308" s="3">
        <v>43546</v>
      </c>
      <c r="B308" s="2">
        <v>56</v>
      </c>
      <c r="C308" s="6">
        <f>A309-Table35267[[#This Row],[Date]]</f>
        <v>2</v>
      </c>
      <c r="D308" s="2">
        <v>50</v>
      </c>
      <c r="E308" s="2" t="s">
        <v>8</v>
      </c>
      <c r="F308" s="6">
        <f ca="1">IF(E308="Decreased",INDIRECT(ADDRESS(ROW()+MATCH(TRUE, INDEX(D309:D$1048&gt;=D308,0),), COLUMN(A307)))-A308,"")</f>
        <v>7</v>
      </c>
      <c r="G308" s="2">
        <f ca="1">IF(E308="Decreased",MIN(D309:INDIRECT(ADDRESS(ROW()+MATCH(TRUE,INDEX(D309:D$1048&gt;=D308,0),),COLUMN($D$1)))),"")</f>
        <v>40</v>
      </c>
      <c r="H308" s="2" t="str">
        <f ca="1">IF(E308="Increased",INDIRECT(ADDRESS(ROW()+MATCH(TRUE, INDEX(D309:D$1048&lt;=D308,0),), COLUMN(A307)))-A308,"")</f>
        <v/>
      </c>
      <c r="I308" s="2" t="str">
        <f ca="1">IF(E308="Increased",MAX(D309:INDIRECT(ADDRESS(ROW()+MATCH(TRUE,INDEX(D309:D$1048&lt;=D308,0),),COLUMN($D$1)))),"")</f>
        <v/>
      </c>
      <c r="J308" s="2" t="str">
        <f t="shared" si="4"/>
        <v/>
      </c>
    </row>
    <row r="309" spans="1:10" ht="15.75" customHeight="1" x14ac:dyDescent="0.2">
      <c r="A309" s="3">
        <v>43548</v>
      </c>
      <c r="B309" s="2">
        <v>44</v>
      </c>
      <c r="C309" s="6">
        <f>A310-Table35267[[#This Row],[Date]]</f>
        <v>1</v>
      </c>
      <c r="D309" s="2">
        <v>40</v>
      </c>
      <c r="E309" s="2" t="s">
        <v>11</v>
      </c>
      <c r="F309" s="6" t="str">
        <f ca="1">IF(E309="Decreased",INDIRECT(ADDRESS(ROW()+MATCH(TRUE, INDEX(D310:D$1048&gt;=D309,0),), COLUMN(A308)))-A309,"")</f>
        <v/>
      </c>
      <c r="G309" s="2" t="str">
        <f ca="1">IF(E309="Decreased",MIN(D310:INDIRECT(ADDRESS(ROW()+MATCH(TRUE,INDEX(D310:D$1048&gt;=D309,0),),COLUMN($D$1)))),"")</f>
        <v/>
      </c>
      <c r="H309" s="2" t="str">
        <f ca="1">IF(E309="Increased",INDIRECT(ADDRESS(ROW()+MATCH(TRUE, INDEX(D310:D$1048&lt;=D309,0),), COLUMN(A308)))-A309,"")</f>
        <v/>
      </c>
      <c r="I309" s="2" t="str">
        <f ca="1">IF(E309="Increased",MAX(D310:INDIRECT(ADDRESS(ROW()+MATCH(TRUE,INDEX(D310:D$1048&lt;=D309,0),),COLUMN($D$1)))),"")</f>
        <v/>
      </c>
      <c r="J309" s="2">
        <f t="shared" si="4"/>
        <v>1</v>
      </c>
    </row>
    <row r="310" spans="1:10" ht="15.75" customHeight="1" x14ac:dyDescent="0.2">
      <c r="A310" s="3">
        <v>43549</v>
      </c>
      <c r="B310" s="2">
        <v>46</v>
      </c>
      <c r="C310" s="6">
        <f>A311-Table35267[[#This Row],[Date]]</f>
        <v>2</v>
      </c>
      <c r="D310" s="2">
        <v>40</v>
      </c>
      <c r="E310" s="2" t="s">
        <v>11</v>
      </c>
      <c r="F310" s="6" t="str">
        <f ca="1">IF(E310="Decreased",INDIRECT(ADDRESS(ROW()+MATCH(TRUE, INDEX(D311:D$1048&gt;=D310,0),), COLUMN(A309)))-A310,"")</f>
        <v/>
      </c>
      <c r="G310" s="2" t="str">
        <f ca="1">IF(E310="Decreased",MIN(D311:INDIRECT(ADDRESS(ROW()+MATCH(TRUE,INDEX(D311:D$1048&gt;=D310,0),),COLUMN($D$1)))),"")</f>
        <v/>
      </c>
      <c r="H310" s="2" t="str">
        <f ca="1">IF(E310="Increased",INDIRECT(ADDRESS(ROW()+MATCH(TRUE, INDEX(D311:D$1048&lt;=D310,0),), COLUMN(A309)))-A310,"")</f>
        <v/>
      </c>
      <c r="I310" s="2" t="str">
        <f ca="1">IF(E310="Increased",MAX(D311:INDIRECT(ADDRESS(ROW()+MATCH(TRUE,INDEX(D311:D$1048&lt;=D310,0),),COLUMN($D$1)))),"")</f>
        <v/>
      </c>
      <c r="J310" s="2">
        <f t="shared" si="4"/>
        <v>2</v>
      </c>
    </row>
    <row r="311" spans="1:10" ht="15.75" customHeight="1" x14ac:dyDescent="0.2">
      <c r="A311" s="3">
        <v>43551</v>
      </c>
      <c r="B311" s="2">
        <v>44</v>
      </c>
      <c r="C311" s="6">
        <f>A312-Table35267[[#This Row],[Date]]</f>
        <v>1</v>
      </c>
      <c r="D311" s="2">
        <v>40</v>
      </c>
      <c r="E311" s="2" t="s">
        <v>11</v>
      </c>
      <c r="F311" s="6" t="str">
        <f ca="1">IF(E311="Decreased",INDIRECT(ADDRESS(ROW()+MATCH(TRUE, INDEX(D312:D$1048&gt;=D311,0),), COLUMN(A310)))-A311,"")</f>
        <v/>
      </c>
      <c r="G311" s="2" t="str">
        <f ca="1">IF(E311="Decreased",MIN(D312:INDIRECT(ADDRESS(ROW()+MATCH(TRUE,INDEX(D312:D$1048&gt;=D311,0),),COLUMN($D$1)))),"")</f>
        <v/>
      </c>
      <c r="H311" s="2" t="str">
        <f ca="1">IF(E311="Increased",INDIRECT(ADDRESS(ROW()+MATCH(TRUE, INDEX(D312:D$1048&lt;=D311,0),), COLUMN(A310)))-A311,"")</f>
        <v/>
      </c>
      <c r="I311" s="2" t="str">
        <f ca="1">IF(E311="Increased",MAX(D312:INDIRECT(ADDRESS(ROW()+MATCH(TRUE,INDEX(D312:D$1048&lt;=D311,0),),COLUMN($D$1)))),"")</f>
        <v/>
      </c>
      <c r="J311" s="2">
        <f t="shared" si="4"/>
        <v>3</v>
      </c>
    </row>
    <row r="312" spans="1:10" ht="15.75" customHeight="1" x14ac:dyDescent="0.2">
      <c r="A312" s="3">
        <v>43552</v>
      </c>
      <c r="B312" s="2">
        <v>49</v>
      </c>
      <c r="C312" s="6">
        <f>A313-Table35267[[#This Row],[Date]]</f>
        <v>1</v>
      </c>
      <c r="D312" s="2">
        <v>40</v>
      </c>
      <c r="E312" s="2" t="s">
        <v>10</v>
      </c>
      <c r="F312" s="6" t="str">
        <f ca="1">IF(E312="Decreased",INDIRECT(ADDRESS(ROW()+MATCH(TRUE, INDEX(D313:D$1048&gt;=D312,0),), COLUMN(A311)))-A312,"")</f>
        <v/>
      </c>
      <c r="G312" s="2" t="str">
        <f ca="1">IF(E312="Decreased",MIN(D313:INDIRECT(ADDRESS(ROW()+MATCH(TRUE,INDEX(D313:D$1048&gt;=D312,0),),COLUMN($D$1)))),"")</f>
        <v/>
      </c>
      <c r="H312" s="2">
        <f ca="1">IF(E312="Increased",INDIRECT(ADDRESS(ROW()+MATCH(TRUE, INDEX(D313:D$1048&lt;=D312,0),), COLUMN(A311)))-A312,"")</f>
        <v>15</v>
      </c>
      <c r="I312" s="2">
        <f ca="1">IF(E312="Increased",MAX(D313:INDIRECT(ADDRESS(ROW()+MATCH(TRUE,INDEX(D313:D$1048&lt;=D312,0),),COLUMN($D$1)))),"")</f>
        <v>60</v>
      </c>
      <c r="J312" s="2" t="str">
        <f t="shared" si="4"/>
        <v/>
      </c>
    </row>
    <row r="313" spans="1:10" ht="15.75" customHeight="1" x14ac:dyDescent="0.2">
      <c r="A313" s="3">
        <v>43553</v>
      </c>
      <c r="B313" s="2">
        <v>50</v>
      </c>
      <c r="C313" s="6">
        <f>A314-Table35267[[#This Row],[Date]]</f>
        <v>2</v>
      </c>
      <c r="D313" s="2">
        <v>50</v>
      </c>
      <c r="E313" s="2" t="s">
        <v>11</v>
      </c>
      <c r="F313" s="6" t="str">
        <f ca="1">IF(E313="Decreased",INDIRECT(ADDRESS(ROW()+MATCH(TRUE, INDEX(D314:D$1048&gt;=D313,0),), COLUMN(A312)))-A313,"")</f>
        <v/>
      </c>
      <c r="G313" s="2" t="str">
        <f ca="1">IF(E313="Decreased",MIN(D314:INDIRECT(ADDRESS(ROW()+MATCH(TRUE,INDEX(D314:D$1048&gt;=D313,0),),COLUMN($D$1)))),"")</f>
        <v/>
      </c>
      <c r="H313" s="2" t="str">
        <f ca="1">IF(E313="Increased",INDIRECT(ADDRESS(ROW()+MATCH(TRUE, INDEX(D314:D$1048&lt;=D313,0),), COLUMN(A312)))-A313,"")</f>
        <v/>
      </c>
      <c r="I313" s="2" t="str">
        <f ca="1">IF(E313="Increased",MAX(D314:INDIRECT(ADDRESS(ROW()+MATCH(TRUE,INDEX(D314:D$1048&lt;=D313,0),),COLUMN($D$1)))),"")</f>
        <v/>
      </c>
      <c r="J313" s="2">
        <f t="shared" si="4"/>
        <v>1</v>
      </c>
    </row>
    <row r="314" spans="1:10" ht="15.75" customHeight="1" x14ac:dyDescent="0.2">
      <c r="A314" s="3">
        <v>43555</v>
      </c>
      <c r="B314" s="2">
        <v>56</v>
      </c>
      <c r="C314" s="6">
        <f>A315-Table35267[[#This Row],[Date]]</f>
        <v>1</v>
      </c>
      <c r="D314" s="2">
        <v>50</v>
      </c>
      <c r="E314" s="2" t="s">
        <v>10</v>
      </c>
      <c r="F314" s="6" t="str">
        <f ca="1">IF(E314="Decreased",INDIRECT(ADDRESS(ROW()+MATCH(TRUE, INDEX(D315:D$1048&gt;=D314,0),), COLUMN(A313)))-A314,"")</f>
        <v/>
      </c>
      <c r="G314" s="2" t="str">
        <f ca="1">IF(E314="Decreased",MIN(D315:INDIRECT(ADDRESS(ROW()+MATCH(TRUE,INDEX(D315:D$1048&gt;=D314,0),),COLUMN($D$1)))),"")</f>
        <v/>
      </c>
      <c r="H314" s="2">
        <f ca="1">IF(E314="Increased",INDIRECT(ADDRESS(ROW()+MATCH(TRUE, INDEX(D315:D$1048&lt;=D314,0),), COLUMN(A313)))-A314,"")</f>
        <v>5</v>
      </c>
      <c r="I314" s="2">
        <f ca="1">IF(E314="Increased",MAX(D315:INDIRECT(ADDRESS(ROW()+MATCH(TRUE,INDEX(D315:D$1048&lt;=D314,0),),COLUMN($D$1)))),"")</f>
        <v>60</v>
      </c>
      <c r="J314" s="2" t="str">
        <f t="shared" si="4"/>
        <v/>
      </c>
    </row>
    <row r="315" spans="1:10" ht="15.75" customHeight="1" x14ac:dyDescent="0.2">
      <c r="A315" s="3">
        <v>43556</v>
      </c>
      <c r="B315" s="2">
        <v>62</v>
      </c>
      <c r="C315" s="6">
        <f>A316-Table35267[[#This Row],[Date]]</f>
        <v>1</v>
      </c>
      <c r="D315" s="2">
        <v>60</v>
      </c>
      <c r="E315" s="2" t="s">
        <v>11</v>
      </c>
      <c r="F315" s="6" t="str">
        <f ca="1">IF(E315="Decreased",INDIRECT(ADDRESS(ROW()+MATCH(TRUE, INDEX(D316:D$1048&gt;=D315,0),), COLUMN(A314)))-A315,"")</f>
        <v/>
      </c>
      <c r="G315" s="2" t="str">
        <f ca="1">IF(E315="Decreased",MIN(D316:INDIRECT(ADDRESS(ROW()+MATCH(TRUE,INDEX(D316:D$1048&gt;=D315,0),),COLUMN($D$1)))),"")</f>
        <v/>
      </c>
      <c r="H315" s="2" t="str">
        <f ca="1">IF(E315="Increased",INDIRECT(ADDRESS(ROW()+MATCH(TRUE, INDEX(D316:D$1048&lt;=D315,0),), COLUMN(A314)))-A315,"")</f>
        <v/>
      </c>
      <c r="I315" s="2" t="str">
        <f ca="1">IF(E315="Increased",MAX(D316:INDIRECT(ADDRESS(ROW()+MATCH(TRUE,INDEX(D316:D$1048&lt;=D315,0),),COLUMN($D$1)))),"")</f>
        <v/>
      </c>
      <c r="J315" s="2">
        <f t="shared" si="4"/>
        <v>1</v>
      </c>
    </row>
    <row r="316" spans="1:10" ht="15.75" customHeight="1" x14ac:dyDescent="0.2">
      <c r="A316" s="3">
        <v>43557</v>
      </c>
      <c r="B316" s="2">
        <v>60</v>
      </c>
      <c r="C316" s="6">
        <f>A317-Table35267[[#This Row],[Date]]</f>
        <v>2</v>
      </c>
      <c r="D316" s="2">
        <v>60</v>
      </c>
      <c r="E316" s="2" t="s">
        <v>11</v>
      </c>
      <c r="F316" s="6" t="str">
        <f ca="1">IF(E316="Decreased",INDIRECT(ADDRESS(ROW()+MATCH(TRUE, INDEX(D317:D$1048&gt;=D316,0),), COLUMN(A315)))-A316,"")</f>
        <v/>
      </c>
      <c r="G316" s="2" t="str">
        <f ca="1">IF(E316="Decreased",MIN(D317:INDIRECT(ADDRESS(ROW()+MATCH(TRUE,INDEX(D317:D$1048&gt;=D316,0),),COLUMN($D$1)))),"")</f>
        <v/>
      </c>
      <c r="H316" s="2" t="str">
        <f ca="1">IF(E316="Increased",INDIRECT(ADDRESS(ROW()+MATCH(TRUE, INDEX(D317:D$1048&lt;=D316,0),), COLUMN(A315)))-A316,"")</f>
        <v/>
      </c>
      <c r="I316" s="2" t="str">
        <f ca="1">IF(E316="Increased",MAX(D317:INDIRECT(ADDRESS(ROW()+MATCH(TRUE,INDEX(D317:D$1048&lt;=D316,0),),COLUMN($D$1)))),"")</f>
        <v/>
      </c>
      <c r="J316" s="2">
        <f t="shared" si="4"/>
        <v>2</v>
      </c>
    </row>
    <row r="317" spans="1:10" ht="15.75" customHeight="1" x14ac:dyDescent="0.2">
      <c r="A317" s="3">
        <v>43559</v>
      </c>
      <c r="B317" s="2">
        <v>61</v>
      </c>
      <c r="C317" s="6">
        <f>A318-Table35267[[#This Row],[Date]]</f>
        <v>1</v>
      </c>
      <c r="D317" s="2">
        <v>60</v>
      </c>
      <c r="E317" s="2" t="s">
        <v>8</v>
      </c>
      <c r="F317" s="6">
        <f ca="1">IF(E317="Decreased",INDIRECT(ADDRESS(ROW()+MATCH(TRUE, INDEX(D318:D$1048&gt;=D317,0),), COLUMN(A316)))-A317,"")</f>
        <v>2</v>
      </c>
      <c r="G317" s="2">
        <f ca="1">IF(E317="Decreased",MIN(D318:INDIRECT(ADDRESS(ROW()+MATCH(TRUE,INDEX(D318:D$1048&gt;=D317,0),),COLUMN($D$1)))),"")</f>
        <v>50</v>
      </c>
      <c r="H317" s="2" t="str">
        <f ca="1">IF(E317="Increased",INDIRECT(ADDRESS(ROW()+MATCH(TRUE, INDEX(D318:D$1048&lt;=D317,0),), COLUMN(A316)))-A317,"")</f>
        <v/>
      </c>
      <c r="I317" s="2" t="str">
        <f ca="1">IF(E317="Increased",MAX(D318:INDIRECT(ADDRESS(ROW()+MATCH(TRUE,INDEX(D318:D$1048&lt;=D317,0),),COLUMN($D$1)))),"")</f>
        <v/>
      </c>
      <c r="J317" s="2" t="str">
        <f t="shared" si="4"/>
        <v/>
      </c>
    </row>
    <row r="318" spans="1:10" ht="15.75" customHeight="1" x14ac:dyDescent="0.2">
      <c r="A318" s="3">
        <v>43560</v>
      </c>
      <c r="B318" s="2">
        <v>59</v>
      </c>
      <c r="C318" s="6">
        <f>A319-Table35267[[#This Row],[Date]]</f>
        <v>1</v>
      </c>
      <c r="D318" s="2">
        <v>50</v>
      </c>
      <c r="E318" s="2" t="s">
        <v>10</v>
      </c>
      <c r="F318" s="6" t="str">
        <f ca="1">IF(E318="Decreased",INDIRECT(ADDRESS(ROW()+MATCH(TRUE, INDEX(D319:D$1048&gt;=D318,0),), COLUMN(A317)))-A318,"")</f>
        <v/>
      </c>
      <c r="G318" s="2" t="str">
        <f ca="1">IF(E318="Decreased",MIN(D319:INDIRECT(ADDRESS(ROW()+MATCH(TRUE,INDEX(D319:D$1048&gt;=D318,0),),COLUMN($D$1)))),"")</f>
        <v/>
      </c>
      <c r="H318" s="2">
        <f ca="1">IF(E318="Increased",INDIRECT(ADDRESS(ROW()+MATCH(TRUE, INDEX(D319:D$1048&lt;=D318,0),), COLUMN(A317)))-A318,"")</f>
        <v>7</v>
      </c>
      <c r="I318" s="2">
        <f ca="1">IF(E318="Increased",MAX(D319:INDIRECT(ADDRESS(ROW()+MATCH(TRUE,INDEX(D319:D$1048&lt;=D318,0),),COLUMN($D$1)))),"")</f>
        <v>60</v>
      </c>
      <c r="J318" s="2" t="str">
        <f t="shared" si="4"/>
        <v/>
      </c>
    </row>
    <row r="319" spans="1:10" ht="15.75" customHeight="1" x14ac:dyDescent="0.2">
      <c r="A319" s="3">
        <v>43561</v>
      </c>
      <c r="B319" s="2">
        <v>65</v>
      </c>
      <c r="C319" s="6">
        <f>A320-Table35267[[#This Row],[Date]]</f>
        <v>2</v>
      </c>
      <c r="D319" s="2">
        <v>60</v>
      </c>
      <c r="E319" s="2" t="s">
        <v>11</v>
      </c>
      <c r="F319" s="6" t="str">
        <f ca="1">IF(E319="Decreased",INDIRECT(ADDRESS(ROW()+MATCH(TRUE, INDEX(D320:D$1048&gt;=D319,0),), COLUMN(A318)))-A319,"")</f>
        <v/>
      </c>
      <c r="G319" s="2" t="str">
        <f ca="1">IF(E319="Decreased",MIN(D320:INDIRECT(ADDRESS(ROW()+MATCH(TRUE,INDEX(D320:D$1048&gt;=D319,0),),COLUMN($D$1)))),"")</f>
        <v/>
      </c>
      <c r="H319" s="2" t="str">
        <f ca="1">IF(E319="Increased",INDIRECT(ADDRESS(ROW()+MATCH(TRUE, INDEX(D320:D$1048&lt;=D319,0),), COLUMN(A318)))-A319,"")</f>
        <v/>
      </c>
      <c r="I319" s="2" t="str">
        <f ca="1">IF(E319="Increased",MAX(D320:INDIRECT(ADDRESS(ROW()+MATCH(TRUE,INDEX(D320:D$1048&lt;=D319,0),),COLUMN($D$1)))),"")</f>
        <v/>
      </c>
      <c r="J319" s="2">
        <f t="shared" si="4"/>
        <v>1</v>
      </c>
    </row>
    <row r="320" spans="1:10" ht="15.75" customHeight="1" x14ac:dyDescent="0.2">
      <c r="A320" s="3">
        <v>43563</v>
      </c>
      <c r="B320" s="2">
        <v>65</v>
      </c>
      <c r="C320" s="6">
        <f>A321-Table35267[[#This Row],[Date]]</f>
        <v>1</v>
      </c>
      <c r="D320" s="2">
        <v>60</v>
      </c>
      <c r="E320" s="2" t="s">
        <v>11</v>
      </c>
      <c r="F320" s="6" t="str">
        <f ca="1">IF(E320="Decreased",INDIRECT(ADDRESS(ROW()+MATCH(TRUE, INDEX(D321:D$1048&gt;=D320,0),), COLUMN(A319)))-A320,"")</f>
        <v/>
      </c>
      <c r="G320" s="2" t="str">
        <f ca="1">IF(E320="Decreased",MIN(D321:INDIRECT(ADDRESS(ROW()+MATCH(TRUE,INDEX(D321:D$1048&gt;=D320,0),),COLUMN($D$1)))),"")</f>
        <v/>
      </c>
      <c r="H320" s="2" t="str">
        <f ca="1">IF(E320="Increased",INDIRECT(ADDRESS(ROW()+MATCH(TRUE, INDEX(D321:D$1048&lt;=D320,0),), COLUMN(A319)))-A320,"")</f>
        <v/>
      </c>
      <c r="I320" s="2" t="str">
        <f ca="1">IF(E320="Increased",MAX(D321:INDIRECT(ADDRESS(ROW()+MATCH(TRUE,INDEX(D321:D$1048&lt;=D320,0),),COLUMN($D$1)))),"")</f>
        <v/>
      </c>
      <c r="J320" s="2">
        <f t="shared" si="4"/>
        <v>2</v>
      </c>
    </row>
    <row r="321" spans="1:10" ht="15.75" customHeight="1" x14ac:dyDescent="0.2">
      <c r="A321" s="3">
        <v>43564</v>
      </c>
      <c r="B321" s="2">
        <v>64</v>
      </c>
      <c r="C321" s="6">
        <f>A322-Table35267[[#This Row],[Date]]</f>
        <v>1</v>
      </c>
      <c r="D321" s="2">
        <v>60</v>
      </c>
      <c r="E321" s="2" t="s">
        <v>11</v>
      </c>
      <c r="F321" s="6" t="str">
        <f ca="1">IF(E321="Decreased",INDIRECT(ADDRESS(ROW()+MATCH(TRUE, INDEX(D322:D$1048&gt;=D321,0),), COLUMN(A320)))-A321,"")</f>
        <v/>
      </c>
      <c r="G321" s="2" t="str">
        <f ca="1">IF(E321="Decreased",MIN(D322:INDIRECT(ADDRESS(ROW()+MATCH(TRUE,INDEX(D322:D$1048&gt;=D321,0),),COLUMN($D$1)))),"")</f>
        <v/>
      </c>
      <c r="H321" s="2" t="str">
        <f ca="1">IF(E321="Increased",INDIRECT(ADDRESS(ROW()+MATCH(TRUE, INDEX(D322:D$1048&lt;=D321,0),), COLUMN(A320)))-A321,"")</f>
        <v/>
      </c>
      <c r="I321" s="2" t="str">
        <f ca="1">IF(E321="Increased",MAX(D322:INDIRECT(ADDRESS(ROW()+MATCH(TRUE,INDEX(D322:D$1048&lt;=D321,0),),COLUMN($D$1)))),"")</f>
        <v/>
      </c>
      <c r="J321" s="2">
        <f t="shared" si="4"/>
        <v>3</v>
      </c>
    </row>
    <row r="322" spans="1:10" ht="15.75" customHeight="1" x14ac:dyDescent="0.2">
      <c r="A322" s="3">
        <v>43565</v>
      </c>
      <c r="B322" s="2">
        <v>62</v>
      </c>
      <c r="C322" s="6">
        <f>A323-Table35267[[#This Row],[Date]]</f>
        <v>2</v>
      </c>
      <c r="D322" s="2">
        <v>60</v>
      </c>
      <c r="E322" s="2" t="s">
        <v>8</v>
      </c>
      <c r="F322" s="6">
        <f ca="1">IF(E322="Decreased",INDIRECT(ADDRESS(ROW()+MATCH(TRUE, INDEX(D323:D$1048&gt;=D322,0),), COLUMN(A321)))-A322,"")</f>
        <v>3</v>
      </c>
      <c r="G322" s="2">
        <f ca="1">IF(E322="Decreased",MIN(D323:INDIRECT(ADDRESS(ROW()+MATCH(TRUE,INDEX(D323:D$1048&gt;=D322,0),),COLUMN($D$1)))),"")</f>
        <v>40</v>
      </c>
      <c r="H322" s="2" t="str">
        <f ca="1">IF(E322="Increased",INDIRECT(ADDRESS(ROW()+MATCH(TRUE, INDEX(D323:D$1048&lt;=D322,0),), COLUMN(A321)))-A322,"")</f>
        <v/>
      </c>
      <c r="I322" s="2" t="str">
        <f ca="1">IF(E322="Increased",MAX(D323:INDIRECT(ADDRESS(ROW()+MATCH(TRUE,INDEX(D323:D$1048&lt;=D322,0),),COLUMN($D$1)))),"")</f>
        <v/>
      </c>
      <c r="J322" s="2" t="str">
        <f t="shared" ref="J322:J385" si="5">IF(AND(E322=E321, E322="Same"),J321+1, IF(E322="Same", 1, ""))</f>
        <v/>
      </c>
    </row>
    <row r="323" spans="1:10" ht="15.75" customHeight="1" x14ac:dyDescent="0.2">
      <c r="A323" s="3">
        <v>43567</v>
      </c>
      <c r="B323" s="2">
        <v>42</v>
      </c>
      <c r="C323" s="6">
        <f>A324-Table35267[[#This Row],[Date]]</f>
        <v>1</v>
      </c>
      <c r="D323" s="2">
        <v>40</v>
      </c>
      <c r="E323" s="2" t="s">
        <v>10</v>
      </c>
      <c r="F323" s="6" t="str">
        <f ca="1">IF(E323="Decreased",INDIRECT(ADDRESS(ROW()+MATCH(TRUE, INDEX(D324:D$1048&gt;=D323,0),), COLUMN(A322)))-A323,"")</f>
        <v/>
      </c>
      <c r="G323" s="2" t="str">
        <f ca="1">IF(E323="Decreased",MIN(D324:INDIRECT(ADDRESS(ROW()+MATCH(TRUE,INDEX(D324:D$1048&gt;=D323,0),),COLUMN($D$1)))),"")</f>
        <v/>
      </c>
      <c r="H323" s="2">
        <f ca="1">IF(E323="Increased",INDIRECT(ADDRESS(ROW()+MATCH(TRUE, INDEX(D324:D$1048&lt;=D323,0),), COLUMN(A322)))-A323,"")</f>
        <v>15</v>
      </c>
      <c r="I323" s="2">
        <f ca="1">IF(E323="Increased",MAX(D324:INDIRECT(ADDRESS(ROW()+MATCH(TRUE,INDEX(D324:D$1048&lt;=D323,0),),COLUMN($D$1)))),"")</f>
        <v>60</v>
      </c>
      <c r="J323" s="2" t="str">
        <f t="shared" si="5"/>
        <v/>
      </c>
    </row>
    <row r="324" spans="1:10" ht="15.75" customHeight="1" x14ac:dyDescent="0.2">
      <c r="A324" s="3">
        <v>43568</v>
      </c>
      <c r="B324" s="2">
        <v>62</v>
      </c>
      <c r="C324" s="6">
        <f>A325-Table35267[[#This Row],[Date]]</f>
        <v>1</v>
      </c>
      <c r="D324" s="2">
        <v>60</v>
      </c>
      <c r="E324" s="2" t="s">
        <v>8</v>
      </c>
      <c r="F324" s="6">
        <f ca="1">IF(E324="Decreased",INDIRECT(ADDRESS(ROW()+MATCH(TRUE, INDEX(D325:D$1048&gt;=D324,0),), COLUMN(A323)))-A324,"")</f>
        <v>4</v>
      </c>
      <c r="G324" s="2">
        <f ca="1">IF(E324="Decreased",MIN(D325:INDIRECT(ADDRESS(ROW()+MATCH(TRUE,INDEX(D325:D$1048&gt;=D324,0),),COLUMN($D$1)))),"")</f>
        <v>50</v>
      </c>
      <c r="H324" s="2" t="str">
        <f ca="1">IF(E324="Increased",INDIRECT(ADDRESS(ROW()+MATCH(TRUE, INDEX(D325:D$1048&lt;=D324,0),), COLUMN(A323)))-A324,"")</f>
        <v/>
      </c>
      <c r="I324" s="2" t="str">
        <f ca="1">IF(E324="Increased",MAX(D325:INDIRECT(ADDRESS(ROW()+MATCH(TRUE,INDEX(D325:D$1048&lt;=D324,0),),COLUMN($D$1)))),"")</f>
        <v/>
      </c>
      <c r="J324" s="2" t="str">
        <f t="shared" si="5"/>
        <v/>
      </c>
    </row>
    <row r="325" spans="1:10" ht="15.75" customHeight="1" x14ac:dyDescent="0.2">
      <c r="A325" s="3">
        <v>43569</v>
      </c>
      <c r="B325" s="2">
        <v>51</v>
      </c>
      <c r="C325" s="6">
        <f>A326-Table35267[[#This Row],[Date]]</f>
        <v>2</v>
      </c>
      <c r="D325" s="2">
        <v>50</v>
      </c>
      <c r="E325" s="2" t="s">
        <v>11</v>
      </c>
      <c r="F325" s="6" t="str">
        <f ca="1">IF(E325="Decreased",INDIRECT(ADDRESS(ROW()+MATCH(TRUE, INDEX(D326:D$1048&gt;=D325,0),), COLUMN(A324)))-A325,"")</f>
        <v/>
      </c>
      <c r="G325" s="2" t="str">
        <f ca="1">IF(E325="Decreased",MIN(D326:INDIRECT(ADDRESS(ROW()+MATCH(TRUE,INDEX(D326:D$1048&gt;=D325,0),),COLUMN($D$1)))),"")</f>
        <v/>
      </c>
      <c r="H325" s="2" t="str">
        <f ca="1">IF(E325="Increased",INDIRECT(ADDRESS(ROW()+MATCH(TRUE, INDEX(D326:D$1048&lt;=D325,0),), COLUMN(A324)))-A325,"")</f>
        <v/>
      </c>
      <c r="I325" s="2" t="str">
        <f ca="1">IF(E325="Increased",MAX(D326:INDIRECT(ADDRESS(ROW()+MATCH(TRUE,INDEX(D326:D$1048&lt;=D325,0),),COLUMN($D$1)))),"")</f>
        <v/>
      </c>
      <c r="J325" s="2">
        <f t="shared" si="5"/>
        <v>1</v>
      </c>
    </row>
    <row r="326" spans="1:10" ht="15.75" customHeight="1" x14ac:dyDescent="0.2">
      <c r="A326" s="3">
        <v>43571</v>
      </c>
      <c r="B326" s="2">
        <v>50</v>
      </c>
      <c r="C326" s="6">
        <f>A327-Table35267[[#This Row],[Date]]</f>
        <v>1</v>
      </c>
      <c r="D326" s="2">
        <v>50</v>
      </c>
      <c r="E326" s="2" t="s">
        <v>10</v>
      </c>
      <c r="F326" s="6" t="str">
        <f ca="1">IF(E326="Decreased",INDIRECT(ADDRESS(ROW()+MATCH(TRUE, INDEX(D327:D$1048&gt;=D326,0),), COLUMN(A325)))-A326,"")</f>
        <v/>
      </c>
      <c r="G326" s="2" t="str">
        <f ca="1">IF(E326="Decreased",MIN(D327:INDIRECT(ADDRESS(ROW()+MATCH(TRUE,INDEX(D327:D$1048&gt;=D326,0),),COLUMN($D$1)))),"")</f>
        <v/>
      </c>
      <c r="H326" s="2">
        <f ca="1">IF(E326="Increased",INDIRECT(ADDRESS(ROW()+MATCH(TRUE, INDEX(D327:D$1048&lt;=D326,0),), COLUMN(A325)))-A326,"")</f>
        <v>9</v>
      </c>
      <c r="I326" s="2">
        <f ca="1">IF(E326="Increased",MAX(D327:INDIRECT(ADDRESS(ROW()+MATCH(TRUE,INDEX(D327:D$1048&lt;=D326,0),),COLUMN($D$1)))),"")</f>
        <v>60</v>
      </c>
      <c r="J326" s="2" t="str">
        <f t="shared" si="5"/>
        <v/>
      </c>
    </row>
    <row r="327" spans="1:10" ht="15.75" customHeight="1" x14ac:dyDescent="0.2">
      <c r="A327" s="3">
        <v>43572</v>
      </c>
      <c r="B327" s="2">
        <v>61</v>
      </c>
      <c r="C327" s="6">
        <f>A328-Table35267[[#This Row],[Date]]</f>
        <v>1</v>
      </c>
      <c r="D327" s="2">
        <v>60</v>
      </c>
      <c r="E327" s="2" t="s">
        <v>11</v>
      </c>
      <c r="F327" s="6" t="str">
        <f ca="1">IF(E327="Decreased",INDIRECT(ADDRESS(ROW()+MATCH(TRUE, INDEX(D328:D$1048&gt;=D327,0),), COLUMN(A326)))-A327,"")</f>
        <v/>
      </c>
      <c r="G327" s="2" t="str">
        <f ca="1">IF(E327="Decreased",MIN(D328:INDIRECT(ADDRESS(ROW()+MATCH(TRUE,INDEX(D328:D$1048&gt;=D327,0),),COLUMN($D$1)))),"")</f>
        <v/>
      </c>
      <c r="H327" s="2" t="str">
        <f ca="1">IF(E327="Increased",INDIRECT(ADDRESS(ROW()+MATCH(TRUE, INDEX(D328:D$1048&lt;=D327,0),), COLUMN(A326)))-A327,"")</f>
        <v/>
      </c>
      <c r="I327" s="2" t="str">
        <f ca="1">IF(E327="Increased",MAX(D328:INDIRECT(ADDRESS(ROW()+MATCH(TRUE,INDEX(D328:D$1048&lt;=D327,0),),COLUMN($D$1)))),"")</f>
        <v/>
      </c>
      <c r="J327" s="2">
        <f t="shared" si="5"/>
        <v>1</v>
      </c>
    </row>
    <row r="328" spans="1:10" ht="15.75" customHeight="1" x14ac:dyDescent="0.2">
      <c r="A328" s="3">
        <v>43573</v>
      </c>
      <c r="B328" s="2">
        <v>64</v>
      </c>
      <c r="C328" s="6">
        <f>A329-Table35267[[#This Row],[Date]]</f>
        <v>2</v>
      </c>
      <c r="D328" s="2">
        <v>60</v>
      </c>
      <c r="E328" s="2" t="s">
        <v>11</v>
      </c>
      <c r="F328" s="6" t="str">
        <f ca="1">IF(E328="Decreased",INDIRECT(ADDRESS(ROW()+MATCH(TRUE, INDEX(D329:D$1048&gt;=D328,0),), COLUMN(A327)))-A328,"")</f>
        <v/>
      </c>
      <c r="G328" s="2" t="str">
        <f ca="1">IF(E328="Decreased",MIN(D329:INDIRECT(ADDRESS(ROW()+MATCH(TRUE,INDEX(D329:D$1048&gt;=D328,0),),COLUMN($D$1)))),"")</f>
        <v/>
      </c>
      <c r="H328" s="2" t="str">
        <f ca="1">IF(E328="Increased",INDIRECT(ADDRESS(ROW()+MATCH(TRUE, INDEX(D329:D$1048&lt;=D328,0),), COLUMN(A327)))-A328,"")</f>
        <v/>
      </c>
      <c r="I328" s="2" t="str">
        <f ca="1">IF(E328="Increased",MAX(D329:INDIRECT(ADDRESS(ROW()+MATCH(TRUE,INDEX(D329:D$1048&lt;=D328,0),),COLUMN($D$1)))),"")</f>
        <v/>
      </c>
      <c r="J328" s="2">
        <f t="shared" si="5"/>
        <v>2</v>
      </c>
    </row>
    <row r="329" spans="1:10" ht="15.75" customHeight="1" x14ac:dyDescent="0.2">
      <c r="A329" s="3">
        <v>43575</v>
      </c>
      <c r="B329" s="2">
        <v>62</v>
      </c>
      <c r="C329" s="6">
        <f>A330-Table35267[[#This Row],[Date]]</f>
        <v>1</v>
      </c>
      <c r="D329" s="2">
        <v>60</v>
      </c>
      <c r="E329" s="2" t="s">
        <v>11</v>
      </c>
      <c r="F329" s="6" t="str">
        <f ca="1">IF(E329="Decreased",INDIRECT(ADDRESS(ROW()+MATCH(TRUE, INDEX(D330:D$1048&gt;=D329,0),), COLUMN(A328)))-A329,"")</f>
        <v/>
      </c>
      <c r="G329" s="2" t="str">
        <f ca="1">IF(E329="Decreased",MIN(D330:INDIRECT(ADDRESS(ROW()+MATCH(TRUE,INDEX(D330:D$1048&gt;=D329,0),),COLUMN($D$1)))),"")</f>
        <v/>
      </c>
      <c r="H329" s="2" t="str">
        <f ca="1">IF(E329="Increased",INDIRECT(ADDRESS(ROW()+MATCH(TRUE, INDEX(D330:D$1048&lt;=D329,0),), COLUMN(A328)))-A329,"")</f>
        <v/>
      </c>
      <c r="I329" s="2" t="str">
        <f ca="1">IF(E329="Increased",MAX(D330:INDIRECT(ADDRESS(ROW()+MATCH(TRUE,INDEX(D330:D$1048&lt;=D329,0),),COLUMN($D$1)))),"")</f>
        <v/>
      </c>
      <c r="J329" s="2">
        <f t="shared" si="5"/>
        <v>3</v>
      </c>
    </row>
    <row r="330" spans="1:10" ht="15.75" customHeight="1" x14ac:dyDescent="0.2">
      <c r="A330" s="3">
        <v>43576</v>
      </c>
      <c r="B330" s="2">
        <v>62</v>
      </c>
      <c r="C330" s="6">
        <f>A331-Table35267[[#This Row],[Date]]</f>
        <v>2</v>
      </c>
      <c r="D330" s="2">
        <v>60</v>
      </c>
      <c r="E330" s="2" t="s">
        <v>11</v>
      </c>
      <c r="F330" s="6" t="str">
        <f ca="1">IF(E330="Decreased",INDIRECT(ADDRESS(ROW()+MATCH(TRUE, INDEX(D331:D$1048&gt;=D330,0),), COLUMN(A329)))-A330,"")</f>
        <v/>
      </c>
      <c r="G330" s="2" t="str">
        <f ca="1">IF(E330="Decreased",MIN(D331:INDIRECT(ADDRESS(ROW()+MATCH(TRUE,INDEX(D331:D$1048&gt;=D330,0),),COLUMN($D$1)))),"")</f>
        <v/>
      </c>
      <c r="H330" s="2" t="str">
        <f ca="1">IF(E330="Increased",INDIRECT(ADDRESS(ROW()+MATCH(TRUE, INDEX(D331:D$1048&lt;=D330,0),), COLUMN(A329)))-A330,"")</f>
        <v/>
      </c>
      <c r="I330" s="2" t="str">
        <f ca="1">IF(E330="Increased",MAX(D331:INDIRECT(ADDRESS(ROW()+MATCH(TRUE,INDEX(D331:D$1048&lt;=D330,0),),COLUMN($D$1)))),"")</f>
        <v/>
      </c>
      <c r="J330" s="2">
        <f t="shared" si="5"/>
        <v>4</v>
      </c>
    </row>
    <row r="331" spans="1:10" ht="15.75" customHeight="1" x14ac:dyDescent="0.2">
      <c r="A331" s="3">
        <v>43578</v>
      </c>
      <c r="B331" s="2">
        <v>68</v>
      </c>
      <c r="C331" s="6">
        <f>A332-Table35267[[#This Row],[Date]]</f>
        <v>1</v>
      </c>
      <c r="D331" s="2">
        <v>60</v>
      </c>
      <c r="E331" s="2" t="s">
        <v>11</v>
      </c>
      <c r="F331" s="6" t="str">
        <f ca="1">IF(E331="Decreased",INDIRECT(ADDRESS(ROW()+MATCH(TRUE, INDEX(D332:D$1048&gt;=D331,0),), COLUMN(A330)))-A331,"")</f>
        <v/>
      </c>
      <c r="G331" s="2" t="str">
        <f ca="1">IF(E331="Decreased",MIN(D332:INDIRECT(ADDRESS(ROW()+MATCH(TRUE,INDEX(D332:D$1048&gt;=D331,0),),COLUMN($D$1)))),"")</f>
        <v/>
      </c>
      <c r="H331" s="2" t="str">
        <f ca="1">IF(E331="Increased",INDIRECT(ADDRESS(ROW()+MATCH(TRUE, INDEX(D332:D$1048&lt;=D331,0),), COLUMN(A330)))-A331,"")</f>
        <v/>
      </c>
      <c r="I331" s="2" t="str">
        <f ca="1">IF(E331="Increased",MAX(D332:INDIRECT(ADDRESS(ROW()+MATCH(TRUE,INDEX(D332:D$1048&lt;=D331,0),),COLUMN($D$1)))),"")</f>
        <v/>
      </c>
      <c r="J331" s="2">
        <f t="shared" si="5"/>
        <v>5</v>
      </c>
    </row>
    <row r="332" spans="1:10" ht="15.75" customHeight="1" x14ac:dyDescent="0.2">
      <c r="A332" s="3">
        <v>43579</v>
      </c>
      <c r="B332" s="2">
        <v>65</v>
      </c>
      <c r="C332" s="6">
        <f>A333-Table35267[[#This Row],[Date]]</f>
        <v>1</v>
      </c>
      <c r="D332" s="2">
        <v>60</v>
      </c>
      <c r="E332" s="2" t="s">
        <v>8</v>
      </c>
      <c r="F332" s="6">
        <f ca="1">IF(E332="Decreased",INDIRECT(ADDRESS(ROW()+MATCH(TRUE, INDEX(D333:D$1048&gt;=D332,0),), COLUMN(A331)))-A332,"")</f>
        <v>9</v>
      </c>
      <c r="G332" s="2">
        <f ca="1">IF(E332="Decreased",MIN(D333:INDIRECT(ADDRESS(ROW()+MATCH(TRUE,INDEX(D333:D$1048&gt;=D332,0),),COLUMN($D$1)))),"")</f>
        <v>40</v>
      </c>
      <c r="H332" s="2" t="str">
        <f ca="1">IF(E332="Increased",INDIRECT(ADDRESS(ROW()+MATCH(TRUE, INDEX(D333:D$1048&lt;=D332,0),), COLUMN(A331)))-A332,"")</f>
        <v/>
      </c>
      <c r="I332" s="2" t="str">
        <f ca="1">IF(E332="Increased",MAX(D333:INDIRECT(ADDRESS(ROW()+MATCH(TRUE,INDEX(D333:D$1048&lt;=D332,0),),COLUMN($D$1)))),"")</f>
        <v/>
      </c>
      <c r="J332" s="2" t="str">
        <f t="shared" si="5"/>
        <v/>
      </c>
    </row>
    <row r="333" spans="1:10" ht="15.75" customHeight="1" x14ac:dyDescent="0.2">
      <c r="A333" s="3">
        <v>43580</v>
      </c>
      <c r="B333" s="2">
        <v>58</v>
      </c>
      <c r="C333" s="6">
        <f>A334-Table35267[[#This Row],[Date]]</f>
        <v>2</v>
      </c>
      <c r="D333" s="2">
        <v>50</v>
      </c>
      <c r="E333" s="2" t="s">
        <v>8</v>
      </c>
      <c r="F333" s="6">
        <f ca="1">IF(E333="Decreased",INDIRECT(ADDRESS(ROW()+MATCH(TRUE, INDEX(D334:D$1048&gt;=D333,0),), COLUMN(A332)))-A333,"")</f>
        <v>6</v>
      </c>
      <c r="G333" s="2">
        <f ca="1">IF(E333="Decreased",MIN(D334:INDIRECT(ADDRESS(ROW()+MATCH(TRUE,INDEX(D334:D$1048&gt;=D333,0),),COLUMN($D$1)))),"")</f>
        <v>40</v>
      </c>
      <c r="H333" s="2" t="str">
        <f ca="1">IF(E333="Increased",INDIRECT(ADDRESS(ROW()+MATCH(TRUE, INDEX(D334:D$1048&lt;=D333,0),), COLUMN(A332)))-A333,"")</f>
        <v/>
      </c>
      <c r="I333" s="2" t="str">
        <f ca="1">IF(E333="Increased",MAX(D334:INDIRECT(ADDRESS(ROW()+MATCH(TRUE,INDEX(D334:D$1048&lt;=D333,0),),COLUMN($D$1)))),"")</f>
        <v/>
      </c>
      <c r="J333" s="2" t="str">
        <f t="shared" si="5"/>
        <v/>
      </c>
    </row>
    <row r="334" spans="1:10" ht="15.75" customHeight="1" x14ac:dyDescent="0.2">
      <c r="A334" s="3">
        <v>43582</v>
      </c>
      <c r="B334" s="2">
        <v>42</v>
      </c>
      <c r="C334" s="6">
        <f>A335-Table35267[[#This Row],[Date]]</f>
        <v>1</v>
      </c>
      <c r="D334" s="2">
        <v>40</v>
      </c>
      <c r="E334" s="2" t="s">
        <v>11</v>
      </c>
      <c r="F334" s="6" t="str">
        <f ca="1">IF(E334="Decreased",INDIRECT(ADDRESS(ROW()+MATCH(TRUE, INDEX(D335:D$1048&gt;=D334,0),), COLUMN(A333)))-A334,"")</f>
        <v/>
      </c>
      <c r="G334" s="2" t="str">
        <f ca="1">IF(E334="Decreased",MIN(D335:INDIRECT(ADDRESS(ROW()+MATCH(TRUE,INDEX(D335:D$1048&gt;=D334,0),),COLUMN($D$1)))),"")</f>
        <v/>
      </c>
      <c r="H334" s="2" t="str">
        <f ca="1">IF(E334="Increased",INDIRECT(ADDRESS(ROW()+MATCH(TRUE, INDEX(D335:D$1048&lt;=D334,0),), COLUMN(A333)))-A334,"")</f>
        <v/>
      </c>
      <c r="I334" s="2" t="str">
        <f ca="1">IF(E334="Increased",MAX(D335:INDIRECT(ADDRESS(ROW()+MATCH(TRUE,INDEX(D335:D$1048&lt;=D334,0),),COLUMN($D$1)))),"")</f>
        <v/>
      </c>
      <c r="J334" s="2">
        <f t="shared" si="5"/>
        <v>1</v>
      </c>
    </row>
    <row r="335" spans="1:10" ht="15.75" customHeight="1" x14ac:dyDescent="0.2">
      <c r="A335" s="3">
        <v>43583</v>
      </c>
      <c r="B335" s="2">
        <v>40</v>
      </c>
      <c r="C335" s="6">
        <f>A336-Table35267[[#This Row],[Date]]</f>
        <v>1</v>
      </c>
      <c r="D335" s="2">
        <v>40</v>
      </c>
      <c r="E335" s="2" t="s">
        <v>11</v>
      </c>
      <c r="F335" s="6" t="str">
        <f ca="1">IF(E335="Decreased",INDIRECT(ADDRESS(ROW()+MATCH(TRUE, INDEX(D336:D$1048&gt;=D335,0),), COLUMN(A334)))-A335,"")</f>
        <v/>
      </c>
      <c r="G335" s="2" t="str">
        <f ca="1">IF(E335="Decreased",MIN(D336:INDIRECT(ADDRESS(ROW()+MATCH(TRUE,INDEX(D336:D$1048&gt;=D335,0),),COLUMN($D$1)))),"")</f>
        <v/>
      </c>
      <c r="H335" s="2" t="str">
        <f ca="1">IF(E335="Increased",INDIRECT(ADDRESS(ROW()+MATCH(TRUE, INDEX(D336:D$1048&lt;=D335,0),), COLUMN(A334)))-A335,"")</f>
        <v/>
      </c>
      <c r="I335" s="2" t="str">
        <f ca="1">IF(E335="Increased",MAX(D336:INDIRECT(ADDRESS(ROW()+MATCH(TRUE,INDEX(D336:D$1048&lt;=D335,0),),COLUMN($D$1)))),"")</f>
        <v/>
      </c>
      <c r="J335" s="2">
        <f t="shared" si="5"/>
        <v>2</v>
      </c>
    </row>
    <row r="336" spans="1:10" ht="15.75" customHeight="1" x14ac:dyDescent="0.2">
      <c r="A336" s="3">
        <v>43584</v>
      </c>
      <c r="B336" s="2">
        <v>42</v>
      </c>
      <c r="C336" s="6">
        <f>A337-Table35267[[#This Row],[Date]]</f>
        <v>2</v>
      </c>
      <c r="D336" s="2">
        <v>40</v>
      </c>
      <c r="E336" s="2" t="s">
        <v>10</v>
      </c>
      <c r="F336" s="6" t="str">
        <f ca="1">IF(E336="Decreased",INDIRECT(ADDRESS(ROW()+MATCH(TRUE, INDEX(D337:D$1048&gt;=D336,0),), COLUMN(A335)))-A336,"")</f>
        <v/>
      </c>
      <c r="G336" s="2" t="str">
        <f ca="1">IF(E336="Decreased",MIN(D337:INDIRECT(ADDRESS(ROW()+MATCH(TRUE,INDEX(D337:D$1048&gt;=D336,0),),COLUMN($D$1)))),"")</f>
        <v/>
      </c>
      <c r="H336" s="2">
        <f ca="1">IF(E336="Increased",INDIRECT(ADDRESS(ROW()+MATCH(TRUE, INDEX(D337:D$1048&lt;=D336,0),), COLUMN(A335)))-A336,"")</f>
        <v>37</v>
      </c>
      <c r="I336" s="2">
        <f ca="1">IF(E336="Increased",MAX(D337:INDIRECT(ADDRESS(ROW()+MATCH(TRUE,INDEX(D337:D$1048&lt;=D336,0),),COLUMN($D$1)))),"")</f>
        <v>70</v>
      </c>
      <c r="J336" s="2" t="str">
        <f t="shared" si="5"/>
        <v/>
      </c>
    </row>
    <row r="337" spans="1:10" ht="15.75" customHeight="1" x14ac:dyDescent="0.2">
      <c r="A337" s="3">
        <v>43586</v>
      </c>
      <c r="B337" s="2">
        <v>51</v>
      </c>
      <c r="C337" s="6">
        <f>A338-Table35267[[#This Row],[Date]]</f>
        <v>1</v>
      </c>
      <c r="D337" s="2">
        <v>50</v>
      </c>
      <c r="E337" s="2" t="s">
        <v>11</v>
      </c>
      <c r="F337" s="6" t="str">
        <f ca="1">IF(E337="Decreased",INDIRECT(ADDRESS(ROW()+MATCH(TRUE, INDEX(D338:D$1048&gt;=D337,0),), COLUMN(A336)))-A337,"")</f>
        <v/>
      </c>
      <c r="G337" s="2" t="str">
        <f ca="1">IF(E337="Decreased",MIN(D338:INDIRECT(ADDRESS(ROW()+MATCH(TRUE,INDEX(D338:D$1048&gt;=D337,0),),COLUMN($D$1)))),"")</f>
        <v/>
      </c>
      <c r="H337" s="2" t="str">
        <f ca="1">IF(E337="Increased",INDIRECT(ADDRESS(ROW()+MATCH(TRUE, INDEX(D338:D$1048&lt;=D337,0),), COLUMN(A336)))-A337,"")</f>
        <v/>
      </c>
      <c r="I337" s="2" t="str">
        <f ca="1">IF(E337="Increased",MAX(D338:INDIRECT(ADDRESS(ROW()+MATCH(TRUE,INDEX(D338:D$1048&lt;=D337,0),),COLUMN($D$1)))),"")</f>
        <v/>
      </c>
      <c r="J337" s="2">
        <f t="shared" si="5"/>
        <v>1</v>
      </c>
    </row>
    <row r="338" spans="1:10" ht="15.75" customHeight="1" x14ac:dyDescent="0.2">
      <c r="A338" s="3">
        <v>43587</v>
      </c>
      <c r="B338" s="2">
        <v>50</v>
      </c>
      <c r="C338" s="6">
        <f>A339-Table35267[[#This Row],[Date]]</f>
        <v>1</v>
      </c>
      <c r="D338" s="2">
        <v>50</v>
      </c>
      <c r="E338" s="2" t="s">
        <v>10</v>
      </c>
      <c r="F338" s="6" t="str">
        <f ca="1">IF(E338="Decreased",INDIRECT(ADDRESS(ROW()+MATCH(TRUE, INDEX(D339:D$1048&gt;=D338,0),), COLUMN(A337)))-A338,"")</f>
        <v/>
      </c>
      <c r="G338" s="2" t="str">
        <f ca="1">IF(E338="Decreased",MIN(D339:INDIRECT(ADDRESS(ROW()+MATCH(TRUE,INDEX(D339:D$1048&gt;=D338,0),),COLUMN($D$1)))),"")</f>
        <v/>
      </c>
      <c r="H338" s="2">
        <f ca="1">IF(E338="Increased",INDIRECT(ADDRESS(ROW()+MATCH(TRUE, INDEX(D339:D$1048&lt;=D338,0),), COLUMN(A337)))-A338,"")</f>
        <v>5</v>
      </c>
      <c r="I338" s="2">
        <f ca="1">IF(E338="Increased",MAX(D339:INDIRECT(ADDRESS(ROW()+MATCH(TRUE,INDEX(D339:D$1048&lt;=D338,0),),COLUMN($D$1)))),"")</f>
        <v>60</v>
      </c>
      <c r="J338" s="2" t="str">
        <f t="shared" si="5"/>
        <v/>
      </c>
    </row>
    <row r="339" spans="1:10" ht="15.75" customHeight="1" x14ac:dyDescent="0.2">
      <c r="A339" s="3">
        <v>43588</v>
      </c>
      <c r="B339" s="2">
        <v>63</v>
      </c>
      <c r="C339" s="6">
        <f>A340-Table35267[[#This Row],[Date]]</f>
        <v>2</v>
      </c>
      <c r="D339" s="2">
        <v>60</v>
      </c>
      <c r="E339" s="2" t="s">
        <v>11</v>
      </c>
      <c r="F339" s="6" t="str">
        <f ca="1">IF(E339="Decreased",INDIRECT(ADDRESS(ROW()+MATCH(TRUE, INDEX(D340:D$1048&gt;=D339,0),), COLUMN(A338)))-A339,"")</f>
        <v/>
      </c>
      <c r="G339" s="2" t="str">
        <f ca="1">IF(E339="Decreased",MIN(D340:INDIRECT(ADDRESS(ROW()+MATCH(TRUE,INDEX(D340:D$1048&gt;=D339,0),),COLUMN($D$1)))),"")</f>
        <v/>
      </c>
      <c r="H339" s="2" t="str">
        <f ca="1">IF(E339="Increased",INDIRECT(ADDRESS(ROW()+MATCH(TRUE, INDEX(D340:D$1048&lt;=D339,0),), COLUMN(A338)))-A339,"")</f>
        <v/>
      </c>
      <c r="I339" s="2" t="str">
        <f ca="1">IF(E339="Increased",MAX(D340:INDIRECT(ADDRESS(ROW()+MATCH(TRUE,INDEX(D340:D$1048&lt;=D339,0),),COLUMN($D$1)))),"")</f>
        <v/>
      </c>
      <c r="J339" s="2">
        <f t="shared" si="5"/>
        <v>1</v>
      </c>
    </row>
    <row r="340" spans="1:10" ht="15.75" customHeight="1" x14ac:dyDescent="0.2">
      <c r="A340" s="3">
        <v>43590</v>
      </c>
      <c r="B340" s="2">
        <v>67</v>
      </c>
      <c r="C340" s="6">
        <f>A341-Table35267[[#This Row],[Date]]</f>
        <v>2</v>
      </c>
      <c r="D340" s="2">
        <v>60</v>
      </c>
      <c r="E340" s="2" t="s">
        <v>8</v>
      </c>
      <c r="F340" s="6">
        <f ca="1">IF(E340="Decreased",INDIRECT(ADDRESS(ROW()+MATCH(TRUE, INDEX(D341:D$1048&gt;=D340,0),), COLUMN(A339)))-A340,"")</f>
        <v>4</v>
      </c>
      <c r="G340" s="2">
        <f ca="1">IF(E340="Decreased",MIN(D341:INDIRECT(ADDRESS(ROW()+MATCH(TRUE,INDEX(D341:D$1048&gt;=D340,0),),COLUMN($D$1)))),"")</f>
        <v>50</v>
      </c>
      <c r="H340" s="2" t="str">
        <f ca="1">IF(E340="Increased",INDIRECT(ADDRESS(ROW()+MATCH(TRUE, INDEX(D341:D$1048&lt;=D340,0),), COLUMN(A339)))-A340,"")</f>
        <v/>
      </c>
      <c r="I340" s="2" t="str">
        <f ca="1">IF(E340="Increased",MAX(D341:INDIRECT(ADDRESS(ROW()+MATCH(TRUE,INDEX(D341:D$1048&lt;=D340,0),),COLUMN($D$1)))),"")</f>
        <v/>
      </c>
      <c r="J340" s="2" t="str">
        <f t="shared" si="5"/>
        <v/>
      </c>
    </row>
    <row r="341" spans="1:10" ht="15.75" customHeight="1" x14ac:dyDescent="0.2">
      <c r="A341" s="3">
        <v>43592</v>
      </c>
      <c r="B341" s="2">
        <v>57</v>
      </c>
      <c r="C341" s="6">
        <f>A342-Table35267[[#This Row],[Date]]</f>
        <v>2</v>
      </c>
      <c r="D341" s="2">
        <v>50</v>
      </c>
      <c r="E341" s="2" t="s">
        <v>10</v>
      </c>
      <c r="F341" s="6" t="str">
        <f ca="1">IF(E341="Decreased",INDIRECT(ADDRESS(ROW()+MATCH(TRUE, INDEX(D342:D$1048&gt;=D341,0),), COLUMN(A340)))-A341,"")</f>
        <v/>
      </c>
      <c r="G341" s="2" t="str">
        <f ca="1">IF(E341="Decreased",MIN(D342:INDIRECT(ADDRESS(ROW()+MATCH(TRUE,INDEX(D342:D$1048&gt;=D341,0),),COLUMN($D$1)))),"")</f>
        <v/>
      </c>
      <c r="H341" s="2">
        <f ca="1">IF(E341="Increased",INDIRECT(ADDRESS(ROW()+MATCH(TRUE, INDEX(D342:D$1048&lt;=D341,0),), COLUMN(A340)))-A341,"")</f>
        <v>29</v>
      </c>
      <c r="I341" s="2">
        <f ca="1">IF(E341="Increased",MAX(D342:INDIRECT(ADDRESS(ROW()+MATCH(TRUE,INDEX(D342:D$1048&lt;=D341,0),),COLUMN($D$1)))),"")</f>
        <v>70</v>
      </c>
      <c r="J341" s="2" t="str">
        <f t="shared" si="5"/>
        <v/>
      </c>
    </row>
    <row r="342" spans="1:10" ht="15.75" customHeight="1" x14ac:dyDescent="0.2">
      <c r="A342" s="3">
        <v>43594</v>
      </c>
      <c r="B342" s="2">
        <v>69</v>
      </c>
      <c r="C342" s="6">
        <f>A343-Table35267[[#This Row],[Date]]</f>
        <v>1</v>
      </c>
      <c r="D342" s="2">
        <v>60</v>
      </c>
      <c r="E342" s="2" t="s">
        <v>10</v>
      </c>
      <c r="F342" s="6" t="str">
        <f ca="1">IF(E342="Decreased",INDIRECT(ADDRESS(ROW()+MATCH(TRUE, INDEX(D343:D$1048&gt;=D342,0),), COLUMN(A341)))-A342,"")</f>
        <v/>
      </c>
      <c r="G342" s="2" t="str">
        <f ca="1">IF(E342="Decreased",MIN(D343:INDIRECT(ADDRESS(ROW()+MATCH(TRUE,INDEX(D343:D$1048&gt;=D342,0),),COLUMN($D$1)))),"")</f>
        <v/>
      </c>
      <c r="H342" s="2">
        <f ca="1">IF(E342="Increased",INDIRECT(ADDRESS(ROW()+MATCH(TRUE, INDEX(D343:D$1048&lt;=D342,0),), COLUMN(A341)))-A342,"")</f>
        <v>8</v>
      </c>
      <c r="I342" s="2">
        <f ca="1">IF(E342="Increased",MAX(D343:INDIRECT(ADDRESS(ROW()+MATCH(TRUE,INDEX(D343:D$1048&lt;=D342,0),),COLUMN($D$1)))),"")</f>
        <v>70</v>
      </c>
      <c r="J342" s="2" t="str">
        <f t="shared" si="5"/>
        <v/>
      </c>
    </row>
    <row r="343" spans="1:10" ht="15.75" customHeight="1" x14ac:dyDescent="0.2">
      <c r="A343" s="3">
        <v>43595</v>
      </c>
      <c r="B343" s="2">
        <v>71</v>
      </c>
      <c r="C343" s="6">
        <f>A344-Table35267[[#This Row],[Date]]</f>
        <v>1</v>
      </c>
      <c r="D343" s="2">
        <v>70</v>
      </c>
      <c r="E343" s="2" t="s">
        <v>11</v>
      </c>
      <c r="F343" s="6" t="str">
        <f ca="1">IF(E343="Decreased",INDIRECT(ADDRESS(ROW()+MATCH(TRUE, INDEX(D344:D$1048&gt;=D343,0),), COLUMN(A342)))-A343,"")</f>
        <v/>
      </c>
      <c r="G343" s="2" t="str">
        <f ca="1">IF(E343="Decreased",MIN(D344:INDIRECT(ADDRESS(ROW()+MATCH(TRUE,INDEX(D344:D$1048&gt;=D343,0),),COLUMN($D$1)))),"")</f>
        <v/>
      </c>
      <c r="H343" s="2" t="str">
        <f ca="1">IF(E343="Increased",INDIRECT(ADDRESS(ROW()+MATCH(TRUE, INDEX(D344:D$1048&lt;=D343,0),), COLUMN(A342)))-A343,"")</f>
        <v/>
      </c>
      <c r="I343" s="2" t="str">
        <f ca="1">IF(E343="Increased",MAX(D344:INDIRECT(ADDRESS(ROW()+MATCH(TRUE,INDEX(D344:D$1048&lt;=D343,0),),COLUMN($D$1)))),"")</f>
        <v/>
      </c>
      <c r="J343" s="2">
        <f t="shared" si="5"/>
        <v>1</v>
      </c>
    </row>
    <row r="344" spans="1:10" ht="15.75" customHeight="1" x14ac:dyDescent="0.2">
      <c r="A344" s="3">
        <v>43596</v>
      </c>
      <c r="B344" s="2">
        <v>76</v>
      </c>
      <c r="C344" s="6">
        <f>A345-Table35267[[#This Row],[Date]]</f>
        <v>2</v>
      </c>
      <c r="D344" s="2">
        <v>70</v>
      </c>
      <c r="E344" s="2" t="s">
        <v>11</v>
      </c>
      <c r="F344" s="6" t="str">
        <f ca="1">IF(E344="Decreased",INDIRECT(ADDRESS(ROW()+MATCH(TRUE, INDEX(D345:D$1048&gt;=D344,0),), COLUMN(A343)))-A344,"")</f>
        <v/>
      </c>
      <c r="G344" s="2" t="str">
        <f ca="1">IF(E344="Decreased",MIN(D345:INDIRECT(ADDRESS(ROW()+MATCH(TRUE,INDEX(D345:D$1048&gt;=D344,0),),COLUMN($D$1)))),"")</f>
        <v/>
      </c>
      <c r="H344" s="2" t="str">
        <f ca="1">IF(E344="Increased",INDIRECT(ADDRESS(ROW()+MATCH(TRUE, INDEX(D345:D$1048&lt;=D344,0),), COLUMN(A343)))-A344,"")</f>
        <v/>
      </c>
      <c r="I344" s="2" t="str">
        <f ca="1">IF(E344="Increased",MAX(D345:INDIRECT(ADDRESS(ROW()+MATCH(TRUE,INDEX(D345:D$1048&lt;=D344,0),),COLUMN($D$1)))),"")</f>
        <v/>
      </c>
      <c r="J344" s="2">
        <f t="shared" si="5"/>
        <v>2</v>
      </c>
    </row>
    <row r="345" spans="1:10" ht="15.75" customHeight="1" x14ac:dyDescent="0.2">
      <c r="A345" s="3">
        <v>43598</v>
      </c>
      <c r="B345" s="2">
        <v>78</v>
      </c>
      <c r="C345" s="6">
        <f>A346-Table35267[[#This Row],[Date]]</f>
        <v>1</v>
      </c>
      <c r="D345" s="2">
        <v>70</v>
      </c>
      <c r="E345" s="2" t="s">
        <v>11</v>
      </c>
      <c r="F345" s="6" t="str">
        <f ca="1">IF(E345="Decreased",INDIRECT(ADDRESS(ROW()+MATCH(TRUE, INDEX(D346:D$1048&gt;=D345,0),), COLUMN(A344)))-A345,"")</f>
        <v/>
      </c>
      <c r="G345" s="2" t="str">
        <f ca="1">IF(E345="Decreased",MIN(D346:INDIRECT(ADDRESS(ROW()+MATCH(TRUE,INDEX(D346:D$1048&gt;=D345,0),),COLUMN($D$1)))),"")</f>
        <v/>
      </c>
      <c r="H345" s="2" t="str">
        <f ca="1">IF(E345="Increased",INDIRECT(ADDRESS(ROW()+MATCH(TRUE, INDEX(D346:D$1048&lt;=D345,0),), COLUMN(A344)))-A345,"")</f>
        <v/>
      </c>
      <c r="I345" s="2" t="str">
        <f ca="1">IF(E345="Increased",MAX(D346:INDIRECT(ADDRESS(ROW()+MATCH(TRUE,INDEX(D346:D$1048&lt;=D345,0),),COLUMN($D$1)))),"")</f>
        <v/>
      </c>
      <c r="J345" s="2">
        <f t="shared" si="5"/>
        <v>3</v>
      </c>
    </row>
    <row r="346" spans="1:10" ht="15.75" customHeight="1" x14ac:dyDescent="0.2">
      <c r="A346" s="3">
        <v>43599</v>
      </c>
      <c r="B346" s="2">
        <v>78</v>
      </c>
      <c r="C346" s="6">
        <f>A347-Table35267[[#This Row],[Date]]</f>
        <v>1</v>
      </c>
      <c r="D346" s="2">
        <v>70</v>
      </c>
      <c r="E346" s="2" t="s">
        <v>11</v>
      </c>
      <c r="F346" s="6" t="str">
        <f ca="1">IF(E346="Decreased",INDIRECT(ADDRESS(ROW()+MATCH(TRUE, INDEX(D347:D$1048&gt;=D346,0),), COLUMN(A345)))-A346,"")</f>
        <v/>
      </c>
      <c r="G346" s="2" t="str">
        <f ca="1">IF(E346="Decreased",MIN(D347:INDIRECT(ADDRESS(ROW()+MATCH(TRUE,INDEX(D347:D$1048&gt;=D346,0),),COLUMN($D$1)))),"")</f>
        <v/>
      </c>
      <c r="H346" s="2" t="str">
        <f ca="1">IF(E346="Increased",INDIRECT(ADDRESS(ROW()+MATCH(TRUE, INDEX(D347:D$1048&lt;=D346,0),), COLUMN(A345)))-A346,"")</f>
        <v/>
      </c>
      <c r="I346" s="2" t="str">
        <f ca="1">IF(E346="Increased",MAX(D347:INDIRECT(ADDRESS(ROW()+MATCH(TRUE,INDEX(D347:D$1048&lt;=D346,0),),COLUMN($D$1)))),"")</f>
        <v/>
      </c>
      <c r="J346" s="2">
        <f t="shared" si="5"/>
        <v>4</v>
      </c>
    </row>
    <row r="347" spans="1:10" ht="15.75" customHeight="1" x14ac:dyDescent="0.2">
      <c r="A347" s="3">
        <v>43600</v>
      </c>
      <c r="B347" s="2">
        <v>77</v>
      </c>
      <c r="C347" s="6">
        <f>A348-Table35267[[#This Row],[Date]]</f>
        <v>2</v>
      </c>
      <c r="D347" s="2">
        <v>70</v>
      </c>
      <c r="E347" s="2" t="s">
        <v>8</v>
      </c>
      <c r="F347" s="6">
        <f ca="1">IF(E347="Decreased",INDIRECT(ADDRESS(ROW()+MATCH(TRUE, INDEX(D348:D$1048&gt;=D347,0),), COLUMN(A346)))-A347,"")</f>
        <v>5</v>
      </c>
      <c r="G347" s="2">
        <f ca="1">IF(E347="Decreased",MIN(D348:INDIRECT(ADDRESS(ROW()+MATCH(TRUE,INDEX(D348:D$1048&gt;=D347,0),),COLUMN($D$1)))),"")</f>
        <v>60</v>
      </c>
      <c r="H347" s="2" t="str">
        <f ca="1">IF(E347="Increased",INDIRECT(ADDRESS(ROW()+MATCH(TRUE, INDEX(D348:D$1048&lt;=D347,0),), COLUMN(A346)))-A347,"")</f>
        <v/>
      </c>
      <c r="I347" s="2" t="str">
        <f ca="1">IF(E347="Increased",MAX(D348:INDIRECT(ADDRESS(ROW()+MATCH(TRUE,INDEX(D348:D$1048&lt;=D347,0),),COLUMN($D$1)))),"")</f>
        <v/>
      </c>
      <c r="J347" s="2" t="str">
        <f t="shared" si="5"/>
        <v/>
      </c>
    </row>
    <row r="348" spans="1:10" ht="15.75" customHeight="1" x14ac:dyDescent="0.2">
      <c r="A348" s="3">
        <v>43602</v>
      </c>
      <c r="B348" s="2">
        <v>65</v>
      </c>
      <c r="C348" s="6">
        <f>A349-Table35267[[#This Row],[Date]]</f>
        <v>1</v>
      </c>
      <c r="D348" s="2">
        <v>60</v>
      </c>
      <c r="E348" s="2" t="s">
        <v>11</v>
      </c>
      <c r="F348" s="6" t="str">
        <f ca="1">IF(E348="Decreased",INDIRECT(ADDRESS(ROW()+MATCH(TRUE, INDEX(D349:D$1048&gt;=D348,0),), COLUMN(A347)))-A348,"")</f>
        <v/>
      </c>
      <c r="G348" s="2" t="str">
        <f ca="1">IF(E348="Decreased",MIN(D349:INDIRECT(ADDRESS(ROW()+MATCH(TRUE,INDEX(D349:D$1048&gt;=D348,0),),COLUMN($D$1)))),"")</f>
        <v/>
      </c>
      <c r="H348" s="2" t="str">
        <f ca="1">IF(E348="Increased",INDIRECT(ADDRESS(ROW()+MATCH(TRUE, INDEX(D349:D$1048&lt;=D348,0),), COLUMN(A347)))-A348,"")</f>
        <v/>
      </c>
      <c r="I348" s="2" t="str">
        <f ca="1">IF(E348="Increased",MAX(D349:INDIRECT(ADDRESS(ROW()+MATCH(TRUE,INDEX(D349:D$1048&lt;=D348,0),),COLUMN($D$1)))),"")</f>
        <v/>
      </c>
      <c r="J348" s="2">
        <f t="shared" si="5"/>
        <v>1</v>
      </c>
    </row>
    <row r="349" spans="1:10" ht="15.75" customHeight="1" x14ac:dyDescent="0.2">
      <c r="A349" s="3">
        <v>43603</v>
      </c>
      <c r="B349" s="2">
        <v>67</v>
      </c>
      <c r="C349" s="6">
        <f>A350-Table35267[[#This Row],[Date]]</f>
        <v>2</v>
      </c>
      <c r="D349" s="2">
        <v>60</v>
      </c>
      <c r="E349" s="2" t="s">
        <v>10</v>
      </c>
      <c r="F349" s="6" t="str">
        <f ca="1">IF(E349="Decreased",INDIRECT(ADDRESS(ROW()+MATCH(TRUE, INDEX(D350:D$1048&gt;=D349,0),), COLUMN(A348)))-A349,"")</f>
        <v/>
      </c>
      <c r="G349" s="2" t="str">
        <f ca="1">IF(E349="Decreased",MIN(D350:INDIRECT(ADDRESS(ROW()+MATCH(TRUE,INDEX(D350:D$1048&gt;=D349,0),),COLUMN($D$1)))),"")</f>
        <v/>
      </c>
      <c r="H349" s="2">
        <f ca="1">IF(E349="Increased",INDIRECT(ADDRESS(ROW()+MATCH(TRUE, INDEX(D350:D$1048&lt;=D349,0),), COLUMN(A348)))-A349,"")</f>
        <v>3</v>
      </c>
      <c r="I349" s="2">
        <f ca="1">IF(E349="Increased",MAX(D350:INDIRECT(ADDRESS(ROW()+MATCH(TRUE,INDEX(D350:D$1048&lt;=D349,0),),COLUMN($D$1)))),"")</f>
        <v>70</v>
      </c>
      <c r="J349" s="2" t="str">
        <f t="shared" si="5"/>
        <v/>
      </c>
    </row>
    <row r="350" spans="1:10" ht="15.75" customHeight="1" x14ac:dyDescent="0.2">
      <c r="A350" s="3">
        <v>43605</v>
      </c>
      <c r="B350" s="2">
        <v>73</v>
      </c>
      <c r="C350" s="6">
        <f>A351-Table35267[[#This Row],[Date]]</f>
        <v>1</v>
      </c>
      <c r="D350" s="2">
        <v>70</v>
      </c>
      <c r="E350" s="2" t="s">
        <v>8</v>
      </c>
      <c r="F350" s="6">
        <f ca="1">IF(E350="Decreased",INDIRECT(ADDRESS(ROW()+MATCH(TRUE, INDEX(D351:D$1048&gt;=D350,0),), COLUMN(A349)))-A350,"")</f>
        <v>8</v>
      </c>
      <c r="G350" s="2">
        <f ca="1">IF(E350="Decreased",MIN(D351:INDIRECT(ADDRESS(ROW()+MATCH(TRUE,INDEX(D351:D$1048&gt;=D350,0),),COLUMN($D$1)))),"")</f>
        <v>60</v>
      </c>
      <c r="H350" s="2" t="str">
        <f ca="1">IF(E350="Increased",INDIRECT(ADDRESS(ROW()+MATCH(TRUE, INDEX(D351:D$1048&lt;=D350,0),), COLUMN(A349)))-A350,"")</f>
        <v/>
      </c>
      <c r="I350" s="2" t="str">
        <f ca="1">IF(E350="Increased",MAX(D351:INDIRECT(ADDRESS(ROW()+MATCH(TRUE,INDEX(D351:D$1048&lt;=D350,0),),COLUMN($D$1)))),"")</f>
        <v/>
      </c>
      <c r="J350" s="2" t="str">
        <f t="shared" si="5"/>
        <v/>
      </c>
    </row>
    <row r="351" spans="1:10" ht="15.75" customHeight="1" x14ac:dyDescent="0.2">
      <c r="A351" s="3">
        <v>43606</v>
      </c>
      <c r="B351" s="2">
        <v>68</v>
      </c>
      <c r="C351" s="6">
        <f>A352-Table35267[[#This Row],[Date]]</f>
        <v>1</v>
      </c>
      <c r="D351" s="2">
        <v>60</v>
      </c>
      <c r="E351" s="2" t="s">
        <v>11</v>
      </c>
      <c r="F351" s="6" t="str">
        <f ca="1">IF(E351="Decreased",INDIRECT(ADDRESS(ROW()+MATCH(TRUE, INDEX(D352:D$1048&gt;=D351,0),), COLUMN(A350)))-A351,"")</f>
        <v/>
      </c>
      <c r="G351" s="2" t="str">
        <f ca="1">IF(E351="Decreased",MIN(D352:INDIRECT(ADDRESS(ROW()+MATCH(TRUE,INDEX(D352:D$1048&gt;=D351,0),),COLUMN($D$1)))),"")</f>
        <v/>
      </c>
      <c r="H351" s="2" t="str">
        <f ca="1">IF(E351="Increased",INDIRECT(ADDRESS(ROW()+MATCH(TRUE, INDEX(D352:D$1048&lt;=D351,0),), COLUMN(A350)))-A351,"")</f>
        <v/>
      </c>
      <c r="I351" s="2" t="str">
        <f ca="1">IF(E351="Increased",MAX(D352:INDIRECT(ADDRESS(ROW()+MATCH(TRUE,INDEX(D352:D$1048&lt;=D351,0),),COLUMN($D$1)))),"")</f>
        <v/>
      </c>
      <c r="J351" s="2">
        <f t="shared" si="5"/>
        <v>1</v>
      </c>
    </row>
    <row r="352" spans="1:10" ht="15.75" customHeight="1" x14ac:dyDescent="0.2">
      <c r="A352" s="3">
        <v>43607</v>
      </c>
      <c r="B352" s="2">
        <v>69</v>
      </c>
      <c r="C352" s="6">
        <f>A353-Table35267[[#This Row],[Date]]</f>
        <v>2</v>
      </c>
      <c r="D352" s="2">
        <v>60</v>
      </c>
      <c r="E352" s="2" t="s">
        <v>11</v>
      </c>
      <c r="F352" s="6" t="str">
        <f ca="1">IF(E352="Decreased",INDIRECT(ADDRESS(ROW()+MATCH(TRUE, INDEX(D353:D$1048&gt;=D352,0),), COLUMN(A351)))-A352,"")</f>
        <v/>
      </c>
      <c r="G352" s="2" t="str">
        <f ca="1">IF(E352="Decreased",MIN(D353:INDIRECT(ADDRESS(ROW()+MATCH(TRUE,INDEX(D353:D$1048&gt;=D352,0),),COLUMN($D$1)))),"")</f>
        <v/>
      </c>
      <c r="H352" s="2" t="str">
        <f ca="1">IF(E352="Increased",INDIRECT(ADDRESS(ROW()+MATCH(TRUE, INDEX(D353:D$1048&lt;=D352,0),), COLUMN(A351)))-A352,"")</f>
        <v/>
      </c>
      <c r="I352" s="2" t="str">
        <f ca="1">IF(E352="Increased",MAX(D353:INDIRECT(ADDRESS(ROW()+MATCH(TRUE,INDEX(D353:D$1048&lt;=D352,0),),COLUMN($D$1)))),"")</f>
        <v/>
      </c>
      <c r="J352" s="2">
        <f t="shared" si="5"/>
        <v>2</v>
      </c>
    </row>
    <row r="353" spans="1:10" ht="15.75" customHeight="1" x14ac:dyDescent="0.2">
      <c r="A353" s="3">
        <v>43609</v>
      </c>
      <c r="B353" s="2">
        <v>64</v>
      </c>
      <c r="C353" s="6">
        <f>A354-Table35267[[#This Row],[Date]]</f>
        <v>1</v>
      </c>
      <c r="D353" s="2">
        <v>60</v>
      </c>
      <c r="E353" s="2" t="s">
        <v>11</v>
      </c>
      <c r="F353" s="6" t="str">
        <f ca="1">IF(E353="Decreased",INDIRECT(ADDRESS(ROW()+MATCH(TRUE, INDEX(D354:D$1048&gt;=D353,0),), COLUMN(A352)))-A353,"")</f>
        <v/>
      </c>
      <c r="G353" s="2" t="str">
        <f ca="1">IF(E353="Decreased",MIN(D354:INDIRECT(ADDRESS(ROW()+MATCH(TRUE,INDEX(D354:D$1048&gt;=D353,0),),COLUMN($D$1)))),"")</f>
        <v/>
      </c>
      <c r="H353" s="2" t="str">
        <f ca="1">IF(E353="Increased",INDIRECT(ADDRESS(ROW()+MATCH(TRUE, INDEX(D354:D$1048&lt;=D353,0),), COLUMN(A352)))-A353,"")</f>
        <v/>
      </c>
      <c r="I353" s="2" t="str">
        <f ca="1">IF(E353="Increased",MAX(D354:INDIRECT(ADDRESS(ROW()+MATCH(TRUE,INDEX(D354:D$1048&lt;=D353,0),),COLUMN($D$1)))),"")</f>
        <v/>
      </c>
      <c r="J353" s="2">
        <f t="shared" si="5"/>
        <v>3</v>
      </c>
    </row>
    <row r="354" spans="1:10" ht="15.75" customHeight="1" x14ac:dyDescent="0.2">
      <c r="A354" s="3">
        <v>43610</v>
      </c>
      <c r="B354" s="2">
        <v>69</v>
      </c>
      <c r="C354" s="6">
        <f>A355-Table35267[[#This Row],[Date]]</f>
        <v>1</v>
      </c>
      <c r="D354" s="2">
        <v>60</v>
      </c>
      <c r="E354" s="2" t="s">
        <v>11</v>
      </c>
      <c r="F354" s="6" t="str">
        <f ca="1">IF(E354="Decreased",INDIRECT(ADDRESS(ROW()+MATCH(TRUE, INDEX(D355:D$1048&gt;=D354,0),), COLUMN(A353)))-A354,"")</f>
        <v/>
      </c>
      <c r="G354" s="2" t="str">
        <f ca="1">IF(E354="Decreased",MIN(D355:INDIRECT(ADDRESS(ROW()+MATCH(TRUE,INDEX(D355:D$1048&gt;=D354,0),),COLUMN($D$1)))),"")</f>
        <v/>
      </c>
      <c r="H354" s="2" t="str">
        <f ca="1">IF(E354="Increased",INDIRECT(ADDRESS(ROW()+MATCH(TRUE, INDEX(D355:D$1048&lt;=D354,0),), COLUMN(A353)))-A354,"")</f>
        <v/>
      </c>
      <c r="I354" s="2" t="str">
        <f ca="1">IF(E354="Increased",MAX(D355:INDIRECT(ADDRESS(ROW()+MATCH(TRUE,INDEX(D355:D$1048&lt;=D354,0),),COLUMN($D$1)))),"")</f>
        <v/>
      </c>
      <c r="J354" s="2">
        <f t="shared" si="5"/>
        <v>4</v>
      </c>
    </row>
    <row r="355" spans="1:10" ht="15.75" customHeight="1" x14ac:dyDescent="0.2">
      <c r="A355" s="3">
        <v>43611</v>
      </c>
      <c r="B355" s="2">
        <v>67</v>
      </c>
      <c r="C355" s="6">
        <f>A356-Table35267[[#This Row],[Date]]</f>
        <v>2</v>
      </c>
      <c r="D355" s="2">
        <v>60</v>
      </c>
      <c r="E355" s="2" t="s">
        <v>10</v>
      </c>
      <c r="F355" s="6" t="str">
        <f ca="1">IF(E355="Decreased",INDIRECT(ADDRESS(ROW()+MATCH(TRUE, INDEX(D356:D$1048&gt;=D355,0),), COLUMN(A354)))-A355,"")</f>
        <v/>
      </c>
      <c r="G355" s="2" t="str">
        <f ca="1">IF(E355="Decreased",MIN(D356:INDIRECT(ADDRESS(ROW()+MATCH(TRUE,INDEX(D356:D$1048&gt;=D355,0),),COLUMN($D$1)))),"")</f>
        <v/>
      </c>
      <c r="H355" s="2">
        <f ca="1">IF(E355="Increased",INDIRECT(ADDRESS(ROW()+MATCH(TRUE, INDEX(D356:D$1048&lt;=D355,0),), COLUMN(A354)))-A355,"")</f>
        <v>6</v>
      </c>
      <c r="I355" s="2">
        <f ca="1">IF(E355="Increased",MAX(D356:INDIRECT(ADDRESS(ROW()+MATCH(TRUE,INDEX(D356:D$1048&lt;=D355,0),),COLUMN($D$1)))),"")</f>
        <v>70</v>
      </c>
      <c r="J355" s="2" t="str">
        <f t="shared" si="5"/>
        <v/>
      </c>
    </row>
    <row r="356" spans="1:10" ht="15.75" customHeight="1" x14ac:dyDescent="0.2">
      <c r="A356" s="3">
        <v>43613</v>
      </c>
      <c r="B356" s="2">
        <v>71</v>
      </c>
      <c r="C356" s="6">
        <f>A357-Table35267[[#This Row],[Date]]</f>
        <v>1</v>
      </c>
      <c r="D356" s="2">
        <v>70</v>
      </c>
      <c r="E356" s="2" t="s">
        <v>11</v>
      </c>
      <c r="F356" s="6" t="str">
        <f ca="1">IF(E356="Decreased",INDIRECT(ADDRESS(ROW()+MATCH(TRUE, INDEX(D357:D$1048&gt;=D356,0),), COLUMN(A355)))-A356,"")</f>
        <v/>
      </c>
      <c r="G356" s="2" t="str">
        <f ca="1">IF(E356="Decreased",MIN(D357:INDIRECT(ADDRESS(ROW()+MATCH(TRUE,INDEX(D357:D$1048&gt;=D356,0),),COLUMN($D$1)))),"")</f>
        <v/>
      </c>
      <c r="H356" s="2" t="str">
        <f ca="1">IF(E356="Increased",INDIRECT(ADDRESS(ROW()+MATCH(TRUE, INDEX(D357:D$1048&lt;=D356,0),), COLUMN(A355)))-A356,"")</f>
        <v/>
      </c>
      <c r="I356" s="2" t="str">
        <f ca="1">IF(E356="Increased",MAX(D357:INDIRECT(ADDRESS(ROW()+MATCH(TRUE,INDEX(D357:D$1048&lt;=D356,0),),COLUMN($D$1)))),"")</f>
        <v/>
      </c>
      <c r="J356" s="2">
        <f t="shared" si="5"/>
        <v>1</v>
      </c>
    </row>
    <row r="357" spans="1:10" ht="15.75" customHeight="1" x14ac:dyDescent="0.2">
      <c r="A357" s="3">
        <v>43614</v>
      </c>
      <c r="B357" s="2">
        <v>71</v>
      </c>
      <c r="C357" s="6">
        <f>A358-Table35267[[#This Row],[Date]]</f>
        <v>1</v>
      </c>
      <c r="D357" s="2">
        <v>70</v>
      </c>
      <c r="E357" s="2" t="s">
        <v>11</v>
      </c>
      <c r="F357" s="6" t="str">
        <f ca="1">IF(E357="Decreased",INDIRECT(ADDRESS(ROW()+MATCH(TRUE, INDEX(D358:D$1048&gt;=D357,0),), COLUMN(A356)))-A357,"")</f>
        <v/>
      </c>
      <c r="G357" s="2" t="str">
        <f ca="1">IF(E357="Decreased",MIN(D358:INDIRECT(ADDRESS(ROW()+MATCH(TRUE,INDEX(D358:D$1048&gt;=D357,0),),COLUMN($D$1)))),"")</f>
        <v/>
      </c>
      <c r="H357" s="2" t="str">
        <f ca="1">IF(E357="Increased",INDIRECT(ADDRESS(ROW()+MATCH(TRUE, INDEX(D358:D$1048&lt;=D357,0),), COLUMN(A356)))-A357,"")</f>
        <v/>
      </c>
      <c r="I357" s="2" t="str">
        <f ca="1">IF(E357="Increased",MAX(D358:INDIRECT(ADDRESS(ROW()+MATCH(TRUE,INDEX(D358:D$1048&lt;=D357,0),),COLUMN($D$1)))),"")</f>
        <v/>
      </c>
      <c r="J357" s="2">
        <f t="shared" si="5"/>
        <v>2</v>
      </c>
    </row>
    <row r="358" spans="1:10" ht="15.75" customHeight="1" x14ac:dyDescent="0.2">
      <c r="A358" s="3">
        <v>43615</v>
      </c>
      <c r="B358" s="2">
        <v>73</v>
      </c>
      <c r="C358" s="6">
        <f>A359-Table35267[[#This Row],[Date]]</f>
        <v>2</v>
      </c>
      <c r="D358" s="2">
        <v>70</v>
      </c>
      <c r="E358" s="2" t="s">
        <v>8</v>
      </c>
      <c r="F358" s="6">
        <f ca="1">IF(E358="Decreased",INDIRECT(ADDRESS(ROW()+MATCH(TRUE, INDEX(D359:D$1048&gt;=D358,0),), COLUMN(A357)))-A358,"")</f>
        <v>16</v>
      </c>
      <c r="G358" s="2">
        <f ca="1">IF(E358="Decreased",MIN(D359:INDIRECT(ADDRESS(ROW()+MATCH(TRUE,INDEX(D359:D$1048&gt;=D358,0),),COLUMN($D$1)))),"")</f>
        <v>20</v>
      </c>
      <c r="H358" s="2" t="str">
        <f ca="1">IF(E358="Increased",INDIRECT(ADDRESS(ROW()+MATCH(TRUE, INDEX(D359:D$1048&lt;=D358,0),), COLUMN(A357)))-A358,"")</f>
        <v/>
      </c>
      <c r="I358" s="2" t="str">
        <f ca="1">IF(E358="Increased",MAX(D359:INDIRECT(ADDRESS(ROW()+MATCH(TRUE,INDEX(D359:D$1048&lt;=D358,0),),COLUMN($D$1)))),"")</f>
        <v/>
      </c>
      <c r="J358" s="2" t="str">
        <f t="shared" si="5"/>
        <v/>
      </c>
    </row>
    <row r="359" spans="1:10" ht="15.75" customHeight="1" x14ac:dyDescent="0.2">
      <c r="A359" s="3">
        <v>43617</v>
      </c>
      <c r="B359" s="2">
        <v>62</v>
      </c>
      <c r="C359" s="6">
        <f>A360-Table35267[[#This Row],[Date]]</f>
        <v>1</v>
      </c>
      <c r="D359" s="2">
        <v>60</v>
      </c>
      <c r="E359" s="2" t="s">
        <v>11</v>
      </c>
      <c r="F359" s="6" t="str">
        <f ca="1">IF(E359="Decreased",INDIRECT(ADDRESS(ROW()+MATCH(TRUE, INDEX(D360:D$1048&gt;=D359,0),), COLUMN(A358)))-A359,"")</f>
        <v/>
      </c>
      <c r="G359" s="2" t="str">
        <f ca="1">IF(E359="Decreased",MIN(D360:INDIRECT(ADDRESS(ROW()+MATCH(TRUE,INDEX(D360:D$1048&gt;=D359,0),),COLUMN($D$1)))),"")</f>
        <v/>
      </c>
      <c r="H359" s="2" t="str">
        <f ca="1">IF(E359="Increased",INDIRECT(ADDRESS(ROW()+MATCH(TRUE, INDEX(D360:D$1048&lt;=D359,0),), COLUMN(A358)))-A359,"")</f>
        <v/>
      </c>
      <c r="I359" s="2" t="str">
        <f ca="1">IF(E359="Increased",MAX(D360:INDIRECT(ADDRESS(ROW()+MATCH(TRUE,INDEX(D360:D$1048&lt;=D359,0),),COLUMN($D$1)))),"")</f>
        <v/>
      </c>
      <c r="J359" s="2">
        <f t="shared" si="5"/>
        <v>1</v>
      </c>
    </row>
    <row r="360" spans="1:10" ht="15.75" customHeight="1" x14ac:dyDescent="0.2">
      <c r="A360" s="3">
        <v>43618</v>
      </c>
      <c r="B360" s="2">
        <v>63</v>
      </c>
      <c r="C360" s="6">
        <f>A361-Table35267[[#This Row],[Date]]</f>
        <v>1</v>
      </c>
      <c r="D360" s="2">
        <v>60</v>
      </c>
      <c r="E360" s="2" t="s">
        <v>11</v>
      </c>
      <c r="F360" s="6" t="str">
        <f ca="1">IF(E360="Decreased",INDIRECT(ADDRESS(ROW()+MATCH(TRUE, INDEX(D361:D$1048&gt;=D360,0),), COLUMN(A359)))-A360,"")</f>
        <v/>
      </c>
      <c r="G360" s="2" t="str">
        <f ca="1">IF(E360="Decreased",MIN(D361:INDIRECT(ADDRESS(ROW()+MATCH(TRUE,INDEX(D361:D$1048&gt;=D360,0),),COLUMN($D$1)))),"")</f>
        <v/>
      </c>
      <c r="H360" s="2" t="str">
        <f ca="1">IF(E360="Increased",INDIRECT(ADDRESS(ROW()+MATCH(TRUE, INDEX(D361:D$1048&lt;=D360,0),), COLUMN(A359)))-A360,"")</f>
        <v/>
      </c>
      <c r="I360" s="2" t="str">
        <f ca="1">IF(E360="Increased",MAX(D361:INDIRECT(ADDRESS(ROW()+MATCH(TRUE,INDEX(D361:D$1048&lt;=D360,0),),COLUMN($D$1)))),"")</f>
        <v/>
      </c>
      <c r="J360" s="2">
        <f t="shared" si="5"/>
        <v>2</v>
      </c>
    </row>
    <row r="361" spans="1:10" ht="15.75" customHeight="1" x14ac:dyDescent="0.2">
      <c r="A361" s="3">
        <v>43619</v>
      </c>
      <c r="B361" s="2">
        <v>66</v>
      </c>
      <c r="C361" s="6">
        <f>A362-Table35267[[#This Row],[Date]]</f>
        <v>2</v>
      </c>
      <c r="D361" s="2">
        <v>60</v>
      </c>
      <c r="E361" s="2" t="s">
        <v>8</v>
      </c>
      <c r="F361" s="6">
        <f ca="1">IF(E361="Decreased",INDIRECT(ADDRESS(ROW()+MATCH(TRUE, INDEX(D362:D$1048&gt;=D361,0),), COLUMN(A360)))-A361,"")</f>
        <v>6</v>
      </c>
      <c r="G361" s="2">
        <f ca="1">IF(E361="Decreased",MIN(D362:INDIRECT(ADDRESS(ROW()+MATCH(TRUE,INDEX(D362:D$1048&gt;=D361,0),),COLUMN($D$1)))),"")</f>
        <v>20</v>
      </c>
      <c r="H361" s="2" t="str">
        <f ca="1">IF(E361="Increased",INDIRECT(ADDRESS(ROW()+MATCH(TRUE, INDEX(D362:D$1048&lt;=D361,0),), COLUMN(A360)))-A361,"")</f>
        <v/>
      </c>
      <c r="I361" s="2" t="str">
        <f ca="1">IF(E361="Increased",MAX(D362:INDIRECT(ADDRESS(ROW()+MATCH(TRUE,INDEX(D362:D$1048&lt;=D361,0),),COLUMN($D$1)))),"")</f>
        <v/>
      </c>
      <c r="J361" s="2" t="str">
        <f t="shared" si="5"/>
        <v/>
      </c>
    </row>
    <row r="362" spans="1:10" ht="15.75" customHeight="1" x14ac:dyDescent="0.2">
      <c r="A362" s="3">
        <v>43621</v>
      </c>
      <c r="B362" s="2">
        <v>27</v>
      </c>
      <c r="C362" s="6">
        <f>A363-Table35267[[#This Row],[Date]]</f>
        <v>1</v>
      </c>
      <c r="D362" s="2">
        <v>20</v>
      </c>
      <c r="E362" s="2" t="s">
        <v>10</v>
      </c>
      <c r="F362" s="6" t="str">
        <f ca="1">IF(E362="Decreased",INDIRECT(ADDRESS(ROW()+MATCH(TRUE, INDEX(D363:D$1048&gt;=D362,0),), COLUMN(A361)))-A362,"")</f>
        <v/>
      </c>
      <c r="G362" s="2" t="str">
        <f ca="1">IF(E362="Decreased",MIN(D363:INDIRECT(ADDRESS(ROW()+MATCH(TRUE,INDEX(D363:D$1048&gt;=D362,0),),COLUMN($D$1)))),"")</f>
        <v/>
      </c>
      <c r="H362" s="2">
        <f ca="1">IF(E362="Increased",INDIRECT(ADDRESS(ROW()+MATCH(TRUE, INDEX(D363:D$1048&lt;=D362,0),), COLUMN(A361)))-A362,"")</f>
        <v>2</v>
      </c>
      <c r="I362" s="2">
        <f ca="1">IF(E362="Increased",MAX(D363:INDIRECT(ADDRESS(ROW()+MATCH(TRUE,INDEX(D363:D$1048&lt;=D362,0),),COLUMN($D$1)))),"")</f>
        <v>30</v>
      </c>
      <c r="J362" s="2" t="str">
        <f t="shared" si="5"/>
        <v/>
      </c>
    </row>
    <row r="363" spans="1:10" ht="15.75" customHeight="1" x14ac:dyDescent="0.2">
      <c r="A363" s="3">
        <v>43622</v>
      </c>
      <c r="B363" s="2">
        <v>34</v>
      </c>
      <c r="C363" s="6">
        <f>A364-Table35267[[#This Row],[Date]]</f>
        <v>1</v>
      </c>
      <c r="D363" s="2">
        <v>30</v>
      </c>
      <c r="E363" s="2" t="s">
        <v>8</v>
      </c>
      <c r="F363" s="6">
        <f ca="1">IF(E363="Decreased",INDIRECT(ADDRESS(ROW()+MATCH(TRUE, INDEX(D364:D$1048&gt;=D363,0),), COLUMN(A362)))-A363,"")</f>
        <v>3</v>
      </c>
      <c r="G363" s="2">
        <f ca="1">IF(E363="Decreased",MIN(D364:INDIRECT(ADDRESS(ROW()+MATCH(TRUE,INDEX(D364:D$1048&gt;=D363,0),),COLUMN($D$1)))),"")</f>
        <v>20</v>
      </c>
      <c r="H363" s="2" t="str">
        <f ca="1">IF(E363="Increased",INDIRECT(ADDRESS(ROW()+MATCH(TRUE, INDEX(D364:D$1048&lt;=D363,0),), COLUMN(A362)))-A363,"")</f>
        <v/>
      </c>
      <c r="I363" s="2" t="str">
        <f ca="1">IF(E363="Increased",MAX(D364:INDIRECT(ADDRESS(ROW()+MATCH(TRUE,INDEX(D364:D$1048&lt;=D363,0),),COLUMN($D$1)))),"")</f>
        <v/>
      </c>
      <c r="J363" s="2" t="str">
        <f t="shared" si="5"/>
        <v/>
      </c>
    </row>
    <row r="364" spans="1:10" ht="15.75" customHeight="1" x14ac:dyDescent="0.2">
      <c r="A364" s="3">
        <v>43623</v>
      </c>
      <c r="B364" s="2">
        <v>27</v>
      </c>
      <c r="C364" s="6">
        <f>A365-Table35267[[#This Row],[Date]]</f>
        <v>2</v>
      </c>
      <c r="D364" s="2">
        <v>20</v>
      </c>
      <c r="E364" s="2" t="s">
        <v>10</v>
      </c>
      <c r="F364" s="6" t="str">
        <f ca="1">IF(E364="Decreased",INDIRECT(ADDRESS(ROW()+MATCH(TRUE, INDEX(D365:D$1048&gt;=D364,0),), COLUMN(A363)))-A364,"")</f>
        <v/>
      </c>
      <c r="G364" s="2" t="str">
        <f ca="1">IF(E364="Decreased",MIN(D365:INDIRECT(ADDRESS(ROW()+MATCH(TRUE,INDEX(D365:D$1048&gt;=D364,0),),COLUMN($D$1)))),"")</f>
        <v/>
      </c>
      <c r="H364" s="2">
        <f ca="1">IF(E364="Increased",INDIRECT(ADDRESS(ROW()+MATCH(TRUE, INDEX(D365:D$1048&lt;=D364,0),), COLUMN(A363)))-A364,"")</f>
        <v>38</v>
      </c>
      <c r="I364" s="2">
        <f ca="1">IF(E364="Increased",MAX(D365:INDIRECT(ADDRESS(ROW()+MATCH(TRUE,INDEX(D365:D$1048&lt;=D364,0),),COLUMN($D$1)))),"")</f>
        <v>90</v>
      </c>
      <c r="J364" s="2" t="str">
        <f t="shared" si="5"/>
        <v/>
      </c>
    </row>
    <row r="365" spans="1:10" ht="15.75" customHeight="1" x14ac:dyDescent="0.2">
      <c r="A365" s="3">
        <v>43625</v>
      </c>
      <c r="B365" s="2">
        <v>62</v>
      </c>
      <c r="C365" s="6">
        <f>A366-Table35267[[#This Row],[Date]]</f>
        <v>1</v>
      </c>
      <c r="D365" s="2">
        <v>60</v>
      </c>
      <c r="E365" s="2" t="s">
        <v>8</v>
      </c>
      <c r="F365" s="6">
        <f ca="1">IF(E365="Decreased",INDIRECT(ADDRESS(ROW()+MATCH(TRUE, INDEX(D366:D$1048&gt;=D365,0),), COLUMN(A364)))-A365,"")</f>
        <v>2</v>
      </c>
      <c r="G365" s="2">
        <f ca="1">IF(E365="Decreased",MIN(D366:INDIRECT(ADDRESS(ROW()+MATCH(TRUE,INDEX(D366:D$1048&gt;=D365,0),),COLUMN($D$1)))),"")</f>
        <v>40</v>
      </c>
      <c r="H365" s="2" t="str">
        <f ca="1">IF(E365="Increased",INDIRECT(ADDRESS(ROW()+MATCH(TRUE, INDEX(D366:D$1048&lt;=D365,0),), COLUMN(A364)))-A365,"")</f>
        <v/>
      </c>
      <c r="I365" s="2" t="str">
        <f ca="1">IF(E365="Increased",MAX(D366:INDIRECT(ADDRESS(ROW()+MATCH(TRUE,INDEX(D366:D$1048&lt;=D365,0),),COLUMN($D$1)))),"")</f>
        <v/>
      </c>
      <c r="J365" s="2" t="str">
        <f t="shared" si="5"/>
        <v/>
      </c>
    </row>
    <row r="366" spans="1:10" ht="15.75" customHeight="1" x14ac:dyDescent="0.2">
      <c r="A366" s="3">
        <v>43626</v>
      </c>
      <c r="B366" s="2">
        <v>46</v>
      </c>
      <c r="C366" s="6">
        <f>A367-Table35267[[#This Row],[Date]]</f>
        <v>1</v>
      </c>
      <c r="D366" s="2">
        <v>40</v>
      </c>
      <c r="E366" s="2" t="s">
        <v>10</v>
      </c>
      <c r="F366" s="6" t="str">
        <f ca="1">IF(E366="Decreased",INDIRECT(ADDRESS(ROW()+MATCH(TRUE, INDEX(D367:D$1048&gt;=D366,0),), COLUMN(A365)))-A366,"")</f>
        <v/>
      </c>
      <c r="G366" s="2" t="str">
        <f ca="1">IF(E366="Decreased",MIN(D367:INDIRECT(ADDRESS(ROW()+MATCH(TRUE,INDEX(D367:D$1048&gt;=D366,0),),COLUMN($D$1)))),"")</f>
        <v/>
      </c>
      <c r="H366" s="2">
        <f ca="1">IF(E366="Increased",INDIRECT(ADDRESS(ROW()+MATCH(TRUE, INDEX(D367:D$1048&lt;=D366,0),), COLUMN(A365)))-A366,"")</f>
        <v>32</v>
      </c>
      <c r="I366" s="2">
        <f ca="1">IF(E366="Increased",MAX(D367:INDIRECT(ADDRESS(ROW()+MATCH(TRUE,INDEX(D367:D$1048&lt;=D366,0),),COLUMN($D$1)))),"")</f>
        <v>90</v>
      </c>
      <c r="J366" s="2" t="str">
        <f t="shared" si="5"/>
        <v/>
      </c>
    </row>
    <row r="367" spans="1:10" ht="15.75" customHeight="1" x14ac:dyDescent="0.2">
      <c r="A367" s="3">
        <v>43627</v>
      </c>
      <c r="B367" s="2">
        <v>61</v>
      </c>
      <c r="C367" s="6">
        <f>A368-Table35267[[#This Row],[Date]]</f>
        <v>2</v>
      </c>
      <c r="D367" s="2">
        <v>60</v>
      </c>
      <c r="E367" s="2" t="s">
        <v>11</v>
      </c>
      <c r="F367" s="6" t="str">
        <f ca="1">IF(E367="Decreased",INDIRECT(ADDRESS(ROW()+MATCH(TRUE, INDEX(D368:D$1048&gt;=D367,0),), COLUMN(A366)))-A367,"")</f>
        <v/>
      </c>
      <c r="G367" s="2" t="str">
        <f ca="1">IF(E367="Decreased",MIN(D368:INDIRECT(ADDRESS(ROW()+MATCH(TRUE,INDEX(D368:D$1048&gt;=D367,0),),COLUMN($D$1)))),"")</f>
        <v/>
      </c>
      <c r="H367" s="2" t="str">
        <f ca="1">IF(E367="Increased",INDIRECT(ADDRESS(ROW()+MATCH(TRUE, INDEX(D368:D$1048&lt;=D367,0),), COLUMN(A366)))-A367,"")</f>
        <v/>
      </c>
      <c r="I367" s="2" t="str">
        <f ca="1">IF(E367="Increased",MAX(D368:INDIRECT(ADDRESS(ROW()+MATCH(TRUE,INDEX(D368:D$1048&lt;=D367,0),),COLUMN($D$1)))),"")</f>
        <v/>
      </c>
      <c r="J367" s="2">
        <f t="shared" si="5"/>
        <v>1</v>
      </c>
    </row>
    <row r="368" spans="1:10" ht="15.75" customHeight="1" x14ac:dyDescent="0.2">
      <c r="A368" s="3">
        <v>43629</v>
      </c>
      <c r="B368" s="2">
        <v>63</v>
      </c>
      <c r="C368" s="6">
        <f>A369-Table35267[[#This Row],[Date]]</f>
        <v>1</v>
      </c>
      <c r="D368" s="2">
        <v>60</v>
      </c>
      <c r="E368" s="2" t="s">
        <v>11</v>
      </c>
      <c r="F368" s="6" t="str">
        <f ca="1">IF(E368="Decreased",INDIRECT(ADDRESS(ROW()+MATCH(TRUE, INDEX(D369:D$1048&gt;=D368,0),), COLUMN(A367)))-A368,"")</f>
        <v/>
      </c>
      <c r="G368" s="2" t="str">
        <f ca="1">IF(E368="Decreased",MIN(D369:INDIRECT(ADDRESS(ROW()+MATCH(TRUE,INDEX(D369:D$1048&gt;=D368,0),),COLUMN($D$1)))),"")</f>
        <v/>
      </c>
      <c r="H368" s="2" t="str">
        <f ca="1">IF(E368="Increased",INDIRECT(ADDRESS(ROW()+MATCH(TRUE, INDEX(D369:D$1048&lt;=D368,0),), COLUMN(A367)))-A368,"")</f>
        <v/>
      </c>
      <c r="I368" s="2" t="str">
        <f ca="1">IF(E368="Increased",MAX(D369:INDIRECT(ADDRESS(ROW()+MATCH(TRUE,INDEX(D369:D$1048&lt;=D368,0),),COLUMN($D$1)))),"")</f>
        <v/>
      </c>
      <c r="J368" s="2">
        <f t="shared" si="5"/>
        <v>2</v>
      </c>
    </row>
    <row r="369" spans="1:10" ht="15.75" customHeight="1" x14ac:dyDescent="0.2">
      <c r="A369" s="3">
        <v>43630</v>
      </c>
      <c r="B369" s="2">
        <v>67</v>
      </c>
      <c r="C369" s="6">
        <f>A370-Table35267[[#This Row],[Date]]</f>
        <v>1</v>
      </c>
      <c r="D369" s="2">
        <v>60</v>
      </c>
      <c r="E369" s="2" t="s">
        <v>10</v>
      </c>
      <c r="F369" s="6" t="str">
        <f ca="1">IF(E369="Decreased",INDIRECT(ADDRESS(ROW()+MATCH(TRUE, INDEX(D370:D$1048&gt;=D369,0),), COLUMN(A368)))-A369,"")</f>
        <v/>
      </c>
      <c r="G369" s="2" t="str">
        <f ca="1">IF(E369="Decreased",MIN(D370:INDIRECT(ADDRESS(ROW()+MATCH(TRUE,INDEX(D370:D$1048&gt;=D369,0),),COLUMN($D$1)))),"")</f>
        <v/>
      </c>
      <c r="H369" s="2">
        <f ca="1">IF(E369="Increased",INDIRECT(ADDRESS(ROW()+MATCH(TRUE, INDEX(D370:D$1048&lt;=D369,0),), COLUMN(A368)))-A369,"")</f>
        <v>14</v>
      </c>
      <c r="I369" s="2">
        <f ca="1">IF(E369="Increased",MAX(D370:INDIRECT(ADDRESS(ROW()+MATCH(TRUE,INDEX(D370:D$1048&lt;=D369,0),),COLUMN($D$1)))),"")</f>
        <v>90</v>
      </c>
      <c r="J369" s="2" t="str">
        <f t="shared" si="5"/>
        <v/>
      </c>
    </row>
    <row r="370" spans="1:10" ht="15.75" customHeight="1" x14ac:dyDescent="0.2">
      <c r="A370" s="3">
        <v>43631</v>
      </c>
      <c r="B370" s="2">
        <v>75</v>
      </c>
      <c r="C370" s="6">
        <f>A371-Table35267[[#This Row],[Date]]</f>
        <v>2</v>
      </c>
      <c r="D370" s="2">
        <v>70</v>
      </c>
      <c r="E370" s="2" t="s">
        <v>10</v>
      </c>
      <c r="F370" s="6" t="str">
        <f ca="1">IF(E370="Decreased",INDIRECT(ADDRESS(ROW()+MATCH(TRUE, INDEX(D371:D$1048&gt;=D370,0),), COLUMN(A369)))-A370,"")</f>
        <v/>
      </c>
      <c r="G370" s="2" t="str">
        <f ca="1">IF(E370="Decreased",MIN(D371:INDIRECT(ADDRESS(ROW()+MATCH(TRUE,INDEX(D371:D$1048&gt;=D370,0),),COLUMN($D$1)))),"")</f>
        <v/>
      </c>
      <c r="H370" s="2">
        <f ca="1">IF(E370="Increased",INDIRECT(ADDRESS(ROW()+MATCH(TRUE, INDEX(D371:D$1048&lt;=D370,0),), COLUMN(A369)))-A370,"")</f>
        <v>13</v>
      </c>
      <c r="I370" s="2">
        <f ca="1">IF(E370="Increased",MAX(D371:INDIRECT(ADDRESS(ROW()+MATCH(TRUE,INDEX(D371:D$1048&lt;=D370,0),),COLUMN($D$1)))),"")</f>
        <v>90</v>
      </c>
      <c r="J370" s="2" t="str">
        <f t="shared" si="5"/>
        <v/>
      </c>
    </row>
    <row r="371" spans="1:10" ht="15.75" customHeight="1" x14ac:dyDescent="0.2">
      <c r="A371" s="3">
        <v>43633</v>
      </c>
      <c r="B371" s="2">
        <v>84</v>
      </c>
      <c r="C371" s="6">
        <f>A372-Table35267[[#This Row],[Date]]</f>
        <v>1</v>
      </c>
      <c r="D371" s="2">
        <v>80</v>
      </c>
      <c r="E371" s="2" t="s">
        <v>11</v>
      </c>
      <c r="F371" s="6" t="str">
        <f ca="1">IF(E371="Decreased",INDIRECT(ADDRESS(ROW()+MATCH(TRUE, INDEX(D372:D$1048&gt;=D371,0),), COLUMN(A370)))-A371,"")</f>
        <v/>
      </c>
      <c r="G371" s="2" t="str">
        <f ca="1">IF(E371="Decreased",MIN(D372:INDIRECT(ADDRESS(ROW()+MATCH(TRUE,INDEX(D372:D$1048&gt;=D371,0),),COLUMN($D$1)))),"")</f>
        <v/>
      </c>
      <c r="H371" s="2" t="str">
        <f ca="1">IF(E371="Increased",INDIRECT(ADDRESS(ROW()+MATCH(TRUE, INDEX(D372:D$1048&lt;=D371,0),), COLUMN(A370)))-A371,"")</f>
        <v/>
      </c>
      <c r="I371" s="2" t="str">
        <f ca="1">IF(E371="Increased",MAX(D372:INDIRECT(ADDRESS(ROW()+MATCH(TRUE,INDEX(D372:D$1048&lt;=D371,0),),COLUMN($D$1)))),"")</f>
        <v/>
      </c>
      <c r="J371" s="2">
        <f t="shared" si="5"/>
        <v>1</v>
      </c>
    </row>
    <row r="372" spans="1:10" ht="15.75" customHeight="1" x14ac:dyDescent="0.2">
      <c r="A372" s="3">
        <v>43634</v>
      </c>
      <c r="B372" s="2">
        <v>83</v>
      </c>
      <c r="C372" s="6">
        <f>A373-Table35267[[#This Row],[Date]]</f>
        <v>2</v>
      </c>
      <c r="D372" s="2">
        <v>80</v>
      </c>
      <c r="E372" s="2" t="s">
        <v>11</v>
      </c>
      <c r="F372" s="6" t="str">
        <f ca="1">IF(E372="Decreased",INDIRECT(ADDRESS(ROW()+MATCH(TRUE, INDEX(D373:D$1048&gt;=D372,0),), COLUMN(A371)))-A372,"")</f>
        <v/>
      </c>
      <c r="G372" s="2" t="str">
        <f ca="1">IF(E372="Decreased",MIN(D373:INDIRECT(ADDRESS(ROW()+MATCH(TRUE,INDEX(D373:D$1048&gt;=D372,0),),COLUMN($D$1)))),"")</f>
        <v/>
      </c>
      <c r="H372" s="2" t="str">
        <f ca="1">IF(E372="Increased",INDIRECT(ADDRESS(ROW()+MATCH(TRUE, INDEX(D373:D$1048&lt;=D372,0),), COLUMN(A371)))-A372,"")</f>
        <v/>
      </c>
      <c r="I372" s="2" t="str">
        <f ca="1">IF(E372="Increased",MAX(D373:INDIRECT(ADDRESS(ROW()+MATCH(TRUE,INDEX(D373:D$1048&lt;=D372,0),),COLUMN($D$1)))),"")</f>
        <v/>
      </c>
      <c r="J372" s="2">
        <f t="shared" si="5"/>
        <v>2</v>
      </c>
    </row>
    <row r="373" spans="1:10" ht="15.75" customHeight="1" x14ac:dyDescent="0.2">
      <c r="A373" s="3">
        <v>43636</v>
      </c>
      <c r="B373" s="2">
        <v>81</v>
      </c>
      <c r="C373" s="6">
        <f>A374-Table35267[[#This Row],[Date]]</f>
        <v>1</v>
      </c>
      <c r="D373" s="2">
        <v>80</v>
      </c>
      <c r="E373" s="2" t="s">
        <v>11</v>
      </c>
      <c r="F373" s="6" t="str">
        <f ca="1">IF(E373="Decreased",INDIRECT(ADDRESS(ROW()+MATCH(TRUE, INDEX(D374:D$1048&gt;=D373,0),), COLUMN(A372)))-A373,"")</f>
        <v/>
      </c>
      <c r="G373" s="2" t="str">
        <f ca="1">IF(E373="Decreased",MIN(D374:INDIRECT(ADDRESS(ROW()+MATCH(TRUE,INDEX(D374:D$1048&gt;=D373,0),),COLUMN($D$1)))),"")</f>
        <v/>
      </c>
      <c r="H373" s="2" t="str">
        <f ca="1">IF(E373="Increased",INDIRECT(ADDRESS(ROW()+MATCH(TRUE, INDEX(D374:D$1048&lt;=D373,0),), COLUMN(A372)))-A373,"")</f>
        <v/>
      </c>
      <c r="I373" s="2" t="str">
        <f ca="1">IF(E373="Increased",MAX(D374:INDIRECT(ADDRESS(ROW()+MATCH(TRUE,INDEX(D374:D$1048&lt;=D373,0),),COLUMN($D$1)))),"")</f>
        <v/>
      </c>
      <c r="J373" s="2">
        <f t="shared" si="5"/>
        <v>3</v>
      </c>
    </row>
    <row r="374" spans="1:10" ht="15.75" customHeight="1" x14ac:dyDescent="0.2">
      <c r="A374" s="3">
        <v>43637</v>
      </c>
      <c r="B374" s="2">
        <v>84</v>
      </c>
      <c r="C374" s="6">
        <f>A375-Table35267[[#This Row],[Date]]</f>
        <v>1</v>
      </c>
      <c r="D374" s="2">
        <v>80</v>
      </c>
      <c r="E374" s="2" t="s">
        <v>11</v>
      </c>
      <c r="F374" s="6" t="str">
        <f ca="1">IF(E374="Decreased",INDIRECT(ADDRESS(ROW()+MATCH(TRUE, INDEX(D375:D$1048&gt;=D374,0),), COLUMN(A373)))-A374,"")</f>
        <v/>
      </c>
      <c r="G374" s="2" t="str">
        <f ca="1">IF(E374="Decreased",MIN(D375:INDIRECT(ADDRESS(ROW()+MATCH(TRUE,INDEX(D375:D$1048&gt;=D374,0),),COLUMN($D$1)))),"")</f>
        <v/>
      </c>
      <c r="H374" s="2" t="str">
        <f ca="1">IF(E374="Increased",INDIRECT(ADDRESS(ROW()+MATCH(TRUE, INDEX(D375:D$1048&lt;=D374,0),), COLUMN(A373)))-A374,"")</f>
        <v/>
      </c>
      <c r="I374" s="2" t="str">
        <f ca="1">IF(E374="Increased",MAX(D375:INDIRECT(ADDRESS(ROW()+MATCH(TRUE,INDEX(D375:D$1048&lt;=D374,0),),COLUMN($D$1)))),"")</f>
        <v/>
      </c>
      <c r="J374" s="2">
        <f t="shared" si="5"/>
        <v>4</v>
      </c>
    </row>
    <row r="375" spans="1:10" ht="15.75" customHeight="1" x14ac:dyDescent="0.2">
      <c r="A375" s="3">
        <v>43638</v>
      </c>
      <c r="B375" s="2">
        <v>83</v>
      </c>
      <c r="C375" s="6">
        <f>A376-Table35267[[#This Row],[Date]]</f>
        <v>2</v>
      </c>
      <c r="D375" s="2">
        <v>80</v>
      </c>
      <c r="E375" s="2" t="s">
        <v>11</v>
      </c>
      <c r="F375" s="6" t="str">
        <f ca="1">IF(E375="Decreased",INDIRECT(ADDRESS(ROW()+MATCH(TRUE, INDEX(D376:D$1048&gt;=D375,0),), COLUMN(A374)))-A375,"")</f>
        <v/>
      </c>
      <c r="G375" s="2" t="str">
        <f ca="1">IF(E375="Decreased",MIN(D376:INDIRECT(ADDRESS(ROW()+MATCH(TRUE,INDEX(D376:D$1048&gt;=D375,0),),COLUMN($D$1)))),"")</f>
        <v/>
      </c>
      <c r="H375" s="2" t="str">
        <f ca="1">IF(E375="Increased",INDIRECT(ADDRESS(ROW()+MATCH(TRUE, INDEX(D376:D$1048&lt;=D375,0),), COLUMN(A374)))-A375,"")</f>
        <v/>
      </c>
      <c r="I375" s="2" t="str">
        <f ca="1">IF(E375="Increased",MAX(D376:INDIRECT(ADDRESS(ROW()+MATCH(TRUE,INDEX(D376:D$1048&lt;=D375,0),),COLUMN($D$1)))),"")</f>
        <v/>
      </c>
      <c r="J375" s="2">
        <f t="shared" si="5"/>
        <v>5</v>
      </c>
    </row>
    <row r="376" spans="1:10" ht="15.75" customHeight="1" x14ac:dyDescent="0.2">
      <c r="A376" s="3">
        <v>43640</v>
      </c>
      <c r="B376" s="2">
        <v>80</v>
      </c>
      <c r="C376" s="6">
        <f>A377-Table35267[[#This Row],[Date]]</f>
        <v>1</v>
      </c>
      <c r="D376" s="2">
        <v>80</v>
      </c>
      <c r="E376" s="2" t="s">
        <v>11</v>
      </c>
      <c r="F376" s="6" t="str">
        <f ca="1">IF(E376="Decreased",INDIRECT(ADDRESS(ROW()+MATCH(TRUE, INDEX(D377:D$1048&gt;=D376,0),), COLUMN(A375)))-A376,"")</f>
        <v/>
      </c>
      <c r="G376" s="2" t="str">
        <f ca="1">IF(E376="Decreased",MIN(D377:INDIRECT(ADDRESS(ROW()+MATCH(TRUE,INDEX(D377:D$1048&gt;=D376,0),),COLUMN($D$1)))),"")</f>
        <v/>
      </c>
      <c r="H376" s="2" t="str">
        <f ca="1">IF(E376="Increased",INDIRECT(ADDRESS(ROW()+MATCH(TRUE, INDEX(D377:D$1048&lt;=D376,0),), COLUMN(A375)))-A376,"")</f>
        <v/>
      </c>
      <c r="I376" s="2" t="str">
        <f ca="1">IF(E376="Increased",MAX(D377:INDIRECT(ADDRESS(ROW()+MATCH(TRUE,INDEX(D377:D$1048&lt;=D376,0),),COLUMN($D$1)))),"")</f>
        <v/>
      </c>
      <c r="J376" s="2">
        <f t="shared" si="5"/>
        <v>6</v>
      </c>
    </row>
    <row r="377" spans="1:10" ht="15.75" customHeight="1" x14ac:dyDescent="0.2">
      <c r="A377" s="3">
        <v>43641</v>
      </c>
      <c r="B377" s="2">
        <v>87</v>
      </c>
      <c r="C377" s="6">
        <f>A378-Table35267[[#This Row],[Date]]</f>
        <v>1</v>
      </c>
      <c r="D377" s="2">
        <v>80</v>
      </c>
      <c r="E377" s="2" t="s">
        <v>10</v>
      </c>
      <c r="F377" s="6" t="str">
        <f ca="1">IF(E377="Decreased",INDIRECT(ADDRESS(ROW()+MATCH(TRUE, INDEX(D378:D$1048&gt;=D377,0),), COLUMN(A376)))-A377,"")</f>
        <v/>
      </c>
      <c r="G377" s="2" t="str">
        <f ca="1">IF(E377="Decreased",MIN(D378:INDIRECT(ADDRESS(ROW()+MATCH(TRUE,INDEX(D378:D$1048&gt;=D377,0),),COLUMN($D$1)))),"")</f>
        <v/>
      </c>
      <c r="H377" s="2">
        <f ca="1">IF(E377="Increased",INDIRECT(ADDRESS(ROW()+MATCH(TRUE, INDEX(D378:D$1048&lt;=D377,0),), COLUMN(A376)))-A377,"")</f>
        <v>3</v>
      </c>
      <c r="I377" s="2">
        <f ca="1">IF(E377="Increased",MAX(D378:INDIRECT(ADDRESS(ROW()+MATCH(TRUE,INDEX(D378:D$1048&lt;=D377,0),),COLUMN($D$1)))),"")</f>
        <v>90</v>
      </c>
      <c r="J377" s="2" t="str">
        <f t="shared" si="5"/>
        <v/>
      </c>
    </row>
    <row r="378" spans="1:10" ht="15.75" customHeight="1" x14ac:dyDescent="0.2">
      <c r="A378" s="3">
        <v>43642</v>
      </c>
      <c r="B378" s="2">
        <v>95</v>
      </c>
      <c r="C378" s="6">
        <f>A379-Table35267[[#This Row],[Date]]</f>
        <v>2</v>
      </c>
      <c r="D378" s="2">
        <v>90</v>
      </c>
      <c r="E378" s="2" t="s">
        <v>8</v>
      </c>
      <c r="F378" s="6">
        <f ca="1">IF(E378="Decreased",INDIRECT(ADDRESS(ROW()+MATCH(TRUE, INDEX(D379:D$1048&gt;=D378,0),), COLUMN(A377)))-A378,"")</f>
        <v>502</v>
      </c>
      <c r="G378" s="2">
        <f ca="1">IF(E378="Decreased",MIN(D379:INDIRECT(ADDRESS(ROW()+MATCH(TRUE,INDEX(D379:D$1048&gt;=D378,0),),COLUMN($D$1)))),"")</f>
        <v>0</v>
      </c>
      <c r="H378" s="2" t="str">
        <f ca="1">IF(E378="Increased",INDIRECT(ADDRESS(ROW()+MATCH(TRUE, INDEX(D379:D$1048&lt;=D378,0),), COLUMN(A377)))-A378,"")</f>
        <v/>
      </c>
      <c r="I378" s="2" t="str">
        <f ca="1">IF(E378="Increased",MAX(D379:INDIRECT(ADDRESS(ROW()+MATCH(TRUE,INDEX(D379:D$1048&lt;=D378,0),),COLUMN($D$1)))),"")</f>
        <v/>
      </c>
      <c r="J378" s="2" t="str">
        <f t="shared" si="5"/>
        <v/>
      </c>
    </row>
    <row r="379" spans="1:10" ht="15.75" customHeight="1" x14ac:dyDescent="0.2">
      <c r="A379" s="3">
        <v>43644</v>
      </c>
      <c r="B379" s="2">
        <v>62</v>
      </c>
      <c r="C379" s="6">
        <f>A380-Table35267[[#This Row],[Date]]</f>
        <v>1</v>
      </c>
      <c r="D379" s="2">
        <v>60</v>
      </c>
      <c r="E379" s="2" t="s">
        <v>10</v>
      </c>
      <c r="F379" s="6" t="str">
        <f ca="1">IF(E379="Decreased",INDIRECT(ADDRESS(ROW()+MATCH(TRUE, INDEX(D380:D$1048&gt;=D379,0),), COLUMN(A378)))-A379,"")</f>
        <v/>
      </c>
      <c r="G379" s="2" t="str">
        <f ca="1">IF(E379="Decreased",MIN(D380:INDIRECT(ADDRESS(ROW()+MATCH(TRUE,INDEX(D380:D$1048&gt;=D379,0),),COLUMN($D$1)))),"")</f>
        <v/>
      </c>
      <c r="H379" s="2">
        <f ca="1">IF(E379="Increased",INDIRECT(ADDRESS(ROW()+MATCH(TRUE, INDEX(D380:D$1048&lt;=D379,0),), COLUMN(A378)))-A379,"")</f>
        <v>4</v>
      </c>
      <c r="I379" s="2">
        <f ca="1">IF(E379="Increased",MAX(D380:INDIRECT(ADDRESS(ROW()+MATCH(TRUE,INDEX(D380:D$1048&lt;=D379,0),),COLUMN($D$1)))),"")</f>
        <v>70</v>
      </c>
      <c r="J379" s="2" t="str">
        <f t="shared" si="5"/>
        <v/>
      </c>
    </row>
    <row r="380" spans="1:10" ht="15.75" customHeight="1" x14ac:dyDescent="0.2">
      <c r="A380" s="3">
        <v>43645</v>
      </c>
      <c r="B380" s="2">
        <v>74</v>
      </c>
      <c r="C380" s="6">
        <f>A381-Table35267[[#This Row],[Date]]</f>
        <v>1</v>
      </c>
      <c r="D380" s="2">
        <v>70</v>
      </c>
      <c r="E380" s="2" t="s">
        <v>11</v>
      </c>
      <c r="F380" s="6" t="str">
        <f ca="1">IF(E380="Decreased",INDIRECT(ADDRESS(ROW()+MATCH(TRUE, INDEX(D381:D$1048&gt;=D380,0),), COLUMN(A379)))-A380,"")</f>
        <v/>
      </c>
      <c r="G380" s="2" t="str">
        <f ca="1">IF(E380="Decreased",MIN(D381:INDIRECT(ADDRESS(ROW()+MATCH(TRUE,INDEX(D381:D$1048&gt;=D380,0),),COLUMN($D$1)))),"")</f>
        <v/>
      </c>
      <c r="H380" s="2" t="str">
        <f ca="1">IF(E380="Increased",INDIRECT(ADDRESS(ROW()+MATCH(TRUE, INDEX(D381:D$1048&lt;=D380,0),), COLUMN(A379)))-A380,"")</f>
        <v/>
      </c>
      <c r="I380" s="2" t="str">
        <f ca="1">IF(E380="Increased",MAX(D381:INDIRECT(ADDRESS(ROW()+MATCH(TRUE,INDEX(D381:D$1048&lt;=D380,0),),COLUMN($D$1)))),"")</f>
        <v/>
      </c>
      <c r="J380" s="2">
        <f t="shared" si="5"/>
        <v>1</v>
      </c>
    </row>
    <row r="381" spans="1:10" ht="15.75" customHeight="1" x14ac:dyDescent="0.2">
      <c r="A381" s="3">
        <v>43646</v>
      </c>
      <c r="B381" s="2">
        <v>78</v>
      </c>
      <c r="C381" s="6">
        <f>A382-Table35267[[#This Row],[Date]]</f>
        <v>2</v>
      </c>
      <c r="D381" s="2">
        <v>70</v>
      </c>
      <c r="E381" s="2" t="s">
        <v>8</v>
      </c>
      <c r="F381" s="6">
        <f ca="1">IF(E381="Decreased",INDIRECT(ADDRESS(ROW()+MATCH(TRUE, INDEX(D382:D$1048&gt;=D381,0),), COLUMN(A380)))-A381,"")</f>
        <v>3</v>
      </c>
      <c r="G381" s="2">
        <f ca="1">IF(E381="Decreased",MIN(D382:INDIRECT(ADDRESS(ROW()+MATCH(TRUE,INDEX(D382:D$1048&gt;=D381,0),),COLUMN($D$1)))),"")</f>
        <v>60</v>
      </c>
      <c r="H381" s="2" t="str">
        <f ca="1">IF(E381="Increased",INDIRECT(ADDRESS(ROW()+MATCH(TRUE, INDEX(D382:D$1048&lt;=D381,0),), COLUMN(A380)))-A381,"")</f>
        <v/>
      </c>
      <c r="I381" s="2" t="str">
        <f ca="1">IF(E381="Increased",MAX(D382:INDIRECT(ADDRESS(ROW()+MATCH(TRUE,INDEX(D382:D$1048&lt;=D381,0),),COLUMN($D$1)))),"")</f>
        <v/>
      </c>
      <c r="J381" s="2" t="str">
        <f t="shared" si="5"/>
        <v/>
      </c>
    </row>
    <row r="382" spans="1:10" ht="15.75" customHeight="1" x14ac:dyDescent="0.2">
      <c r="A382" s="3">
        <v>43648</v>
      </c>
      <c r="B382" s="2">
        <v>63</v>
      </c>
      <c r="C382" s="6">
        <f>A383-Table35267[[#This Row],[Date]]</f>
        <v>1</v>
      </c>
      <c r="D382" s="2">
        <v>60</v>
      </c>
      <c r="E382" s="2" t="s">
        <v>10</v>
      </c>
      <c r="F382" s="6" t="str">
        <f ca="1">IF(E382="Decreased",INDIRECT(ADDRESS(ROW()+MATCH(TRUE, INDEX(D383:D$1048&gt;=D382,0),), COLUMN(A381)))-A382,"")</f>
        <v/>
      </c>
      <c r="G382" s="2" t="str">
        <f ca="1">IF(E382="Decreased",MIN(D383:INDIRECT(ADDRESS(ROW()+MATCH(TRUE,INDEX(D383:D$1048&gt;=D382,0),),COLUMN($D$1)))),"")</f>
        <v/>
      </c>
      <c r="H382" s="2">
        <f ca="1">IF(E382="Increased",INDIRECT(ADDRESS(ROW()+MATCH(TRUE, INDEX(D383:D$1048&lt;=D382,0),), COLUMN(A381)))-A382,"")</f>
        <v>5</v>
      </c>
      <c r="I382" s="2">
        <f ca="1">IF(E382="Increased",MAX(D383:INDIRECT(ADDRESS(ROW()+MATCH(TRUE,INDEX(D383:D$1048&lt;=D382,0),),COLUMN($D$1)))),"")</f>
        <v>70</v>
      </c>
      <c r="J382" s="2" t="str">
        <f t="shared" si="5"/>
        <v/>
      </c>
    </row>
    <row r="383" spans="1:10" ht="15.75" customHeight="1" x14ac:dyDescent="0.2">
      <c r="A383" s="3">
        <v>43649</v>
      </c>
      <c r="B383" s="2">
        <v>79</v>
      </c>
      <c r="C383" s="6">
        <f>A384-Table35267[[#This Row],[Date]]</f>
        <v>1</v>
      </c>
      <c r="D383" s="2">
        <v>70</v>
      </c>
      <c r="E383" s="2" t="s">
        <v>11</v>
      </c>
      <c r="F383" s="6" t="str">
        <f ca="1">IF(E383="Decreased",INDIRECT(ADDRESS(ROW()+MATCH(TRUE, INDEX(D384:D$1048&gt;=D383,0),), COLUMN(A382)))-A383,"")</f>
        <v/>
      </c>
      <c r="G383" s="2" t="str">
        <f ca="1">IF(E383="Decreased",MIN(D384:INDIRECT(ADDRESS(ROW()+MATCH(TRUE,INDEX(D384:D$1048&gt;=D383,0),),COLUMN($D$1)))),"")</f>
        <v/>
      </c>
      <c r="H383" s="2" t="str">
        <f ca="1">IF(E383="Increased",INDIRECT(ADDRESS(ROW()+MATCH(TRUE, INDEX(D384:D$1048&lt;=D383,0),), COLUMN(A382)))-A383,"")</f>
        <v/>
      </c>
      <c r="I383" s="2" t="str">
        <f ca="1">IF(E383="Increased",MAX(D384:INDIRECT(ADDRESS(ROW()+MATCH(TRUE,INDEX(D384:D$1048&lt;=D383,0),),COLUMN($D$1)))),"")</f>
        <v/>
      </c>
      <c r="J383" s="2">
        <f t="shared" si="5"/>
        <v>1</v>
      </c>
    </row>
    <row r="384" spans="1:10" ht="15.75" customHeight="1" x14ac:dyDescent="0.2">
      <c r="A384" s="3">
        <v>43650</v>
      </c>
      <c r="B384" s="2">
        <v>76</v>
      </c>
      <c r="C384" s="6">
        <f>A385-Table35267[[#This Row],[Date]]</f>
        <v>2</v>
      </c>
      <c r="D384" s="2">
        <v>70</v>
      </c>
      <c r="E384" s="2" t="s">
        <v>11</v>
      </c>
      <c r="F384" s="6" t="str">
        <f ca="1">IF(E384="Decreased",INDIRECT(ADDRESS(ROW()+MATCH(TRUE, INDEX(D385:D$1048&gt;=D384,0),), COLUMN(A383)))-A384,"")</f>
        <v/>
      </c>
      <c r="G384" s="2" t="str">
        <f ca="1">IF(E384="Decreased",MIN(D385:INDIRECT(ADDRESS(ROW()+MATCH(TRUE,INDEX(D385:D$1048&gt;=D384,0),),COLUMN($D$1)))),"")</f>
        <v/>
      </c>
      <c r="H384" s="2" t="str">
        <f ca="1">IF(E384="Increased",INDIRECT(ADDRESS(ROW()+MATCH(TRUE, INDEX(D385:D$1048&lt;=D384,0),), COLUMN(A383)))-A384,"")</f>
        <v/>
      </c>
      <c r="I384" s="2" t="str">
        <f ca="1">IF(E384="Increased",MAX(D385:INDIRECT(ADDRESS(ROW()+MATCH(TRUE,INDEX(D385:D$1048&lt;=D384,0),),COLUMN($D$1)))),"")</f>
        <v/>
      </c>
      <c r="J384" s="2">
        <f t="shared" si="5"/>
        <v>2</v>
      </c>
    </row>
    <row r="385" spans="1:10" ht="15.75" customHeight="1" x14ac:dyDescent="0.2">
      <c r="A385" s="3">
        <v>43652</v>
      </c>
      <c r="B385" s="2">
        <v>72</v>
      </c>
      <c r="C385" s="6">
        <f>A386-Table35267[[#This Row],[Date]]</f>
        <v>1</v>
      </c>
      <c r="D385" s="2">
        <v>70</v>
      </c>
      <c r="E385" s="2" t="s">
        <v>8</v>
      </c>
      <c r="F385" s="6">
        <f ca="1">IF(E385="Decreased",INDIRECT(ADDRESS(ROW()+MATCH(TRUE, INDEX(D386:D$1048&gt;=D385,0),), COLUMN(A384)))-A385,"")</f>
        <v>2</v>
      </c>
      <c r="G385" s="2">
        <f ca="1">IF(E385="Decreased",MIN(D386:INDIRECT(ADDRESS(ROW()+MATCH(TRUE,INDEX(D386:D$1048&gt;=D385,0),),COLUMN($D$1)))),"")</f>
        <v>60</v>
      </c>
      <c r="H385" s="2" t="str">
        <f ca="1">IF(E385="Increased",INDIRECT(ADDRESS(ROW()+MATCH(TRUE, INDEX(D386:D$1048&lt;=D385,0),), COLUMN(A384)))-A385,"")</f>
        <v/>
      </c>
      <c r="I385" s="2" t="str">
        <f ca="1">IF(E385="Increased",MAX(D386:INDIRECT(ADDRESS(ROW()+MATCH(TRUE,INDEX(D386:D$1048&lt;=D385,0),),COLUMN($D$1)))),"")</f>
        <v/>
      </c>
      <c r="J385" s="2" t="str">
        <f t="shared" si="5"/>
        <v/>
      </c>
    </row>
    <row r="386" spans="1:10" ht="15.75" customHeight="1" x14ac:dyDescent="0.2">
      <c r="A386" s="3">
        <v>43653</v>
      </c>
      <c r="B386" s="2">
        <v>67</v>
      </c>
      <c r="C386" s="6">
        <f>A387-Table35267[[#This Row],[Date]]</f>
        <v>1</v>
      </c>
      <c r="D386" s="2">
        <v>60</v>
      </c>
      <c r="E386" s="2" t="s">
        <v>10</v>
      </c>
      <c r="F386" s="6" t="str">
        <f ca="1">IF(E386="Decreased",INDIRECT(ADDRESS(ROW()+MATCH(TRUE, INDEX(D387:D$1048&gt;=D386,0),), COLUMN(A385)))-A386,"")</f>
        <v/>
      </c>
      <c r="G386" s="2" t="str">
        <f ca="1">IF(E386="Decreased",MIN(D387:INDIRECT(ADDRESS(ROW()+MATCH(TRUE,INDEX(D387:D$1048&gt;=D386,0),),COLUMN($D$1)))),"")</f>
        <v/>
      </c>
      <c r="H386" s="2">
        <f ca="1">IF(E386="Increased",INDIRECT(ADDRESS(ROW()+MATCH(TRUE, INDEX(D387:D$1048&lt;=D386,0),), COLUMN(A385)))-A386,"")</f>
        <v>4</v>
      </c>
      <c r="I386" s="2">
        <f ca="1">IF(E386="Increased",MAX(D387:INDIRECT(ADDRESS(ROW()+MATCH(TRUE,INDEX(D387:D$1048&lt;=D386,0),),COLUMN($D$1)))),"")</f>
        <v>80</v>
      </c>
      <c r="J386" s="2" t="str">
        <f t="shared" ref="J386:J449" si="6">IF(AND(E386=E385, E386="Same"),J385+1, IF(E386="Same", 1, ""))</f>
        <v/>
      </c>
    </row>
    <row r="387" spans="1:10" ht="15.75" customHeight="1" x14ac:dyDescent="0.2">
      <c r="A387" s="3">
        <v>43654</v>
      </c>
      <c r="B387" s="2">
        <v>74</v>
      </c>
      <c r="C387" s="6">
        <f>A388-Table35267[[#This Row],[Date]]</f>
        <v>2</v>
      </c>
      <c r="D387" s="2">
        <v>70</v>
      </c>
      <c r="E387" s="2" t="s">
        <v>10</v>
      </c>
      <c r="F387" s="6" t="str">
        <f ca="1">IF(E387="Decreased",INDIRECT(ADDRESS(ROW()+MATCH(TRUE, INDEX(D388:D$1048&gt;=D387,0),), COLUMN(A386)))-A387,"")</f>
        <v/>
      </c>
      <c r="G387" s="2" t="str">
        <f ca="1">IF(E387="Decreased",MIN(D388:INDIRECT(ADDRESS(ROW()+MATCH(TRUE,INDEX(D388:D$1048&gt;=D387,0),),COLUMN($D$1)))),"")</f>
        <v/>
      </c>
      <c r="H387" s="2">
        <f ca="1">IF(E387="Increased",INDIRECT(ADDRESS(ROW()+MATCH(TRUE, INDEX(D388:D$1048&lt;=D387,0),), COLUMN(A386)))-A387,"")</f>
        <v>3</v>
      </c>
      <c r="I387" s="2">
        <f ca="1">IF(E387="Increased",MAX(D388:INDIRECT(ADDRESS(ROW()+MATCH(TRUE,INDEX(D388:D$1048&lt;=D387,0),),COLUMN($D$1)))),"")</f>
        <v>80</v>
      </c>
      <c r="J387" s="2" t="str">
        <f t="shared" si="6"/>
        <v/>
      </c>
    </row>
    <row r="388" spans="1:10" ht="15.75" customHeight="1" x14ac:dyDescent="0.2">
      <c r="A388" s="3">
        <v>43656</v>
      </c>
      <c r="B388" s="2">
        <v>83</v>
      </c>
      <c r="C388" s="6">
        <f>A389-Table35267[[#This Row],[Date]]</f>
        <v>1</v>
      </c>
      <c r="D388" s="2">
        <v>80</v>
      </c>
      <c r="E388" s="2" t="s">
        <v>8</v>
      </c>
      <c r="F388" s="6">
        <f ca="1">IF(E388="Decreased",INDIRECT(ADDRESS(ROW()+MATCH(TRUE, INDEX(D389:D$1048&gt;=D388,0),), COLUMN(A387)))-A388,"")</f>
        <v>389</v>
      </c>
      <c r="G388" s="2">
        <f ca="1">IF(E388="Decreased",MIN(D389:INDIRECT(ADDRESS(ROW()+MATCH(TRUE,INDEX(D389:D$1048&gt;=D388,0),),COLUMN($D$1)))),"")</f>
        <v>0</v>
      </c>
      <c r="H388" s="2" t="str">
        <f ca="1">IF(E388="Increased",INDIRECT(ADDRESS(ROW()+MATCH(TRUE, INDEX(D389:D$1048&lt;=D388,0),), COLUMN(A387)))-A388,"")</f>
        <v/>
      </c>
      <c r="I388" s="2" t="str">
        <f ca="1">IF(E388="Increased",MAX(D389:INDIRECT(ADDRESS(ROW()+MATCH(TRUE,INDEX(D389:D$1048&lt;=D388,0),),COLUMN($D$1)))),"")</f>
        <v/>
      </c>
      <c r="J388" s="2" t="str">
        <f t="shared" si="6"/>
        <v/>
      </c>
    </row>
    <row r="389" spans="1:10" ht="15.75" customHeight="1" x14ac:dyDescent="0.2">
      <c r="A389" s="3">
        <v>43657</v>
      </c>
      <c r="B389" s="2">
        <v>62</v>
      </c>
      <c r="C389" s="6">
        <f>A390-Table35267[[#This Row],[Date]]</f>
        <v>1</v>
      </c>
      <c r="D389" s="2">
        <v>60</v>
      </c>
      <c r="E389" s="2" t="s">
        <v>8</v>
      </c>
      <c r="F389" s="6">
        <f ca="1">IF(E389="Decreased",INDIRECT(ADDRESS(ROW()+MATCH(TRUE, INDEX(D390:D$1048&gt;=D389,0),), COLUMN(A388)))-A389,"")</f>
        <v>3</v>
      </c>
      <c r="G389" s="2">
        <f ca="1">IF(E389="Decreased",MIN(D390:INDIRECT(ADDRESS(ROW()+MATCH(TRUE,INDEX(D390:D$1048&gt;=D389,0),),COLUMN($D$1)))),"")</f>
        <v>30</v>
      </c>
      <c r="H389" s="2" t="str">
        <f ca="1">IF(E389="Increased",INDIRECT(ADDRESS(ROW()+MATCH(TRUE, INDEX(D390:D$1048&lt;=D389,0),), COLUMN(A388)))-A389,"")</f>
        <v/>
      </c>
      <c r="I389" s="2" t="str">
        <f ca="1">IF(E389="Increased",MAX(D390:INDIRECT(ADDRESS(ROW()+MATCH(TRUE,INDEX(D390:D$1048&lt;=D389,0),),COLUMN($D$1)))),"")</f>
        <v/>
      </c>
      <c r="J389" s="2" t="str">
        <f t="shared" si="6"/>
        <v/>
      </c>
    </row>
    <row r="390" spans="1:10" ht="15.75" customHeight="1" x14ac:dyDescent="0.2">
      <c r="A390" s="3">
        <v>43658</v>
      </c>
      <c r="B390" s="2">
        <v>33</v>
      </c>
      <c r="C390" s="6">
        <f>A391-Table35267[[#This Row],[Date]]</f>
        <v>2</v>
      </c>
      <c r="D390" s="2">
        <v>30</v>
      </c>
      <c r="E390" s="2" t="s">
        <v>10</v>
      </c>
      <c r="F390" s="6" t="str">
        <f ca="1">IF(E390="Decreased",INDIRECT(ADDRESS(ROW()+MATCH(TRUE, INDEX(D391:D$1048&gt;=D390,0),), COLUMN(A389)))-A390,"")</f>
        <v/>
      </c>
      <c r="G390" s="2" t="str">
        <f ca="1">IF(E390="Decreased",MIN(D391:INDIRECT(ADDRESS(ROW()+MATCH(TRUE,INDEX(D391:D$1048&gt;=D390,0),),COLUMN($D$1)))),"")</f>
        <v/>
      </c>
      <c r="H390" s="2">
        <f ca="1">IF(E390="Increased",INDIRECT(ADDRESS(ROW()+MATCH(TRUE, INDEX(D391:D$1048&lt;=D390,0),), COLUMN(A389)))-A390,"")</f>
        <v>3</v>
      </c>
      <c r="I390" s="2">
        <f ca="1">IF(E390="Increased",MAX(D391:INDIRECT(ADDRESS(ROW()+MATCH(TRUE,INDEX(D391:D$1048&lt;=D390,0),),COLUMN($D$1)))),"")</f>
        <v>60</v>
      </c>
      <c r="J390" s="2" t="str">
        <f t="shared" si="6"/>
        <v/>
      </c>
    </row>
    <row r="391" spans="1:10" ht="15.75" customHeight="1" x14ac:dyDescent="0.2">
      <c r="A391" s="3">
        <v>43660</v>
      </c>
      <c r="B391" s="2">
        <v>61</v>
      </c>
      <c r="C391" s="6">
        <f>A392-Table35267[[#This Row],[Date]]</f>
        <v>1</v>
      </c>
      <c r="D391" s="2">
        <v>60</v>
      </c>
      <c r="E391" s="2" t="s">
        <v>8</v>
      </c>
      <c r="F391" s="6">
        <f ca="1">IF(E391="Decreased",INDIRECT(ADDRESS(ROW()+MATCH(TRUE, INDEX(D392:D$1048&gt;=D391,0),), COLUMN(A390)))-A391,"")</f>
        <v>19</v>
      </c>
      <c r="G391" s="2">
        <f ca="1">IF(E391="Decreased",MIN(D392:INDIRECT(ADDRESS(ROW()+MATCH(TRUE,INDEX(D392:D$1048&gt;=D391,0),),COLUMN($D$1)))),"")</f>
        <v>10</v>
      </c>
      <c r="H391" s="2" t="str">
        <f ca="1">IF(E391="Increased",INDIRECT(ADDRESS(ROW()+MATCH(TRUE, INDEX(D392:D$1048&lt;=D391,0),), COLUMN(A390)))-A391,"")</f>
        <v/>
      </c>
      <c r="I391" s="2" t="str">
        <f ca="1">IF(E391="Increased",MAX(D392:INDIRECT(ADDRESS(ROW()+MATCH(TRUE,INDEX(D392:D$1048&lt;=D391,0),),COLUMN($D$1)))),"")</f>
        <v/>
      </c>
      <c r="J391" s="2" t="str">
        <f t="shared" si="6"/>
        <v/>
      </c>
    </row>
    <row r="392" spans="1:10" ht="15.75" customHeight="1" x14ac:dyDescent="0.2">
      <c r="A392" s="3">
        <v>43661</v>
      </c>
      <c r="B392" s="2">
        <v>16</v>
      </c>
      <c r="C392" s="6">
        <f>A393-Table35267[[#This Row],[Date]]</f>
        <v>2</v>
      </c>
      <c r="D392" s="2">
        <v>10</v>
      </c>
      <c r="E392" s="2" t="s">
        <v>11</v>
      </c>
      <c r="F392" s="6" t="str">
        <f ca="1">IF(E392="Decreased",INDIRECT(ADDRESS(ROW()+MATCH(TRUE, INDEX(D393:D$1048&gt;=D392,0),), COLUMN(A391)))-A392,"")</f>
        <v/>
      </c>
      <c r="G392" s="2" t="str">
        <f ca="1">IF(E392="Decreased",MIN(D393:INDIRECT(ADDRESS(ROW()+MATCH(TRUE,INDEX(D393:D$1048&gt;=D392,0),),COLUMN($D$1)))),"")</f>
        <v/>
      </c>
      <c r="H392" s="2" t="str">
        <f ca="1">IF(E392="Increased",INDIRECT(ADDRESS(ROW()+MATCH(TRUE, INDEX(D393:D$1048&lt;=D392,0),), COLUMN(A391)))-A392,"")</f>
        <v/>
      </c>
      <c r="I392" s="2" t="str">
        <f ca="1">IF(E392="Increased",MAX(D393:INDIRECT(ADDRESS(ROW()+MATCH(TRUE,INDEX(D393:D$1048&lt;=D392,0),),COLUMN($D$1)))),"")</f>
        <v/>
      </c>
      <c r="J392" s="2">
        <f t="shared" si="6"/>
        <v>1</v>
      </c>
    </row>
    <row r="393" spans="1:10" ht="15.75" customHeight="1" x14ac:dyDescent="0.2">
      <c r="A393" s="3">
        <v>43663</v>
      </c>
      <c r="B393" s="2">
        <v>19</v>
      </c>
      <c r="C393" s="6">
        <f>A394-Table35267[[#This Row],[Date]]</f>
        <v>1</v>
      </c>
      <c r="D393" s="2">
        <v>10</v>
      </c>
      <c r="E393" s="2" t="s">
        <v>10</v>
      </c>
      <c r="F393" s="6" t="str">
        <f ca="1">IF(E393="Decreased",INDIRECT(ADDRESS(ROW()+MATCH(TRUE, INDEX(D394:D$1048&gt;=D393,0),), COLUMN(A392)))-A393,"")</f>
        <v/>
      </c>
      <c r="G393" s="2" t="str">
        <f ca="1">IF(E393="Decreased",MIN(D394:INDIRECT(ADDRESS(ROW()+MATCH(TRUE,INDEX(D394:D$1048&gt;=D393,0),),COLUMN($D$1)))),"")</f>
        <v/>
      </c>
      <c r="H393" s="2">
        <f ca="1">IF(E393="Increased",INDIRECT(ADDRESS(ROW()+MATCH(TRUE, INDEX(D394:D$1048&lt;=D393,0),), COLUMN(A392)))-A393,"")</f>
        <v>12</v>
      </c>
      <c r="I393" s="2">
        <f ca="1">IF(E393="Increased",MAX(D394:INDIRECT(ADDRESS(ROW()+MATCH(TRUE,INDEX(D394:D$1048&lt;=D393,0),),COLUMN($D$1)))),"")</f>
        <v>40</v>
      </c>
      <c r="J393" s="2" t="str">
        <f t="shared" si="6"/>
        <v/>
      </c>
    </row>
    <row r="394" spans="1:10" ht="15.75" customHeight="1" x14ac:dyDescent="0.2">
      <c r="A394" s="3">
        <v>43664</v>
      </c>
      <c r="B394" s="2">
        <v>40</v>
      </c>
      <c r="C394" s="6">
        <f>A395-Table35267[[#This Row],[Date]]</f>
        <v>1</v>
      </c>
      <c r="D394" s="2">
        <v>40</v>
      </c>
      <c r="E394" s="2" t="s">
        <v>11</v>
      </c>
      <c r="F394" s="6" t="str">
        <f ca="1">IF(E394="Decreased",INDIRECT(ADDRESS(ROW()+MATCH(TRUE, INDEX(D395:D$1048&gt;=D394,0),), COLUMN(A393)))-A394,"")</f>
        <v/>
      </c>
      <c r="G394" s="2" t="str">
        <f ca="1">IF(E394="Decreased",MIN(D395:INDIRECT(ADDRESS(ROW()+MATCH(TRUE,INDEX(D395:D$1048&gt;=D394,0),),COLUMN($D$1)))),"")</f>
        <v/>
      </c>
      <c r="H394" s="2" t="str">
        <f ca="1">IF(E394="Increased",INDIRECT(ADDRESS(ROW()+MATCH(TRUE, INDEX(D395:D$1048&lt;=D394,0),), COLUMN(A393)))-A394,"")</f>
        <v/>
      </c>
      <c r="I394" s="2" t="str">
        <f ca="1">IF(E394="Increased",MAX(D395:INDIRECT(ADDRESS(ROW()+MATCH(TRUE,INDEX(D395:D$1048&lt;=D394,0),),COLUMN($D$1)))),"")</f>
        <v/>
      </c>
      <c r="J394" s="2">
        <f t="shared" si="6"/>
        <v>1</v>
      </c>
    </row>
    <row r="395" spans="1:10" ht="15.75" customHeight="1" x14ac:dyDescent="0.2">
      <c r="A395" s="3">
        <v>43665</v>
      </c>
      <c r="B395" s="2">
        <v>42</v>
      </c>
      <c r="C395" s="6">
        <f>A396-Table35267[[#This Row],[Date]]</f>
        <v>2</v>
      </c>
      <c r="D395" s="2">
        <v>40</v>
      </c>
      <c r="E395" s="2" t="s">
        <v>11</v>
      </c>
      <c r="F395" s="6" t="str">
        <f ca="1">IF(E395="Decreased",INDIRECT(ADDRESS(ROW()+MATCH(TRUE, INDEX(D396:D$1048&gt;=D395,0),), COLUMN(A394)))-A395,"")</f>
        <v/>
      </c>
      <c r="G395" s="2" t="str">
        <f ca="1">IF(E395="Decreased",MIN(D396:INDIRECT(ADDRESS(ROW()+MATCH(TRUE,INDEX(D396:D$1048&gt;=D395,0),),COLUMN($D$1)))),"")</f>
        <v/>
      </c>
      <c r="H395" s="2" t="str">
        <f ca="1">IF(E395="Increased",INDIRECT(ADDRESS(ROW()+MATCH(TRUE, INDEX(D396:D$1048&lt;=D395,0),), COLUMN(A394)))-A395,"")</f>
        <v/>
      </c>
      <c r="I395" s="2" t="str">
        <f ca="1">IF(E395="Increased",MAX(D396:INDIRECT(ADDRESS(ROW()+MATCH(TRUE,INDEX(D396:D$1048&lt;=D395,0),),COLUMN($D$1)))),"")</f>
        <v/>
      </c>
      <c r="J395" s="2">
        <f t="shared" si="6"/>
        <v>2</v>
      </c>
    </row>
    <row r="396" spans="1:10" ht="15.75" customHeight="1" x14ac:dyDescent="0.2">
      <c r="A396" s="3">
        <v>43667</v>
      </c>
      <c r="B396" s="2">
        <v>42</v>
      </c>
      <c r="C396" s="6">
        <f>A397-Table35267[[#This Row],[Date]]</f>
        <v>1</v>
      </c>
      <c r="D396" s="2">
        <v>40</v>
      </c>
      <c r="E396" s="2" t="s">
        <v>11</v>
      </c>
      <c r="F396" s="6" t="str">
        <f ca="1">IF(E396="Decreased",INDIRECT(ADDRESS(ROW()+MATCH(TRUE, INDEX(D397:D$1048&gt;=D396,0),), COLUMN(A395)))-A396,"")</f>
        <v/>
      </c>
      <c r="G396" s="2" t="str">
        <f ca="1">IF(E396="Decreased",MIN(D397:INDIRECT(ADDRESS(ROW()+MATCH(TRUE,INDEX(D397:D$1048&gt;=D396,0),),COLUMN($D$1)))),"")</f>
        <v/>
      </c>
      <c r="H396" s="2" t="str">
        <f ca="1">IF(E396="Increased",INDIRECT(ADDRESS(ROW()+MATCH(TRUE, INDEX(D397:D$1048&lt;=D396,0),), COLUMN(A395)))-A396,"")</f>
        <v/>
      </c>
      <c r="I396" s="2" t="str">
        <f ca="1">IF(E396="Increased",MAX(D397:INDIRECT(ADDRESS(ROW()+MATCH(TRUE,INDEX(D397:D$1048&lt;=D396,0),),COLUMN($D$1)))),"")</f>
        <v/>
      </c>
      <c r="J396" s="2">
        <f t="shared" si="6"/>
        <v>3</v>
      </c>
    </row>
    <row r="397" spans="1:10" ht="15.75" customHeight="1" x14ac:dyDescent="0.2">
      <c r="A397" s="3">
        <v>43668</v>
      </c>
      <c r="B397" s="2">
        <v>42</v>
      </c>
      <c r="C397" s="6">
        <f>A398-Table35267[[#This Row],[Date]]</f>
        <v>1</v>
      </c>
      <c r="D397" s="2">
        <v>40</v>
      </c>
      <c r="E397" s="2" t="s">
        <v>11</v>
      </c>
      <c r="F397" s="6" t="str">
        <f ca="1">IF(E397="Decreased",INDIRECT(ADDRESS(ROW()+MATCH(TRUE, INDEX(D398:D$1048&gt;=D397,0),), COLUMN(A396)))-A397,"")</f>
        <v/>
      </c>
      <c r="G397" s="2" t="str">
        <f ca="1">IF(E397="Decreased",MIN(D398:INDIRECT(ADDRESS(ROW()+MATCH(TRUE,INDEX(D398:D$1048&gt;=D397,0),),COLUMN($D$1)))),"")</f>
        <v/>
      </c>
      <c r="H397" s="2" t="str">
        <f ca="1">IF(E397="Increased",INDIRECT(ADDRESS(ROW()+MATCH(TRUE, INDEX(D398:D$1048&lt;=D397,0),), COLUMN(A396)))-A397,"")</f>
        <v/>
      </c>
      <c r="I397" s="2" t="str">
        <f ca="1">IF(E397="Increased",MAX(D398:INDIRECT(ADDRESS(ROW()+MATCH(TRUE,INDEX(D398:D$1048&lt;=D397,0),),COLUMN($D$1)))),"")</f>
        <v/>
      </c>
      <c r="J397" s="2">
        <f t="shared" si="6"/>
        <v>4</v>
      </c>
    </row>
    <row r="398" spans="1:10" ht="15.75" customHeight="1" x14ac:dyDescent="0.2">
      <c r="A398" s="3">
        <v>43669</v>
      </c>
      <c r="B398" s="2">
        <v>40</v>
      </c>
      <c r="C398" s="6">
        <f>A399-Table35267[[#This Row],[Date]]</f>
        <v>2</v>
      </c>
      <c r="D398" s="2">
        <v>40</v>
      </c>
      <c r="E398" s="2" t="s">
        <v>11</v>
      </c>
      <c r="F398" s="6" t="str">
        <f ca="1">IF(E398="Decreased",INDIRECT(ADDRESS(ROW()+MATCH(TRUE, INDEX(D399:D$1048&gt;=D398,0),), COLUMN(A397)))-A398,"")</f>
        <v/>
      </c>
      <c r="G398" s="2" t="str">
        <f ca="1">IF(E398="Decreased",MIN(D399:INDIRECT(ADDRESS(ROW()+MATCH(TRUE,INDEX(D399:D$1048&gt;=D398,0),),COLUMN($D$1)))),"")</f>
        <v/>
      </c>
      <c r="H398" s="2" t="str">
        <f ca="1">IF(E398="Increased",INDIRECT(ADDRESS(ROW()+MATCH(TRUE, INDEX(D399:D$1048&lt;=D398,0),), COLUMN(A397)))-A398,"")</f>
        <v/>
      </c>
      <c r="I398" s="2" t="str">
        <f ca="1">IF(E398="Increased",MAX(D399:INDIRECT(ADDRESS(ROW()+MATCH(TRUE,INDEX(D399:D$1048&lt;=D398,0),),COLUMN($D$1)))),"")</f>
        <v/>
      </c>
      <c r="J398" s="2">
        <f t="shared" si="6"/>
        <v>5</v>
      </c>
    </row>
    <row r="399" spans="1:10" ht="15.75" customHeight="1" x14ac:dyDescent="0.2">
      <c r="A399" s="3">
        <v>43671</v>
      </c>
      <c r="B399" s="2">
        <v>42</v>
      </c>
      <c r="C399" s="6">
        <f>A400-Table35267[[#This Row],[Date]]</f>
        <v>1</v>
      </c>
      <c r="D399" s="2">
        <v>40</v>
      </c>
      <c r="E399" s="2" t="s">
        <v>8</v>
      </c>
      <c r="F399" s="6">
        <f ca="1">IF(E399="Decreased",INDIRECT(ADDRESS(ROW()+MATCH(TRUE, INDEX(D400:D$1048&gt;=D399,0),), COLUMN(A398)))-A399,"")</f>
        <v>2</v>
      </c>
      <c r="G399" s="2">
        <f ca="1">IF(E399="Decreased",MIN(D400:INDIRECT(ADDRESS(ROW()+MATCH(TRUE,INDEX(D400:D$1048&gt;=D399,0),),COLUMN($D$1)))),"")</f>
        <v>20</v>
      </c>
      <c r="H399" s="2" t="str">
        <f ca="1">IF(E399="Increased",INDIRECT(ADDRESS(ROW()+MATCH(TRUE, INDEX(D400:D$1048&lt;=D399,0),), COLUMN(A398)))-A399,"")</f>
        <v/>
      </c>
      <c r="I399" s="2" t="str">
        <f ca="1">IF(E399="Increased",MAX(D400:INDIRECT(ADDRESS(ROW()+MATCH(TRUE,INDEX(D400:D$1048&lt;=D399,0),),COLUMN($D$1)))),"")</f>
        <v/>
      </c>
      <c r="J399" s="2" t="str">
        <f t="shared" si="6"/>
        <v/>
      </c>
    </row>
    <row r="400" spans="1:10" ht="15.75" customHeight="1" x14ac:dyDescent="0.2">
      <c r="A400" s="3">
        <v>43672</v>
      </c>
      <c r="B400" s="2">
        <v>24</v>
      </c>
      <c r="C400" s="6">
        <f>A401-Table35267[[#This Row],[Date]]</f>
        <v>1</v>
      </c>
      <c r="D400" s="2">
        <v>20</v>
      </c>
      <c r="E400" s="2" t="s">
        <v>10</v>
      </c>
      <c r="F400" s="6" t="str">
        <f ca="1">IF(E400="Decreased",INDIRECT(ADDRESS(ROW()+MATCH(TRUE, INDEX(D401:D$1048&gt;=D400,0),), COLUMN(A399)))-A400,"")</f>
        <v/>
      </c>
      <c r="G400" s="2" t="str">
        <f ca="1">IF(E400="Decreased",MIN(D401:INDIRECT(ADDRESS(ROW()+MATCH(TRUE,INDEX(D401:D$1048&gt;=D400,0),),COLUMN($D$1)))),"")</f>
        <v/>
      </c>
      <c r="H400" s="2">
        <f ca="1">IF(E400="Increased",INDIRECT(ADDRESS(ROW()+MATCH(TRUE, INDEX(D401:D$1048&lt;=D400,0),), COLUMN(A399)))-A400,"")</f>
        <v>3</v>
      </c>
      <c r="I400" s="2">
        <f ca="1">IF(E400="Increased",MAX(D401:INDIRECT(ADDRESS(ROW()+MATCH(TRUE,INDEX(D401:D$1048&lt;=D400,0),),COLUMN($D$1)))),"")</f>
        <v>40</v>
      </c>
      <c r="J400" s="2" t="str">
        <f t="shared" si="6"/>
        <v/>
      </c>
    </row>
    <row r="401" spans="1:10" ht="15.75" customHeight="1" x14ac:dyDescent="0.2">
      <c r="A401" s="3">
        <v>43673</v>
      </c>
      <c r="B401" s="2">
        <v>47</v>
      </c>
      <c r="C401" s="6">
        <f>A402-Table35267[[#This Row],[Date]]</f>
        <v>2</v>
      </c>
      <c r="D401" s="2">
        <v>40</v>
      </c>
      <c r="E401" s="2" t="s">
        <v>8</v>
      </c>
      <c r="F401" s="6">
        <f ca="1">IF(E401="Decreased",INDIRECT(ADDRESS(ROW()+MATCH(TRUE, INDEX(D402:D$1048&gt;=D401,0),), COLUMN(A400)))-A401,"")</f>
        <v>6</v>
      </c>
      <c r="G401" s="2">
        <f ca="1">IF(E401="Decreased",MIN(D402:INDIRECT(ADDRESS(ROW()+MATCH(TRUE,INDEX(D402:D$1048&gt;=D401,0),),COLUMN($D$1)))),"")</f>
        <v>10</v>
      </c>
      <c r="H401" s="2" t="str">
        <f ca="1">IF(E401="Increased",INDIRECT(ADDRESS(ROW()+MATCH(TRUE, INDEX(D402:D$1048&lt;=D401,0),), COLUMN(A400)))-A401,"")</f>
        <v/>
      </c>
      <c r="I401" s="2" t="str">
        <f ca="1">IF(E401="Increased",MAX(D402:INDIRECT(ADDRESS(ROW()+MATCH(TRUE,INDEX(D402:D$1048&lt;=D401,0),),COLUMN($D$1)))),"")</f>
        <v/>
      </c>
      <c r="J401" s="2" t="str">
        <f t="shared" si="6"/>
        <v/>
      </c>
    </row>
    <row r="402" spans="1:10" ht="15.75" customHeight="1" x14ac:dyDescent="0.2">
      <c r="A402" s="3">
        <v>43675</v>
      </c>
      <c r="B402" s="2">
        <v>19</v>
      </c>
      <c r="C402" s="6">
        <f>A403-Table35267[[#This Row],[Date]]</f>
        <v>1</v>
      </c>
      <c r="D402" s="2">
        <v>10</v>
      </c>
      <c r="E402" s="2" t="s">
        <v>10</v>
      </c>
      <c r="F402" s="6" t="str">
        <f ca="1">IF(E402="Decreased",INDIRECT(ADDRESS(ROW()+MATCH(TRUE, INDEX(D403:D$1048&gt;=D402,0),), COLUMN(A401)))-A402,"")</f>
        <v/>
      </c>
      <c r="G402" s="2" t="str">
        <f ca="1">IF(E402="Decreased",MIN(D403:INDIRECT(ADDRESS(ROW()+MATCH(TRUE,INDEX(D403:D$1048&gt;=D402,0),),COLUMN($D$1)))),"")</f>
        <v/>
      </c>
      <c r="H402" s="2">
        <f ca="1">IF(E402="Increased",INDIRECT(ADDRESS(ROW()+MATCH(TRUE, INDEX(D403:D$1048&lt;=D402,0),), COLUMN(A401)))-A402,"")</f>
        <v>16</v>
      </c>
      <c r="I402" s="2">
        <f ca="1">IF(E402="Increased",MAX(D403:INDIRECT(ADDRESS(ROW()+MATCH(TRUE,INDEX(D403:D$1048&lt;=D402,0),),COLUMN($D$1)))),"")</f>
        <v>60</v>
      </c>
      <c r="J402" s="2" t="str">
        <f t="shared" si="6"/>
        <v/>
      </c>
    </row>
    <row r="403" spans="1:10" ht="15.75" customHeight="1" x14ac:dyDescent="0.2">
      <c r="A403" s="3">
        <v>43676</v>
      </c>
      <c r="B403" s="2">
        <v>22</v>
      </c>
      <c r="C403" s="6">
        <f>A404-Table35267[[#This Row],[Date]]</f>
        <v>1</v>
      </c>
      <c r="D403" s="2">
        <v>20</v>
      </c>
      <c r="E403" s="2" t="s">
        <v>10</v>
      </c>
      <c r="F403" s="6" t="str">
        <f ca="1">IF(E403="Decreased",INDIRECT(ADDRESS(ROW()+MATCH(TRUE, INDEX(D404:D$1048&gt;=D403,0),), COLUMN(A402)))-A403,"")</f>
        <v/>
      </c>
      <c r="G403" s="2" t="str">
        <f ca="1">IF(E403="Decreased",MIN(D404:INDIRECT(ADDRESS(ROW()+MATCH(TRUE,INDEX(D404:D$1048&gt;=D403,0),),COLUMN($D$1)))),"")</f>
        <v/>
      </c>
      <c r="H403" s="2">
        <f ca="1">IF(E403="Increased",INDIRECT(ADDRESS(ROW()+MATCH(TRUE, INDEX(D404:D$1048&lt;=D403,0),), COLUMN(A402)))-A403,"")</f>
        <v>15</v>
      </c>
      <c r="I403" s="2">
        <f ca="1">IF(E403="Increased",MAX(D404:INDIRECT(ADDRESS(ROW()+MATCH(TRUE,INDEX(D404:D$1048&lt;=D403,0),),COLUMN($D$1)))),"")</f>
        <v>60</v>
      </c>
      <c r="J403" s="2" t="str">
        <f t="shared" si="6"/>
        <v/>
      </c>
    </row>
    <row r="404" spans="1:10" ht="15.75" customHeight="1" x14ac:dyDescent="0.2">
      <c r="A404" s="3">
        <v>43677</v>
      </c>
      <c r="B404" s="2">
        <v>31</v>
      </c>
      <c r="C404" s="6">
        <f>A405-Table35267[[#This Row],[Date]]</f>
        <v>2</v>
      </c>
      <c r="D404" s="2">
        <v>30</v>
      </c>
      <c r="E404" s="2" t="s">
        <v>10</v>
      </c>
      <c r="F404" s="6" t="str">
        <f ca="1">IF(E404="Decreased",INDIRECT(ADDRESS(ROW()+MATCH(TRUE, INDEX(D405:D$1048&gt;=D404,0),), COLUMN(A403)))-A404,"")</f>
        <v/>
      </c>
      <c r="G404" s="2" t="str">
        <f ca="1">IF(E404="Decreased",MIN(D405:INDIRECT(ADDRESS(ROW()+MATCH(TRUE,INDEX(D405:D$1048&gt;=D404,0),),COLUMN($D$1)))),"")</f>
        <v/>
      </c>
      <c r="H404" s="2">
        <f ca="1">IF(E404="Increased",INDIRECT(ADDRESS(ROW()+MATCH(TRUE, INDEX(D405:D$1048&lt;=D404,0),), COLUMN(A403)))-A404,"")</f>
        <v>14</v>
      </c>
      <c r="I404" s="2">
        <f ca="1">IF(E404="Increased",MAX(D405:INDIRECT(ADDRESS(ROW()+MATCH(TRUE,INDEX(D405:D$1048&lt;=D404,0),),COLUMN($D$1)))),"")</f>
        <v>60</v>
      </c>
      <c r="J404" s="2" t="str">
        <f t="shared" si="6"/>
        <v/>
      </c>
    </row>
    <row r="405" spans="1:10" ht="15.75" customHeight="1" x14ac:dyDescent="0.2">
      <c r="A405" s="3">
        <v>43679</v>
      </c>
      <c r="B405" s="2">
        <v>61</v>
      </c>
      <c r="C405" s="6">
        <f>A406-Table35267[[#This Row],[Date]]</f>
        <v>1</v>
      </c>
      <c r="D405" s="2">
        <v>60</v>
      </c>
      <c r="E405" s="2" t="s">
        <v>11</v>
      </c>
      <c r="F405" s="6" t="str">
        <f ca="1">IF(E405="Decreased",INDIRECT(ADDRESS(ROW()+MATCH(TRUE, INDEX(D406:D$1048&gt;=D405,0),), COLUMN(A404)))-A405,"")</f>
        <v/>
      </c>
      <c r="G405" s="2" t="str">
        <f ca="1">IF(E405="Decreased",MIN(D406:INDIRECT(ADDRESS(ROW()+MATCH(TRUE,INDEX(D406:D$1048&gt;=D405,0),),COLUMN($D$1)))),"")</f>
        <v/>
      </c>
      <c r="H405" s="2" t="str">
        <f ca="1">IF(E405="Increased",INDIRECT(ADDRESS(ROW()+MATCH(TRUE, INDEX(D406:D$1048&lt;=D405,0),), COLUMN(A404)))-A405,"")</f>
        <v/>
      </c>
      <c r="I405" s="2" t="str">
        <f ca="1">IF(E405="Increased",MAX(D406:INDIRECT(ADDRESS(ROW()+MATCH(TRUE,INDEX(D406:D$1048&lt;=D405,0),),COLUMN($D$1)))),"")</f>
        <v/>
      </c>
      <c r="J405" s="2">
        <f t="shared" si="6"/>
        <v>1</v>
      </c>
    </row>
    <row r="406" spans="1:10" ht="15.75" customHeight="1" x14ac:dyDescent="0.2">
      <c r="A406" s="3">
        <v>43680</v>
      </c>
      <c r="B406" s="2">
        <v>61</v>
      </c>
      <c r="C406" s="6">
        <f>A407-Table35267[[#This Row],[Date]]</f>
        <v>1</v>
      </c>
      <c r="D406" s="2">
        <v>60</v>
      </c>
      <c r="E406" s="2" t="s">
        <v>11</v>
      </c>
      <c r="F406" s="6" t="str">
        <f ca="1">IF(E406="Decreased",INDIRECT(ADDRESS(ROW()+MATCH(TRUE, INDEX(D407:D$1048&gt;=D406,0),), COLUMN(A405)))-A406,"")</f>
        <v/>
      </c>
      <c r="G406" s="2" t="str">
        <f ca="1">IF(E406="Decreased",MIN(D407:INDIRECT(ADDRESS(ROW()+MATCH(TRUE,INDEX(D407:D$1048&gt;=D406,0),),COLUMN($D$1)))),"")</f>
        <v/>
      </c>
      <c r="H406" s="2" t="str">
        <f ca="1">IF(E406="Increased",INDIRECT(ADDRESS(ROW()+MATCH(TRUE, INDEX(D407:D$1048&lt;=D406,0),), COLUMN(A405)))-A406,"")</f>
        <v/>
      </c>
      <c r="I406" s="2" t="str">
        <f ca="1">IF(E406="Increased",MAX(D407:INDIRECT(ADDRESS(ROW()+MATCH(TRUE,INDEX(D407:D$1048&lt;=D406,0),),COLUMN($D$1)))),"")</f>
        <v/>
      </c>
      <c r="J406" s="2">
        <f t="shared" si="6"/>
        <v>2</v>
      </c>
    </row>
    <row r="407" spans="1:10" ht="15.75" customHeight="1" x14ac:dyDescent="0.2">
      <c r="A407" s="3">
        <v>43681</v>
      </c>
      <c r="B407" s="2">
        <v>62</v>
      </c>
      <c r="C407" s="6">
        <f>A408-Table35267[[#This Row],[Date]]</f>
        <v>2</v>
      </c>
      <c r="D407" s="2">
        <v>60</v>
      </c>
      <c r="E407" s="2" t="s">
        <v>11</v>
      </c>
      <c r="F407" s="6" t="str">
        <f ca="1">IF(E407="Decreased",INDIRECT(ADDRESS(ROW()+MATCH(TRUE, INDEX(D408:D$1048&gt;=D407,0),), COLUMN(A406)))-A407,"")</f>
        <v/>
      </c>
      <c r="G407" s="2" t="str">
        <f ca="1">IF(E407="Decreased",MIN(D408:INDIRECT(ADDRESS(ROW()+MATCH(TRUE,INDEX(D408:D$1048&gt;=D407,0),),COLUMN($D$1)))),"")</f>
        <v/>
      </c>
      <c r="H407" s="2" t="str">
        <f ca="1">IF(E407="Increased",INDIRECT(ADDRESS(ROW()+MATCH(TRUE, INDEX(D408:D$1048&lt;=D407,0),), COLUMN(A406)))-A407,"")</f>
        <v/>
      </c>
      <c r="I407" s="2" t="str">
        <f ca="1">IF(E407="Increased",MAX(D408:INDIRECT(ADDRESS(ROW()+MATCH(TRUE,INDEX(D408:D$1048&lt;=D407,0),),COLUMN($D$1)))),"")</f>
        <v/>
      </c>
      <c r="J407" s="2">
        <f t="shared" si="6"/>
        <v>3</v>
      </c>
    </row>
    <row r="408" spans="1:10" ht="15.75" customHeight="1" x14ac:dyDescent="0.2">
      <c r="A408" s="3">
        <v>43683</v>
      </c>
      <c r="B408" s="2">
        <v>66</v>
      </c>
      <c r="C408" s="6">
        <f>A409-Table35267[[#This Row],[Date]]</f>
        <v>1</v>
      </c>
      <c r="D408" s="2">
        <v>60</v>
      </c>
      <c r="E408" s="2" t="s">
        <v>8</v>
      </c>
      <c r="F408" s="6">
        <f ca="1">IF(E408="Decreased",INDIRECT(ADDRESS(ROW()+MATCH(TRUE, INDEX(D409:D$1048&gt;=D408,0),), COLUMN(A407)))-A408,"")</f>
        <v>2</v>
      </c>
      <c r="G408" s="2">
        <f ca="1">IF(E408="Decreased",MIN(D409:INDIRECT(ADDRESS(ROW()+MATCH(TRUE,INDEX(D409:D$1048&gt;=D408,0),),COLUMN($D$1)))),"")</f>
        <v>40</v>
      </c>
      <c r="H408" s="2" t="str">
        <f ca="1">IF(E408="Increased",INDIRECT(ADDRESS(ROW()+MATCH(TRUE, INDEX(D409:D$1048&lt;=D408,0),), COLUMN(A407)))-A408,"")</f>
        <v/>
      </c>
      <c r="I408" s="2" t="str">
        <f ca="1">IF(E408="Increased",MAX(D409:INDIRECT(ADDRESS(ROW()+MATCH(TRUE,INDEX(D409:D$1048&lt;=D408,0),),COLUMN($D$1)))),"")</f>
        <v/>
      </c>
      <c r="J408" s="2" t="str">
        <f t="shared" si="6"/>
        <v/>
      </c>
    </row>
    <row r="409" spans="1:10" ht="15.75" customHeight="1" x14ac:dyDescent="0.2">
      <c r="A409" s="3">
        <v>43684</v>
      </c>
      <c r="B409" s="2">
        <v>45</v>
      </c>
      <c r="C409" s="6">
        <f>A410-Table35267[[#This Row],[Date]]</f>
        <v>1</v>
      </c>
      <c r="D409" s="2">
        <v>40</v>
      </c>
      <c r="E409" s="2" t="s">
        <v>10</v>
      </c>
      <c r="F409" s="6" t="str">
        <f ca="1">IF(E409="Decreased",INDIRECT(ADDRESS(ROW()+MATCH(TRUE, INDEX(D410:D$1048&gt;=D409,0),), COLUMN(A408)))-A409,"")</f>
        <v/>
      </c>
      <c r="G409" s="2" t="str">
        <f ca="1">IF(E409="Decreased",MIN(D410:INDIRECT(ADDRESS(ROW()+MATCH(TRUE,INDEX(D410:D$1048&gt;=D409,0),),COLUMN($D$1)))),"")</f>
        <v/>
      </c>
      <c r="H409" s="2">
        <f ca="1">IF(E409="Increased",INDIRECT(ADDRESS(ROW()+MATCH(TRUE, INDEX(D410:D$1048&lt;=D409,0),), COLUMN(A408)))-A409,"")</f>
        <v>4</v>
      </c>
      <c r="I409" s="2">
        <f ca="1">IF(E409="Increased",MAX(D410:INDIRECT(ADDRESS(ROW()+MATCH(TRUE,INDEX(D410:D$1048&lt;=D409,0),),COLUMN($D$1)))),"")</f>
        <v>60</v>
      </c>
      <c r="J409" s="2" t="str">
        <f t="shared" si="6"/>
        <v/>
      </c>
    </row>
    <row r="410" spans="1:10" ht="15.75" customHeight="1" x14ac:dyDescent="0.2">
      <c r="A410" s="3">
        <v>43685</v>
      </c>
      <c r="B410" s="2">
        <v>61</v>
      </c>
      <c r="C410" s="6">
        <f>A411-Table35267[[#This Row],[Date]]</f>
        <v>2</v>
      </c>
      <c r="D410" s="2">
        <v>60</v>
      </c>
      <c r="E410" s="2" t="s">
        <v>8</v>
      </c>
      <c r="F410" s="6">
        <f ca="1">IF(E410="Decreased",INDIRECT(ADDRESS(ROW()+MATCH(TRUE, INDEX(D411:D$1048&gt;=D410,0),), COLUMN(A409)))-A410,"")</f>
        <v>188</v>
      </c>
      <c r="G410" s="2">
        <f ca="1">IF(E410="Decreased",MIN(D411:INDIRECT(ADDRESS(ROW()+MATCH(TRUE,INDEX(D411:D$1048&gt;=D410,0),),COLUMN($D$1)))),"")</f>
        <v>0</v>
      </c>
      <c r="H410" s="2" t="str">
        <f ca="1">IF(E410="Increased",INDIRECT(ADDRESS(ROW()+MATCH(TRUE, INDEX(D411:D$1048&lt;=D410,0),), COLUMN(A409)))-A410,"")</f>
        <v/>
      </c>
      <c r="I410" s="2" t="str">
        <f ca="1">IF(E410="Increased",MAX(D411:INDIRECT(ADDRESS(ROW()+MATCH(TRUE,INDEX(D411:D$1048&lt;=D410,0),),COLUMN($D$1)))),"")</f>
        <v/>
      </c>
      <c r="J410" s="2" t="str">
        <f t="shared" si="6"/>
        <v/>
      </c>
    </row>
    <row r="411" spans="1:10" ht="15.75" customHeight="1" x14ac:dyDescent="0.2">
      <c r="A411" s="3">
        <v>43687</v>
      </c>
      <c r="B411" s="2">
        <v>59</v>
      </c>
      <c r="C411" s="6">
        <f>A412-Table35267[[#This Row],[Date]]</f>
        <v>1</v>
      </c>
      <c r="D411" s="2">
        <v>50</v>
      </c>
      <c r="E411" s="2" t="s">
        <v>8</v>
      </c>
      <c r="F411" s="6">
        <f ca="1">IF(E411="Decreased",INDIRECT(ADDRESS(ROW()+MATCH(TRUE, INDEX(D412:D$1048&gt;=D411,0),), COLUMN(A410)))-A411,"")</f>
        <v>77</v>
      </c>
      <c r="G411" s="2">
        <f ca="1">IF(E411="Decreased",MIN(D412:INDIRECT(ADDRESS(ROW()+MATCH(TRUE,INDEX(D412:D$1048&gt;=D411,0),),COLUMN($D$1)))),"")</f>
        <v>0</v>
      </c>
      <c r="H411" s="2" t="str">
        <f ca="1">IF(E411="Increased",INDIRECT(ADDRESS(ROW()+MATCH(TRUE, INDEX(D412:D$1048&lt;=D411,0),), COLUMN(A410)))-A411,"")</f>
        <v/>
      </c>
      <c r="I411" s="2" t="str">
        <f ca="1">IF(E411="Increased",MAX(D412:INDIRECT(ADDRESS(ROW()+MATCH(TRUE,INDEX(D412:D$1048&lt;=D411,0),),COLUMN($D$1)))),"")</f>
        <v/>
      </c>
      <c r="J411" s="2" t="str">
        <f t="shared" si="6"/>
        <v/>
      </c>
    </row>
    <row r="412" spans="1:10" ht="15.75" customHeight="1" x14ac:dyDescent="0.2">
      <c r="A412" s="3">
        <v>43688</v>
      </c>
      <c r="B412" s="2">
        <v>45</v>
      </c>
      <c r="C412" s="6">
        <f>A413-Table35267[[#This Row],[Date]]</f>
        <v>2</v>
      </c>
      <c r="D412" s="2">
        <v>40</v>
      </c>
      <c r="E412" s="2" t="s">
        <v>11</v>
      </c>
      <c r="F412" s="6" t="str">
        <f ca="1">IF(E412="Decreased",INDIRECT(ADDRESS(ROW()+MATCH(TRUE, INDEX(D413:D$1048&gt;=D412,0),), COLUMN(A411)))-A412,"")</f>
        <v/>
      </c>
      <c r="G412" s="2" t="str">
        <f ca="1">IF(E412="Decreased",MIN(D413:INDIRECT(ADDRESS(ROW()+MATCH(TRUE,INDEX(D413:D$1048&gt;=D412,0),),COLUMN($D$1)))),"")</f>
        <v/>
      </c>
      <c r="H412" s="2" t="str">
        <f ca="1">IF(E412="Increased",INDIRECT(ADDRESS(ROW()+MATCH(TRUE, INDEX(D413:D$1048&lt;=D412,0),), COLUMN(A411)))-A412,"")</f>
        <v/>
      </c>
      <c r="I412" s="2" t="str">
        <f ca="1">IF(E412="Increased",MAX(D413:INDIRECT(ADDRESS(ROW()+MATCH(TRUE,INDEX(D413:D$1048&lt;=D412,0),),COLUMN($D$1)))),"")</f>
        <v/>
      </c>
      <c r="J412" s="2">
        <f t="shared" si="6"/>
        <v>1</v>
      </c>
    </row>
    <row r="413" spans="1:10" ht="15.75" customHeight="1" x14ac:dyDescent="0.2">
      <c r="A413" s="3">
        <v>43690</v>
      </c>
      <c r="B413" s="2">
        <v>45</v>
      </c>
      <c r="C413" s="6">
        <f>A414-Table35267[[#This Row],[Date]]</f>
        <v>1</v>
      </c>
      <c r="D413" s="2">
        <v>40</v>
      </c>
      <c r="E413" s="2" t="s">
        <v>8</v>
      </c>
      <c r="F413" s="6">
        <f ca="1">IF(E413="Decreased",INDIRECT(ADDRESS(ROW()+MATCH(TRUE, INDEX(D414:D$1048&gt;=D413,0),), COLUMN(A412)))-A413,"")</f>
        <v>13</v>
      </c>
      <c r="G413" s="2">
        <f ca="1">IF(E413="Decreased",MIN(D414:INDIRECT(ADDRESS(ROW()+MATCH(TRUE,INDEX(D414:D$1048&gt;=D413,0),),COLUMN($D$1)))),"")</f>
        <v>0</v>
      </c>
      <c r="H413" s="2" t="str">
        <f ca="1">IF(E413="Increased",INDIRECT(ADDRESS(ROW()+MATCH(TRUE, INDEX(D414:D$1048&lt;=D413,0),), COLUMN(A412)))-A413,"")</f>
        <v/>
      </c>
      <c r="I413" s="2" t="str">
        <f ca="1">IF(E413="Increased",MAX(D414:INDIRECT(ADDRESS(ROW()+MATCH(TRUE,INDEX(D414:D$1048&lt;=D413,0),),COLUMN($D$1)))),"")</f>
        <v/>
      </c>
      <c r="J413" s="2" t="str">
        <f t="shared" si="6"/>
        <v/>
      </c>
    </row>
    <row r="414" spans="1:10" ht="15.75" customHeight="1" x14ac:dyDescent="0.2">
      <c r="A414" s="3">
        <v>43691</v>
      </c>
      <c r="B414" s="2">
        <v>11</v>
      </c>
      <c r="C414" s="6">
        <f>A415-Table35267[[#This Row],[Date]]</f>
        <v>1</v>
      </c>
      <c r="D414" s="2">
        <v>10</v>
      </c>
      <c r="E414" s="2" t="s">
        <v>11</v>
      </c>
      <c r="F414" s="6" t="str">
        <f ca="1">IF(E414="Decreased",INDIRECT(ADDRESS(ROW()+MATCH(TRUE, INDEX(D415:D$1048&gt;=D414,0),), COLUMN(A413)))-A414,"")</f>
        <v/>
      </c>
      <c r="G414" s="2" t="str">
        <f ca="1">IF(E414="Decreased",MIN(D415:INDIRECT(ADDRESS(ROW()+MATCH(TRUE,INDEX(D415:D$1048&gt;=D414,0),),COLUMN($D$1)))),"")</f>
        <v/>
      </c>
      <c r="H414" s="2" t="str">
        <f ca="1">IF(E414="Increased",INDIRECT(ADDRESS(ROW()+MATCH(TRUE, INDEX(D415:D$1048&lt;=D414,0),), COLUMN(A413)))-A414,"")</f>
        <v/>
      </c>
      <c r="I414" s="2" t="str">
        <f ca="1">IF(E414="Increased",MAX(D415:INDIRECT(ADDRESS(ROW()+MATCH(TRUE,INDEX(D415:D$1048&lt;=D414,0),),COLUMN($D$1)))),"")</f>
        <v/>
      </c>
      <c r="J414" s="2">
        <f t="shared" si="6"/>
        <v>1</v>
      </c>
    </row>
    <row r="415" spans="1:10" ht="15.75" customHeight="1" x14ac:dyDescent="0.2">
      <c r="A415" s="3">
        <v>43692</v>
      </c>
      <c r="B415" s="2">
        <v>13</v>
      </c>
      <c r="C415" s="6">
        <f>A416-Table35267[[#This Row],[Date]]</f>
        <v>2</v>
      </c>
      <c r="D415" s="2">
        <v>10</v>
      </c>
      <c r="E415" s="2" t="s">
        <v>10</v>
      </c>
      <c r="F415" s="6" t="str">
        <f ca="1">IF(E415="Decreased",INDIRECT(ADDRESS(ROW()+MATCH(TRUE, INDEX(D416:D$1048&gt;=D415,0),), COLUMN(A414)))-A415,"")</f>
        <v/>
      </c>
      <c r="G415" s="2" t="str">
        <f ca="1">IF(E415="Decreased",MIN(D416:INDIRECT(ADDRESS(ROW()+MATCH(TRUE,INDEX(D416:D$1048&gt;=D415,0),),COLUMN($D$1)))),"")</f>
        <v/>
      </c>
      <c r="H415" s="2">
        <f ca="1">IF(E415="Increased",INDIRECT(ADDRESS(ROW()+MATCH(TRUE, INDEX(D416:D$1048&lt;=D415,0),), COLUMN(A414)))-A415,"")</f>
        <v>3</v>
      </c>
      <c r="I415" s="2">
        <f ca="1">IF(E415="Increased",MAX(D416:INDIRECT(ADDRESS(ROW()+MATCH(TRUE,INDEX(D416:D$1048&lt;=D415,0),),COLUMN($D$1)))),"")</f>
        <v>20</v>
      </c>
      <c r="J415" s="2" t="str">
        <f t="shared" si="6"/>
        <v/>
      </c>
    </row>
    <row r="416" spans="1:10" ht="15.75" customHeight="1" x14ac:dyDescent="0.2">
      <c r="A416" s="3">
        <v>43694</v>
      </c>
      <c r="B416" s="2">
        <v>20</v>
      </c>
      <c r="C416" s="6">
        <f>A417-Table35267[[#This Row],[Date]]</f>
        <v>1</v>
      </c>
      <c r="D416" s="2">
        <v>20</v>
      </c>
      <c r="E416" s="2" t="s">
        <v>8</v>
      </c>
      <c r="F416" s="6">
        <f ca="1">IF(E416="Decreased",INDIRECT(ADDRESS(ROW()+MATCH(TRUE, INDEX(D417:D$1048&gt;=D416,0),), COLUMN(A415)))-A416,"")</f>
        <v>2</v>
      </c>
      <c r="G416" s="2">
        <f ca="1">IF(E416="Decreased",MIN(D417:INDIRECT(ADDRESS(ROW()+MATCH(TRUE,INDEX(D417:D$1048&gt;=D416,0),),COLUMN($D$1)))),"")</f>
        <v>10</v>
      </c>
      <c r="H416" s="2" t="str">
        <f ca="1">IF(E416="Increased",INDIRECT(ADDRESS(ROW()+MATCH(TRUE, INDEX(D417:D$1048&lt;=D416,0),), COLUMN(A415)))-A416,"")</f>
        <v/>
      </c>
      <c r="I416" s="2" t="str">
        <f ca="1">IF(E416="Increased",MAX(D417:INDIRECT(ADDRESS(ROW()+MATCH(TRUE,INDEX(D417:D$1048&lt;=D416,0),),COLUMN($D$1)))),"")</f>
        <v/>
      </c>
      <c r="J416" s="2" t="str">
        <f t="shared" si="6"/>
        <v/>
      </c>
    </row>
    <row r="417" spans="1:10" ht="15.75" customHeight="1" x14ac:dyDescent="0.2">
      <c r="A417" s="3">
        <v>43695</v>
      </c>
      <c r="B417" s="2">
        <v>14</v>
      </c>
      <c r="C417" s="6">
        <f>A418-Table35267[[#This Row],[Date]]</f>
        <v>1</v>
      </c>
      <c r="D417" s="2">
        <v>10</v>
      </c>
      <c r="E417" s="2" t="s">
        <v>10</v>
      </c>
      <c r="F417" s="6" t="str">
        <f ca="1">IF(E417="Decreased",INDIRECT(ADDRESS(ROW()+MATCH(TRUE, INDEX(D418:D$1048&gt;=D417,0),), COLUMN(A416)))-A417,"")</f>
        <v/>
      </c>
      <c r="G417" s="2" t="str">
        <f ca="1">IF(E417="Decreased",MIN(D418:INDIRECT(ADDRESS(ROW()+MATCH(TRUE,INDEX(D418:D$1048&gt;=D417,0),),COLUMN($D$1)))),"")</f>
        <v/>
      </c>
      <c r="H417" s="2">
        <f ca="1">IF(E417="Increased",INDIRECT(ADDRESS(ROW()+MATCH(TRUE, INDEX(D418:D$1048&lt;=D417,0),), COLUMN(A416)))-A417,"")</f>
        <v>3</v>
      </c>
      <c r="I417" s="2">
        <f ca="1">IF(E417="Increased",MAX(D418:INDIRECT(ADDRESS(ROW()+MATCH(TRUE,INDEX(D418:D$1048&lt;=D417,0),),COLUMN($D$1)))),"")</f>
        <v>30</v>
      </c>
      <c r="J417" s="2" t="str">
        <f t="shared" si="6"/>
        <v/>
      </c>
    </row>
    <row r="418" spans="1:10" ht="15.75" customHeight="1" x14ac:dyDescent="0.2">
      <c r="A418" s="3">
        <v>43696</v>
      </c>
      <c r="B418" s="2">
        <v>30</v>
      </c>
      <c r="C418" s="6">
        <f>A419-Table35267[[#This Row],[Date]]</f>
        <v>2</v>
      </c>
      <c r="D418" s="2">
        <v>30</v>
      </c>
      <c r="E418" s="2" t="s">
        <v>8</v>
      </c>
      <c r="F418" s="6">
        <f ca="1">IF(E418="Decreased",INDIRECT(ADDRESS(ROW()+MATCH(TRUE, INDEX(D419:D$1048&gt;=D418,0),), COLUMN(A417)))-A418,"")</f>
        <v>4</v>
      </c>
      <c r="G418" s="2">
        <f ca="1">IF(E418="Decreased",MIN(D419:INDIRECT(ADDRESS(ROW()+MATCH(TRUE,INDEX(D419:D$1048&gt;=D418,0),),COLUMN($D$1)))),"")</f>
        <v>0</v>
      </c>
      <c r="H418" s="2" t="str">
        <f ca="1">IF(E418="Increased",INDIRECT(ADDRESS(ROW()+MATCH(TRUE, INDEX(D419:D$1048&lt;=D418,0),), COLUMN(A417)))-A418,"")</f>
        <v/>
      </c>
      <c r="I418" s="2" t="str">
        <f ca="1">IF(E418="Increased",MAX(D419:INDIRECT(ADDRESS(ROW()+MATCH(TRUE,INDEX(D419:D$1048&lt;=D418,0),),COLUMN($D$1)))),"")</f>
        <v/>
      </c>
      <c r="J418" s="2" t="str">
        <f t="shared" si="6"/>
        <v/>
      </c>
    </row>
    <row r="419" spans="1:10" ht="15.75" customHeight="1" x14ac:dyDescent="0.2">
      <c r="A419" s="3">
        <v>43698</v>
      </c>
      <c r="B419" s="2">
        <v>11</v>
      </c>
      <c r="C419" s="6">
        <f>A420-Table35267[[#This Row],[Date]]</f>
        <v>1</v>
      </c>
      <c r="D419" s="2">
        <v>10</v>
      </c>
      <c r="E419" s="2" t="s">
        <v>8</v>
      </c>
      <c r="F419" s="6">
        <f ca="1">IF(E419="Decreased",INDIRECT(ADDRESS(ROW()+MATCH(TRUE, INDEX(D420:D$1048&gt;=D419,0),), COLUMN(A418)))-A419,"")</f>
        <v>2</v>
      </c>
      <c r="G419" s="2">
        <f ca="1">IF(E419="Decreased",MIN(D420:INDIRECT(ADDRESS(ROW()+MATCH(TRUE,INDEX(D420:D$1048&gt;=D419,0),),COLUMN($D$1)))),"")</f>
        <v>0</v>
      </c>
      <c r="H419" s="2" t="str">
        <f ca="1">IF(E419="Increased",INDIRECT(ADDRESS(ROW()+MATCH(TRUE, INDEX(D420:D$1048&lt;=D419,0),), COLUMN(A418)))-A419,"")</f>
        <v/>
      </c>
      <c r="I419" s="2" t="str">
        <f ca="1">IF(E419="Increased",MAX(D420:INDIRECT(ADDRESS(ROW()+MATCH(TRUE,INDEX(D420:D$1048&lt;=D419,0),),COLUMN($D$1)))),"")</f>
        <v/>
      </c>
      <c r="J419" s="2" t="str">
        <f t="shared" si="6"/>
        <v/>
      </c>
    </row>
    <row r="420" spans="1:10" ht="15.75" customHeight="1" x14ac:dyDescent="0.2">
      <c r="A420" s="3">
        <v>43699</v>
      </c>
      <c r="B420" s="2">
        <v>5</v>
      </c>
      <c r="C420" s="6">
        <f>A421-Table35267[[#This Row],[Date]]</f>
        <v>1</v>
      </c>
      <c r="D420" s="2">
        <v>0</v>
      </c>
      <c r="E420" s="2" t="s">
        <v>10</v>
      </c>
      <c r="F420" s="6" t="str">
        <f ca="1">IF(E420="Decreased",INDIRECT(ADDRESS(ROW()+MATCH(TRUE, INDEX(D421:D$1048&gt;=D420,0),), COLUMN(A419)))-A420,"")</f>
        <v/>
      </c>
      <c r="G420" s="2" t="str">
        <f ca="1">IF(E420="Decreased",MIN(D421:INDIRECT(ADDRESS(ROW()+MATCH(TRUE,INDEX(D421:D$1048&gt;=D420,0),),COLUMN($D$1)))),"")</f>
        <v/>
      </c>
      <c r="H420" s="2">
        <f ca="1">IF(E420="Increased",INDIRECT(ADDRESS(ROW()+MATCH(TRUE, INDEX(D421:D$1048&lt;=D420,0),), COLUMN(A419)))-A420,"")</f>
        <v>205</v>
      </c>
      <c r="I420" s="2">
        <f ca="1">IF(E420="Increased",MAX(D421:INDIRECT(ADDRESS(ROW()+MATCH(TRUE,INDEX(D421:D$1048&lt;=D420,0),),COLUMN($D$1)))),"")</f>
        <v>60</v>
      </c>
      <c r="J420" s="2" t="str">
        <f t="shared" si="6"/>
        <v/>
      </c>
    </row>
    <row r="421" spans="1:10" ht="15.75" customHeight="1" x14ac:dyDescent="0.2">
      <c r="A421" s="3">
        <v>43700</v>
      </c>
      <c r="B421" s="2">
        <v>33</v>
      </c>
      <c r="C421" s="6">
        <f>A422-Table35267[[#This Row],[Date]]</f>
        <v>2</v>
      </c>
      <c r="D421" s="2">
        <v>30</v>
      </c>
      <c r="E421" s="2" t="s">
        <v>11</v>
      </c>
      <c r="F421" s="6" t="str">
        <f ca="1">IF(E421="Decreased",INDIRECT(ADDRESS(ROW()+MATCH(TRUE, INDEX(D422:D$1048&gt;=D421,0),), COLUMN(A420)))-A421,"")</f>
        <v/>
      </c>
      <c r="G421" s="2" t="str">
        <f ca="1">IF(E421="Decreased",MIN(D422:INDIRECT(ADDRESS(ROW()+MATCH(TRUE,INDEX(D422:D$1048&gt;=D421,0),),COLUMN($D$1)))),"")</f>
        <v/>
      </c>
      <c r="H421" s="2" t="str">
        <f ca="1">IF(E421="Increased",INDIRECT(ADDRESS(ROW()+MATCH(TRUE, INDEX(D422:D$1048&lt;=D421,0),), COLUMN(A420)))-A421,"")</f>
        <v/>
      </c>
      <c r="I421" s="2" t="str">
        <f ca="1">IF(E421="Increased",MAX(D422:INDIRECT(ADDRESS(ROW()+MATCH(TRUE,INDEX(D422:D$1048&lt;=D421,0),),COLUMN($D$1)))),"")</f>
        <v/>
      </c>
      <c r="J421" s="2">
        <f t="shared" si="6"/>
        <v>1</v>
      </c>
    </row>
    <row r="422" spans="1:10" ht="15.75" customHeight="1" x14ac:dyDescent="0.2">
      <c r="A422" s="3">
        <v>43702</v>
      </c>
      <c r="B422" s="2">
        <v>33</v>
      </c>
      <c r="C422" s="6">
        <f>A423-Table35267[[#This Row],[Date]]</f>
        <v>1</v>
      </c>
      <c r="D422" s="2">
        <v>30</v>
      </c>
      <c r="E422" s="2" t="s">
        <v>10</v>
      </c>
      <c r="F422" s="6" t="str">
        <f ca="1">IF(E422="Decreased",INDIRECT(ADDRESS(ROW()+MATCH(TRUE, INDEX(D423:D$1048&gt;=D422,0),), COLUMN(A421)))-A422,"")</f>
        <v/>
      </c>
      <c r="G422" s="2" t="str">
        <f ca="1">IF(E422="Decreased",MIN(D423:INDIRECT(ADDRESS(ROW()+MATCH(TRUE,INDEX(D423:D$1048&gt;=D422,0),),COLUMN($D$1)))),"")</f>
        <v/>
      </c>
      <c r="H422" s="2">
        <f ca="1">IF(E422="Increased",INDIRECT(ADDRESS(ROW()+MATCH(TRUE, INDEX(D423:D$1048&lt;=D422,0),), COLUMN(A421)))-A422,"")</f>
        <v>2</v>
      </c>
      <c r="I422" s="2">
        <f ca="1">IF(E422="Increased",MAX(D423:INDIRECT(ADDRESS(ROW()+MATCH(TRUE,INDEX(D423:D$1048&lt;=D422,0),),COLUMN($D$1)))),"")</f>
        <v>40</v>
      </c>
      <c r="J422" s="2" t="str">
        <f t="shared" si="6"/>
        <v/>
      </c>
    </row>
    <row r="423" spans="1:10" ht="15.75" customHeight="1" x14ac:dyDescent="0.2">
      <c r="A423" s="3">
        <v>43703</v>
      </c>
      <c r="B423" s="2">
        <v>41</v>
      </c>
      <c r="C423" s="6">
        <f>A424-Table35267[[#This Row],[Date]]</f>
        <v>1</v>
      </c>
      <c r="D423" s="2">
        <v>40</v>
      </c>
      <c r="E423" s="2" t="s">
        <v>8</v>
      </c>
      <c r="F423" s="6">
        <f ca="1">IF(E423="Decreased",INDIRECT(ADDRESS(ROW()+MATCH(TRUE, INDEX(D424:D$1048&gt;=D423,0),), COLUMN(A422)))-A423,"")</f>
        <v>8</v>
      </c>
      <c r="G423" s="2">
        <f ca="1">IF(E423="Decreased",MIN(D424:INDIRECT(ADDRESS(ROW()+MATCH(TRUE,INDEX(D424:D$1048&gt;=D423,0),),COLUMN($D$1)))),"")</f>
        <v>20</v>
      </c>
      <c r="H423" s="2" t="str">
        <f ca="1">IF(E423="Increased",INDIRECT(ADDRESS(ROW()+MATCH(TRUE, INDEX(D424:D$1048&lt;=D423,0),), COLUMN(A422)))-A423,"")</f>
        <v/>
      </c>
      <c r="I423" s="2" t="str">
        <f ca="1">IF(E423="Increased",MAX(D424:INDIRECT(ADDRESS(ROW()+MATCH(TRUE,INDEX(D424:D$1048&lt;=D423,0),),COLUMN($D$1)))),"")</f>
        <v/>
      </c>
      <c r="J423" s="2" t="str">
        <f t="shared" si="6"/>
        <v/>
      </c>
    </row>
    <row r="424" spans="1:10" ht="15.75" customHeight="1" x14ac:dyDescent="0.2">
      <c r="A424" s="3">
        <v>43704</v>
      </c>
      <c r="B424" s="2">
        <v>30</v>
      </c>
      <c r="C424" s="6">
        <f>A425-Table35267[[#This Row],[Date]]</f>
        <v>2</v>
      </c>
      <c r="D424" s="2">
        <v>30</v>
      </c>
      <c r="E424" s="2" t="s">
        <v>8</v>
      </c>
      <c r="F424" s="6">
        <f ca="1">IF(E424="Decreased",INDIRECT(ADDRESS(ROW()+MATCH(TRUE, INDEX(D425:D$1048&gt;=D424,0),), COLUMN(A423)))-A424,"")</f>
        <v>7</v>
      </c>
      <c r="G424" s="2">
        <f ca="1">IF(E424="Decreased",MIN(D425:INDIRECT(ADDRESS(ROW()+MATCH(TRUE,INDEX(D425:D$1048&gt;=D424,0),),COLUMN($D$1)))),"")</f>
        <v>20</v>
      </c>
      <c r="H424" s="2" t="str">
        <f ca="1">IF(E424="Increased",INDIRECT(ADDRESS(ROW()+MATCH(TRUE, INDEX(D425:D$1048&lt;=D424,0),), COLUMN(A423)))-A424,"")</f>
        <v/>
      </c>
      <c r="I424" s="2" t="str">
        <f ca="1">IF(E424="Increased",MAX(D425:INDIRECT(ADDRESS(ROW()+MATCH(TRUE,INDEX(D425:D$1048&lt;=D424,0),),COLUMN($D$1)))),"")</f>
        <v/>
      </c>
      <c r="J424" s="2" t="str">
        <f t="shared" si="6"/>
        <v/>
      </c>
    </row>
    <row r="425" spans="1:10" ht="15.75" customHeight="1" x14ac:dyDescent="0.2">
      <c r="A425" s="3">
        <v>43706</v>
      </c>
      <c r="B425" s="2">
        <v>20</v>
      </c>
      <c r="C425" s="6">
        <f>A426-Table35267[[#This Row],[Date]]</f>
        <v>1</v>
      </c>
      <c r="D425" s="2">
        <v>20</v>
      </c>
      <c r="E425" s="2" t="s">
        <v>11</v>
      </c>
      <c r="F425" s="6" t="str">
        <f ca="1">IF(E425="Decreased",INDIRECT(ADDRESS(ROW()+MATCH(TRUE, INDEX(D426:D$1048&gt;=D425,0),), COLUMN(A424)))-A425,"")</f>
        <v/>
      </c>
      <c r="G425" s="2" t="str">
        <f ca="1">IF(E425="Decreased",MIN(D426:INDIRECT(ADDRESS(ROW()+MATCH(TRUE,INDEX(D426:D$1048&gt;=D425,0),),COLUMN($D$1)))),"")</f>
        <v/>
      </c>
      <c r="H425" s="2" t="str">
        <f ca="1">IF(E425="Increased",INDIRECT(ADDRESS(ROW()+MATCH(TRUE, INDEX(D426:D$1048&lt;=D425,0),), COLUMN(A424)))-A425,"")</f>
        <v/>
      </c>
      <c r="I425" s="2" t="str">
        <f ca="1">IF(E425="Increased",MAX(D426:INDIRECT(ADDRESS(ROW()+MATCH(TRUE,INDEX(D426:D$1048&lt;=D425,0),),COLUMN($D$1)))),"")</f>
        <v/>
      </c>
      <c r="J425" s="2">
        <f t="shared" si="6"/>
        <v>1</v>
      </c>
    </row>
    <row r="426" spans="1:10" ht="15.75" customHeight="1" x14ac:dyDescent="0.2">
      <c r="A426" s="3">
        <v>43707</v>
      </c>
      <c r="B426" s="2">
        <v>24</v>
      </c>
      <c r="C426" s="6">
        <f>A427-Table35267[[#This Row],[Date]]</f>
        <v>1</v>
      </c>
      <c r="D426" s="2">
        <v>20</v>
      </c>
      <c r="E426" s="2" t="s">
        <v>11</v>
      </c>
      <c r="F426" s="6" t="str">
        <f ca="1">IF(E426="Decreased",INDIRECT(ADDRESS(ROW()+MATCH(TRUE, INDEX(D427:D$1048&gt;=D426,0),), COLUMN(A425)))-A426,"")</f>
        <v/>
      </c>
      <c r="G426" s="2" t="str">
        <f ca="1">IF(E426="Decreased",MIN(D427:INDIRECT(ADDRESS(ROW()+MATCH(TRUE,INDEX(D427:D$1048&gt;=D426,0),),COLUMN($D$1)))),"")</f>
        <v/>
      </c>
      <c r="H426" s="2" t="str">
        <f ca="1">IF(E426="Increased",INDIRECT(ADDRESS(ROW()+MATCH(TRUE, INDEX(D427:D$1048&lt;=D426,0),), COLUMN(A425)))-A426,"")</f>
        <v/>
      </c>
      <c r="I426" s="2" t="str">
        <f ca="1">IF(E426="Increased",MAX(D427:INDIRECT(ADDRESS(ROW()+MATCH(TRUE,INDEX(D427:D$1048&lt;=D426,0),),COLUMN($D$1)))),"")</f>
        <v/>
      </c>
      <c r="J426" s="2">
        <f t="shared" si="6"/>
        <v>2</v>
      </c>
    </row>
    <row r="427" spans="1:10" ht="15.75" customHeight="1" x14ac:dyDescent="0.2">
      <c r="A427" s="3">
        <v>43708</v>
      </c>
      <c r="B427" s="2">
        <v>20</v>
      </c>
      <c r="C427" s="6">
        <f>A428-Table35267[[#This Row],[Date]]</f>
        <v>2</v>
      </c>
      <c r="D427" s="2">
        <v>20</v>
      </c>
      <c r="E427" s="2" t="s">
        <v>11</v>
      </c>
      <c r="F427" s="6" t="str">
        <f ca="1">IF(E427="Decreased",INDIRECT(ADDRESS(ROW()+MATCH(TRUE, INDEX(D428:D$1048&gt;=D427,0),), COLUMN(A426)))-A427,"")</f>
        <v/>
      </c>
      <c r="G427" s="2" t="str">
        <f ca="1">IF(E427="Decreased",MIN(D428:INDIRECT(ADDRESS(ROW()+MATCH(TRUE,INDEX(D428:D$1048&gt;=D427,0),),COLUMN($D$1)))),"")</f>
        <v/>
      </c>
      <c r="H427" s="2" t="str">
        <f ca="1">IF(E427="Increased",INDIRECT(ADDRESS(ROW()+MATCH(TRUE, INDEX(D428:D$1048&lt;=D427,0),), COLUMN(A426)))-A427,"")</f>
        <v/>
      </c>
      <c r="I427" s="2" t="str">
        <f ca="1">IF(E427="Increased",MAX(D428:INDIRECT(ADDRESS(ROW()+MATCH(TRUE,INDEX(D428:D$1048&lt;=D427,0),),COLUMN($D$1)))),"")</f>
        <v/>
      </c>
      <c r="J427" s="2">
        <f t="shared" si="6"/>
        <v>3</v>
      </c>
    </row>
    <row r="428" spans="1:10" ht="15.75" customHeight="1" x14ac:dyDescent="0.2">
      <c r="A428" s="3">
        <v>43710</v>
      </c>
      <c r="B428" s="2">
        <v>28</v>
      </c>
      <c r="C428" s="6">
        <f>A429-Table35267[[#This Row],[Date]]</f>
        <v>1</v>
      </c>
      <c r="D428" s="2">
        <v>20</v>
      </c>
      <c r="E428" s="2" t="s">
        <v>10</v>
      </c>
      <c r="F428" s="6" t="str">
        <f ca="1">IF(E428="Decreased",INDIRECT(ADDRESS(ROW()+MATCH(TRUE, INDEX(D429:D$1048&gt;=D428,0),), COLUMN(A427)))-A428,"")</f>
        <v/>
      </c>
      <c r="G428" s="2" t="str">
        <f ca="1">IF(E428="Decreased",MIN(D429:INDIRECT(ADDRESS(ROW()+MATCH(TRUE,INDEX(D429:D$1048&gt;=D428,0),),COLUMN($D$1)))),"")</f>
        <v/>
      </c>
      <c r="H428" s="2">
        <f ca="1">IF(E428="Increased",INDIRECT(ADDRESS(ROW()+MATCH(TRUE, INDEX(D429:D$1048&lt;=D428,0),), COLUMN(A427)))-A428,"")</f>
        <v>23</v>
      </c>
      <c r="I428" s="2">
        <f ca="1">IF(E428="Increased",MAX(D429:INDIRECT(ADDRESS(ROW()+MATCH(TRUE,INDEX(D429:D$1048&lt;=D428,0),),COLUMN($D$1)))),"")</f>
        <v>40</v>
      </c>
      <c r="J428" s="2" t="str">
        <f t="shared" si="6"/>
        <v/>
      </c>
    </row>
    <row r="429" spans="1:10" ht="15.75" customHeight="1" x14ac:dyDescent="0.2">
      <c r="A429" s="3">
        <v>43711</v>
      </c>
      <c r="B429" s="2">
        <v>41</v>
      </c>
      <c r="C429" s="6">
        <f>A430-Table35267[[#This Row],[Date]]</f>
        <v>1</v>
      </c>
      <c r="D429" s="2">
        <v>40</v>
      </c>
      <c r="E429" s="2" t="s">
        <v>11</v>
      </c>
      <c r="F429" s="6" t="str">
        <f ca="1">IF(E429="Decreased",INDIRECT(ADDRESS(ROW()+MATCH(TRUE, INDEX(D430:D$1048&gt;=D429,0),), COLUMN(A428)))-A429,"")</f>
        <v/>
      </c>
      <c r="G429" s="2" t="str">
        <f ca="1">IF(E429="Decreased",MIN(D430:INDIRECT(ADDRESS(ROW()+MATCH(TRUE,INDEX(D430:D$1048&gt;=D429,0),),COLUMN($D$1)))),"")</f>
        <v/>
      </c>
      <c r="H429" s="2" t="str">
        <f ca="1">IF(E429="Increased",INDIRECT(ADDRESS(ROW()+MATCH(TRUE, INDEX(D430:D$1048&lt;=D429,0),), COLUMN(A428)))-A429,"")</f>
        <v/>
      </c>
      <c r="I429" s="2" t="str">
        <f ca="1">IF(E429="Increased",MAX(D430:INDIRECT(ADDRESS(ROW()+MATCH(TRUE,INDEX(D430:D$1048&lt;=D429,0),),COLUMN($D$1)))),"")</f>
        <v/>
      </c>
      <c r="J429" s="2">
        <f t="shared" si="6"/>
        <v>1</v>
      </c>
    </row>
    <row r="430" spans="1:10" ht="15.75" customHeight="1" x14ac:dyDescent="0.2">
      <c r="A430" s="3">
        <v>43712</v>
      </c>
      <c r="B430" s="2">
        <v>43</v>
      </c>
      <c r="C430" s="6">
        <f>A431-Table35267[[#This Row],[Date]]</f>
        <v>2</v>
      </c>
      <c r="D430" s="2">
        <v>40</v>
      </c>
      <c r="E430" s="2" t="s">
        <v>11</v>
      </c>
      <c r="F430" s="6" t="str">
        <f ca="1">IF(E430="Decreased",INDIRECT(ADDRESS(ROW()+MATCH(TRUE, INDEX(D431:D$1048&gt;=D430,0),), COLUMN(A429)))-A430,"")</f>
        <v/>
      </c>
      <c r="G430" s="2" t="str">
        <f ca="1">IF(E430="Decreased",MIN(D431:INDIRECT(ADDRESS(ROW()+MATCH(TRUE,INDEX(D431:D$1048&gt;=D430,0),),COLUMN($D$1)))),"")</f>
        <v/>
      </c>
      <c r="H430" s="2" t="str">
        <f ca="1">IF(E430="Increased",INDIRECT(ADDRESS(ROW()+MATCH(TRUE, INDEX(D431:D$1048&lt;=D430,0),), COLUMN(A429)))-A430,"")</f>
        <v/>
      </c>
      <c r="I430" s="2" t="str">
        <f ca="1">IF(E430="Increased",MAX(D431:INDIRECT(ADDRESS(ROW()+MATCH(TRUE,INDEX(D431:D$1048&lt;=D430,0),),COLUMN($D$1)))),"")</f>
        <v/>
      </c>
      <c r="J430" s="2">
        <f t="shared" si="6"/>
        <v>2</v>
      </c>
    </row>
    <row r="431" spans="1:10" ht="15.75" customHeight="1" x14ac:dyDescent="0.2">
      <c r="A431" s="3">
        <v>43714</v>
      </c>
      <c r="B431" s="2">
        <v>43</v>
      </c>
      <c r="C431" s="6">
        <f>A432-Table35267[[#This Row],[Date]]</f>
        <v>1</v>
      </c>
      <c r="D431" s="2">
        <v>40</v>
      </c>
      <c r="E431" s="2" t="s">
        <v>8</v>
      </c>
      <c r="F431" s="6">
        <f ca="1">IF(E431="Decreased",INDIRECT(ADDRESS(ROW()+MATCH(TRUE, INDEX(D432:D$1048&gt;=D431,0),), COLUMN(A430)))-A431,"")</f>
        <v>3</v>
      </c>
      <c r="G431" s="2">
        <f ca="1">IF(E431="Decreased",MIN(D432:INDIRECT(ADDRESS(ROW()+MATCH(TRUE,INDEX(D432:D$1048&gt;=D431,0),),COLUMN($D$1)))),"")</f>
        <v>30</v>
      </c>
      <c r="H431" s="2" t="str">
        <f ca="1">IF(E431="Increased",INDIRECT(ADDRESS(ROW()+MATCH(TRUE, INDEX(D432:D$1048&lt;=D431,0),), COLUMN(A430)))-A431,"")</f>
        <v/>
      </c>
      <c r="I431" s="2" t="str">
        <f ca="1">IF(E431="Increased",MAX(D432:INDIRECT(ADDRESS(ROW()+MATCH(TRUE,INDEX(D432:D$1048&lt;=D431,0),),COLUMN($D$1)))),"")</f>
        <v/>
      </c>
      <c r="J431" s="2" t="str">
        <f t="shared" si="6"/>
        <v/>
      </c>
    </row>
    <row r="432" spans="1:10" ht="15.75" customHeight="1" x14ac:dyDescent="0.2">
      <c r="A432" s="3">
        <v>43715</v>
      </c>
      <c r="B432" s="2">
        <v>39</v>
      </c>
      <c r="C432" s="6">
        <f>A433-Table35267[[#This Row],[Date]]</f>
        <v>2</v>
      </c>
      <c r="D432" s="2">
        <v>30</v>
      </c>
      <c r="E432" s="2" t="s">
        <v>10</v>
      </c>
      <c r="F432" s="6" t="str">
        <f ca="1">IF(E432="Decreased",INDIRECT(ADDRESS(ROW()+MATCH(TRUE, INDEX(D433:D$1048&gt;=D432,0),), COLUMN(A431)))-A432,"")</f>
        <v/>
      </c>
      <c r="G432" s="2" t="str">
        <f ca="1">IF(E432="Decreased",MIN(D433:INDIRECT(ADDRESS(ROW()+MATCH(TRUE,INDEX(D433:D$1048&gt;=D432,0),),COLUMN($D$1)))),"")</f>
        <v/>
      </c>
      <c r="H432" s="2">
        <f ca="1">IF(E432="Increased",INDIRECT(ADDRESS(ROW()+MATCH(TRUE, INDEX(D433:D$1048&lt;=D432,0),), COLUMN(A431)))-A432,"")</f>
        <v>4</v>
      </c>
      <c r="I432" s="2">
        <f ca="1">IF(E432="Increased",MAX(D433:INDIRECT(ADDRESS(ROW()+MATCH(TRUE,INDEX(D433:D$1048&lt;=D432,0),),COLUMN($D$1)))),"")</f>
        <v>40</v>
      </c>
      <c r="J432" s="2" t="str">
        <f t="shared" si="6"/>
        <v/>
      </c>
    </row>
    <row r="433" spans="1:10" ht="15.75" customHeight="1" x14ac:dyDescent="0.2">
      <c r="A433" s="3">
        <v>43717</v>
      </c>
      <c r="B433" s="2">
        <v>41</v>
      </c>
      <c r="C433" s="6">
        <f>A434-Table35267[[#This Row],[Date]]</f>
        <v>1</v>
      </c>
      <c r="D433" s="2">
        <v>40</v>
      </c>
      <c r="E433" s="2" t="s">
        <v>11</v>
      </c>
      <c r="F433" s="6" t="str">
        <f ca="1">IF(E433="Decreased",INDIRECT(ADDRESS(ROW()+MATCH(TRUE, INDEX(D434:D$1048&gt;=D433,0),), COLUMN(A432)))-A433,"")</f>
        <v/>
      </c>
      <c r="G433" s="2" t="str">
        <f ca="1">IF(E433="Decreased",MIN(D434:INDIRECT(ADDRESS(ROW()+MATCH(TRUE,INDEX(D434:D$1048&gt;=D433,0),),COLUMN($D$1)))),"")</f>
        <v/>
      </c>
      <c r="H433" s="2" t="str">
        <f ca="1">IF(E433="Increased",INDIRECT(ADDRESS(ROW()+MATCH(TRUE, INDEX(D434:D$1048&lt;=D433,0),), COLUMN(A432)))-A433,"")</f>
        <v/>
      </c>
      <c r="I433" s="2" t="str">
        <f ca="1">IF(E433="Increased",MAX(D434:INDIRECT(ADDRESS(ROW()+MATCH(TRUE,INDEX(D434:D$1048&lt;=D433,0),),COLUMN($D$1)))),"")</f>
        <v/>
      </c>
      <c r="J433" s="2">
        <f t="shared" si="6"/>
        <v>1</v>
      </c>
    </row>
    <row r="434" spans="1:10" ht="15.75" customHeight="1" x14ac:dyDescent="0.2">
      <c r="A434" s="3">
        <v>43718</v>
      </c>
      <c r="B434" s="2">
        <v>41</v>
      </c>
      <c r="C434" s="6">
        <f>A435-Table35267[[#This Row],[Date]]</f>
        <v>1</v>
      </c>
      <c r="D434" s="2">
        <v>40</v>
      </c>
      <c r="E434" s="2" t="s">
        <v>8</v>
      </c>
      <c r="F434" s="6">
        <f ca="1">IF(E434="Decreased",INDIRECT(ADDRESS(ROW()+MATCH(TRUE, INDEX(D435:D$1048&gt;=D434,0),), COLUMN(A433)))-A434,"")</f>
        <v>7</v>
      </c>
      <c r="G434" s="2">
        <f ca="1">IF(E434="Decreased",MIN(D435:INDIRECT(ADDRESS(ROW()+MATCH(TRUE,INDEX(D435:D$1048&gt;=D434,0),),COLUMN($D$1)))),"")</f>
        <v>30</v>
      </c>
      <c r="H434" s="2" t="str">
        <f ca="1">IF(E434="Increased",INDIRECT(ADDRESS(ROW()+MATCH(TRUE, INDEX(D435:D$1048&lt;=D434,0),), COLUMN(A433)))-A434,"")</f>
        <v/>
      </c>
      <c r="I434" s="2" t="str">
        <f ca="1">IF(E434="Increased",MAX(D435:INDIRECT(ADDRESS(ROW()+MATCH(TRUE,INDEX(D435:D$1048&lt;=D434,0),),COLUMN($D$1)))),"")</f>
        <v/>
      </c>
      <c r="J434" s="2" t="str">
        <f t="shared" si="6"/>
        <v/>
      </c>
    </row>
    <row r="435" spans="1:10" ht="15.75" customHeight="1" x14ac:dyDescent="0.2">
      <c r="A435" s="3">
        <v>43719</v>
      </c>
      <c r="B435" s="2">
        <v>38</v>
      </c>
      <c r="C435" s="6">
        <f>A436-Table35267[[#This Row],[Date]]</f>
        <v>2</v>
      </c>
      <c r="D435" s="2">
        <v>30</v>
      </c>
      <c r="E435" s="2" t="s">
        <v>11</v>
      </c>
      <c r="F435" s="6" t="str">
        <f ca="1">IF(E435="Decreased",INDIRECT(ADDRESS(ROW()+MATCH(TRUE, INDEX(D436:D$1048&gt;=D435,0),), COLUMN(A434)))-A435,"")</f>
        <v/>
      </c>
      <c r="G435" s="2" t="str">
        <f ca="1">IF(E435="Decreased",MIN(D436:INDIRECT(ADDRESS(ROW()+MATCH(TRUE,INDEX(D436:D$1048&gt;=D435,0),),COLUMN($D$1)))),"")</f>
        <v/>
      </c>
      <c r="H435" s="2" t="str">
        <f ca="1">IF(E435="Increased",INDIRECT(ADDRESS(ROW()+MATCH(TRUE, INDEX(D436:D$1048&lt;=D435,0),), COLUMN(A434)))-A435,"")</f>
        <v/>
      </c>
      <c r="I435" s="2" t="str">
        <f ca="1">IF(E435="Increased",MAX(D436:INDIRECT(ADDRESS(ROW()+MATCH(TRUE,INDEX(D436:D$1048&lt;=D435,0),),COLUMN($D$1)))),"")</f>
        <v/>
      </c>
      <c r="J435" s="2">
        <f t="shared" si="6"/>
        <v>1</v>
      </c>
    </row>
    <row r="436" spans="1:10" ht="15.75" customHeight="1" x14ac:dyDescent="0.2">
      <c r="A436" s="3">
        <v>43721</v>
      </c>
      <c r="B436" s="2">
        <v>38</v>
      </c>
      <c r="C436" s="6">
        <f>A437-Table35267[[#This Row],[Date]]</f>
        <v>1</v>
      </c>
      <c r="D436" s="2">
        <v>30</v>
      </c>
      <c r="E436" s="2" t="s">
        <v>11</v>
      </c>
      <c r="F436" s="6" t="str">
        <f ca="1">IF(E436="Decreased",INDIRECT(ADDRESS(ROW()+MATCH(TRUE, INDEX(D437:D$1048&gt;=D436,0),), COLUMN(A435)))-A436,"")</f>
        <v/>
      </c>
      <c r="G436" s="2" t="str">
        <f ca="1">IF(E436="Decreased",MIN(D437:INDIRECT(ADDRESS(ROW()+MATCH(TRUE,INDEX(D437:D$1048&gt;=D436,0),),COLUMN($D$1)))),"")</f>
        <v/>
      </c>
      <c r="H436" s="2" t="str">
        <f ca="1">IF(E436="Increased",INDIRECT(ADDRESS(ROW()+MATCH(TRUE, INDEX(D437:D$1048&lt;=D436,0),), COLUMN(A435)))-A436,"")</f>
        <v/>
      </c>
      <c r="I436" s="2" t="str">
        <f ca="1">IF(E436="Increased",MAX(D437:INDIRECT(ADDRESS(ROW()+MATCH(TRUE,INDEX(D437:D$1048&lt;=D436,0),),COLUMN($D$1)))),"")</f>
        <v/>
      </c>
      <c r="J436" s="2">
        <f t="shared" si="6"/>
        <v>2</v>
      </c>
    </row>
    <row r="437" spans="1:10" ht="15.75" customHeight="1" x14ac:dyDescent="0.2">
      <c r="A437" s="3">
        <v>43722</v>
      </c>
      <c r="B437" s="2">
        <v>39</v>
      </c>
      <c r="C437" s="6">
        <f>A438-Table35267[[#This Row],[Date]]</f>
        <v>1</v>
      </c>
      <c r="D437" s="2">
        <v>30</v>
      </c>
      <c r="E437" s="2" t="s">
        <v>11</v>
      </c>
      <c r="F437" s="6" t="str">
        <f ca="1">IF(E437="Decreased",INDIRECT(ADDRESS(ROW()+MATCH(TRUE, INDEX(D438:D$1048&gt;=D437,0),), COLUMN(A436)))-A437,"")</f>
        <v/>
      </c>
      <c r="G437" s="2" t="str">
        <f ca="1">IF(E437="Decreased",MIN(D438:INDIRECT(ADDRESS(ROW()+MATCH(TRUE,INDEX(D438:D$1048&gt;=D437,0),),COLUMN($D$1)))),"")</f>
        <v/>
      </c>
      <c r="H437" s="2" t="str">
        <f ca="1">IF(E437="Increased",INDIRECT(ADDRESS(ROW()+MATCH(TRUE, INDEX(D438:D$1048&lt;=D437,0),), COLUMN(A436)))-A437,"")</f>
        <v/>
      </c>
      <c r="I437" s="2" t="str">
        <f ca="1">IF(E437="Increased",MAX(D438:INDIRECT(ADDRESS(ROW()+MATCH(TRUE,INDEX(D438:D$1048&lt;=D437,0),),COLUMN($D$1)))),"")</f>
        <v/>
      </c>
      <c r="J437" s="2">
        <f t="shared" si="6"/>
        <v>3</v>
      </c>
    </row>
    <row r="438" spans="1:10" ht="15.75" customHeight="1" x14ac:dyDescent="0.2">
      <c r="A438" s="3">
        <v>43723</v>
      </c>
      <c r="B438" s="2">
        <v>38</v>
      </c>
      <c r="C438" s="6">
        <f>A439-Table35267[[#This Row],[Date]]</f>
        <v>2</v>
      </c>
      <c r="D438" s="2">
        <v>30</v>
      </c>
      <c r="E438" s="2" t="s">
        <v>10</v>
      </c>
      <c r="F438" s="6" t="str">
        <f ca="1">IF(E438="Decreased",INDIRECT(ADDRESS(ROW()+MATCH(TRUE, INDEX(D439:D$1048&gt;=D438,0),), COLUMN(A437)))-A438,"")</f>
        <v/>
      </c>
      <c r="G438" s="2" t="str">
        <f ca="1">IF(E438="Decreased",MIN(D439:INDIRECT(ADDRESS(ROW()+MATCH(TRUE,INDEX(D439:D$1048&gt;=D438,0),),COLUMN($D$1)))),"")</f>
        <v/>
      </c>
      <c r="H438" s="2">
        <f ca="1">IF(E438="Increased",INDIRECT(ADDRESS(ROW()+MATCH(TRUE, INDEX(D439:D$1048&lt;=D438,0),), COLUMN(A437)))-A438,"")</f>
        <v>3</v>
      </c>
      <c r="I438" s="2">
        <f ca="1">IF(E438="Increased",MAX(D439:INDIRECT(ADDRESS(ROW()+MATCH(TRUE,INDEX(D439:D$1048&lt;=D438,0),),COLUMN($D$1)))),"")</f>
        <v>40</v>
      </c>
      <c r="J438" s="2" t="str">
        <f t="shared" si="6"/>
        <v/>
      </c>
    </row>
    <row r="439" spans="1:10" ht="15.75" customHeight="1" x14ac:dyDescent="0.2">
      <c r="A439" s="3">
        <v>43725</v>
      </c>
      <c r="B439" s="2">
        <v>41</v>
      </c>
      <c r="C439" s="6">
        <f>A440-Table35267[[#This Row],[Date]]</f>
        <v>1</v>
      </c>
      <c r="D439" s="2">
        <v>40</v>
      </c>
      <c r="E439" s="2" t="s">
        <v>8</v>
      </c>
      <c r="F439" s="6">
        <f ca="1">IF(E439="Decreased",INDIRECT(ADDRESS(ROW()+MATCH(TRUE, INDEX(D440:D$1048&gt;=D439,0),), COLUMN(A438)))-A439,"")</f>
        <v>6</v>
      </c>
      <c r="G439" s="2">
        <f ca="1">IF(E439="Decreased",MIN(D440:INDIRECT(ADDRESS(ROW()+MATCH(TRUE,INDEX(D440:D$1048&gt;=D439,0),),COLUMN($D$1)))),"")</f>
        <v>30</v>
      </c>
      <c r="H439" s="2" t="str">
        <f ca="1">IF(E439="Increased",INDIRECT(ADDRESS(ROW()+MATCH(TRUE, INDEX(D440:D$1048&lt;=D439,0),), COLUMN(A438)))-A439,"")</f>
        <v/>
      </c>
      <c r="I439" s="2" t="str">
        <f ca="1">IF(E439="Increased",MAX(D440:INDIRECT(ADDRESS(ROW()+MATCH(TRUE,INDEX(D440:D$1048&lt;=D439,0),),COLUMN($D$1)))),"")</f>
        <v/>
      </c>
      <c r="J439" s="2" t="str">
        <f t="shared" si="6"/>
        <v/>
      </c>
    </row>
    <row r="440" spans="1:10" ht="15.75" customHeight="1" x14ac:dyDescent="0.2">
      <c r="A440" s="3">
        <v>43726</v>
      </c>
      <c r="B440" s="2">
        <v>38</v>
      </c>
      <c r="C440" s="6">
        <f>A441-Table35267[[#This Row],[Date]]</f>
        <v>1</v>
      </c>
      <c r="D440" s="2">
        <v>30</v>
      </c>
      <c r="E440" s="2" t="s">
        <v>11</v>
      </c>
      <c r="F440" s="6" t="str">
        <f ca="1">IF(E440="Decreased",INDIRECT(ADDRESS(ROW()+MATCH(TRUE, INDEX(D441:D$1048&gt;=D440,0),), COLUMN(A439)))-A440,"")</f>
        <v/>
      </c>
      <c r="G440" s="2" t="str">
        <f ca="1">IF(E440="Decreased",MIN(D441:INDIRECT(ADDRESS(ROW()+MATCH(TRUE,INDEX(D441:D$1048&gt;=D440,0),),COLUMN($D$1)))),"")</f>
        <v/>
      </c>
      <c r="H440" s="2" t="str">
        <f ca="1">IF(E440="Increased",INDIRECT(ADDRESS(ROW()+MATCH(TRUE, INDEX(D441:D$1048&lt;=D440,0),), COLUMN(A439)))-A440,"")</f>
        <v/>
      </c>
      <c r="I440" s="2" t="str">
        <f ca="1">IF(E440="Increased",MAX(D441:INDIRECT(ADDRESS(ROW()+MATCH(TRUE,INDEX(D441:D$1048&lt;=D440,0),),COLUMN($D$1)))),"")</f>
        <v/>
      </c>
      <c r="J440" s="2">
        <f t="shared" si="6"/>
        <v>1</v>
      </c>
    </row>
    <row r="441" spans="1:10" ht="15.75" customHeight="1" x14ac:dyDescent="0.2">
      <c r="A441" s="3">
        <v>43727</v>
      </c>
      <c r="B441" s="2">
        <v>31</v>
      </c>
      <c r="C441" s="6">
        <f>A442-Table35267[[#This Row],[Date]]</f>
        <v>2</v>
      </c>
      <c r="D441" s="2">
        <v>30</v>
      </c>
      <c r="E441" s="2" t="s">
        <v>11</v>
      </c>
      <c r="F441" s="6" t="str">
        <f ca="1">IF(E441="Decreased",INDIRECT(ADDRESS(ROW()+MATCH(TRUE, INDEX(D442:D$1048&gt;=D441,0),), COLUMN(A440)))-A441,"")</f>
        <v/>
      </c>
      <c r="G441" s="2" t="str">
        <f ca="1">IF(E441="Decreased",MIN(D442:INDIRECT(ADDRESS(ROW()+MATCH(TRUE,INDEX(D442:D$1048&gt;=D441,0),),COLUMN($D$1)))),"")</f>
        <v/>
      </c>
      <c r="H441" s="2" t="str">
        <f ca="1">IF(E441="Increased",INDIRECT(ADDRESS(ROW()+MATCH(TRUE, INDEX(D442:D$1048&lt;=D441,0),), COLUMN(A440)))-A441,"")</f>
        <v/>
      </c>
      <c r="I441" s="2" t="str">
        <f ca="1">IF(E441="Increased",MAX(D442:INDIRECT(ADDRESS(ROW()+MATCH(TRUE,INDEX(D442:D$1048&lt;=D441,0),),COLUMN($D$1)))),"")</f>
        <v/>
      </c>
      <c r="J441" s="2">
        <f t="shared" si="6"/>
        <v>2</v>
      </c>
    </row>
    <row r="442" spans="1:10" ht="15.75" customHeight="1" x14ac:dyDescent="0.2">
      <c r="A442" s="3">
        <v>43729</v>
      </c>
      <c r="B442" s="2">
        <v>37</v>
      </c>
      <c r="C442" s="6">
        <f>A443-Table35267[[#This Row],[Date]]</f>
        <v>1</v>
      </c>
      <c r="D442" s="2">
        <v>30</v>
      </c>
      <c r="E442" s="2" t="s">
        <v>11</v>
      </c>
      <c r="F442" s="6" t="str">
        <f ca="1">IF(E442="Decreased",INDIRECT(ADDRESS(ROW()+MATCH(TRUE, INDEX(D443:D$1048&gt;=D442,0),), COLUMN(A441)))-A442,"")</f>
        <v/>
      </c>
      <c r="G442" s="2" t="str">
        <f ca="1">IF(E442="Decreased",MIN(D443:INDIRECT(ADDRESS(ROW()+MATCH(TRUE,INDEX(D443:D$1048&gt;=D442,0),),COLUMN($D$1)))),"")</f>
        <v/>
      </c>
      <c r="H442" s="2" t="str">
        <f ca="1">IF(E442="Increased",INDIRECT(ADDRESS(ROW()+MATCH(TRUE, INDEX(D443:D$1048&lt;=D442,0),), COLUMN(A441)))-A442,"")</f>
        <v/>
      </c>
      <c r="I442" s="2" t="str">
        <f ca="1">IF(E442="Increased",MAX(D443:INDIRECT(ADDRESS(ROW()+MATCH(TRUE,INDEX(D443:D$1048&lt;=D442,0),),COLUMN($D$1)))),"")</f>
        <v/>
      </c>
      <c r="J442" s="2">
        <f t="shared" si="6"/>
        <v>3</v>
      </c>
    </row>
    <row r="443" spans="1:10" ht="15.75" customHeight="1" x14ac:dyDescent="0.2">
      <c r="A443" s="3">
        <v>43730</v>
      </c>
      <c r="B443" s="2">
        <v>37</v>
      </c>
      <c r="C443" s="6">
        <f>A444-Table35267[[#This Row],[Date]]</f>
        <v>1</v>
      </c>
      <c r="D443" s="2">
        <v>30</v>
      </c>
      <c r="E443" s="2" t="s">
        <v>10</v>
      </c>
      <c r="F443" s="6" t="str">
        <f ca="1">IF(E443="Decreased",INDIRECT(ADDRESS(ROW()+MATCH(TRUE, INDEX(D444:D$1048&gt;=D443,0),), COLUMN(A442)))-A443,"")</f>
        <v/>
      </c>
      <c r="G443" s="2" t="str">
        <f ca="1">IF(E443="Decreased",MIN(D444:INDIRECT(ADDRESS(ROW()+MATCH(TRUE,INDEX(D444:D$1048&gt;=D443,0),),COLUMN($D$1)))),"")</f>
        <v/>
      </c>
      <c r="H443" s="2">
        <f ca="1">IF(E443="Increased",INDIRECT(ADDRESS(ROW()+MATCH(TRUE, INDEX(D444:D$1048&lt;=D443,0),), COLUMN(A442)))-A443,"")</f>
        <v>3</v>
      </c>
      <c r="I443" s="2">
        <f ca="1">IF(E443="Increased",MAX(D444:INDIRECT(ADDRESS(ROW()+MATCH(TRUE,INDEX(D444:D$1048&lt;=D443,0),),COLUMN($D$1)))),"")</f>
        <v>40</v>
      </c>
      <c r="J443" s="2" t="str">
        <f t="shared" si="6"/>
        <v/>
      </c>
    </row>
    <row r="444" spans="1:10" ht="15.75" customHeight="1" x14ac:dyDescent="0.2">
      <c r="A444" s="3">
        <v>43731</v>
      </c>
      <c r="B444" s="2">
        <v>41</v>
      </c>
      <c r="C444" s="6">
        <f>A445-Table35267[[#This Row],[Date]]</f>
        <v>2</v>
      </c>
      <c r="D444" s="2">
        <v>40</v>
      </c>
      <c r="E444" s="2" t="s">
        <v>8</v>
      </c>
      <c r="F444" s="6">
        <f ca="1">IF(E444="Decreased",INDIRECT(ADDRESS(ROW()+MATCH(TRUE, INDEX(D445:D$1048&gt;=D444,0),), COLUMN(A443)))-A444,"")</f>
        <v>17</v>
      </c>
      <c r="G444" s="2">
        <f ca="1">IF(E444="Decreased",MIN(D445:INDIRECT(ADDRESS(ROW()+MATCH(TRUE,INDEX(D445:D$1048&gt;=D444,0),),COLUMN($D$1)))),"")</f>
        <v>10</v>
      </c>
      <c r="H444" s="2" t="str">
        <f ca="1">IF(E444="Increased",INDIRECT(ADDRESS(ROW()+MATCH(TRUE, INDEX(D445:D$1048&lt;=D444,0),), COLUMN(A443)))-A444,"")</f>
        <v/>
      </c>
      <c r="I444" s="2" t="str">
        <f ca="1">IF(E444="Increased",MAX(D445:INDIRECT(ADDRESS(ROW()+MATCH(TRUE,INDEX(D445:D$1048&lt;=D444,0),),COLUMN($D$1)))),"")</f>
        <v/>
      </c>
      <c r="J444" s="2" t="str">
        <f t="shared" si="6"/>
        <v/>
      </c>
    </row>
    <row r="445" spans="1:10" ht="15.75" customHeight="1" x14ac:dyDescent="0.2">
      <c r="A445" s="3">
        <v>43733</v>
      </c>
      <c r="B445" s="2">
        <v>15</v>
      </c>
      <c r="C445" s="6">
        <f>A446-Table35267[[#This Row],[Date]]</f>
        <v>1</v>
      </c>
      <c r="D445" s="2">
        <v>10</v>
      </c>
      <c r="E445" s="2" t="s">
        <v>11</v>
      </c>
      <c r="F445" s="6" t="str">
        <f ca="1">IF(E445="Decreased",INDIRECT(ADDRESS(ROW()+MATCH(TRUE, INDEX(D446:D$1048&gt;=D445,0),), COLUMN(A444)))-A445,"")</f>
        <v/>
      </c>
      <c r="G445" s="2" t="str">
        <f ca="1">IF(E445="Decreased",MIN(D446:INDIRECT(ADDRESS(ROW()+MATCH(TRUE,INDEX(D446:D$1048&gt;=D445,0),),COLUMN($D$1)))),"")</f>
        <v/>
      </c>
      <c r="H445" s="2" t="str">
        <f ca="1">IF(E445="Increased",INDIRECT(ADDRESS(ROW()+MATCH(TRUE, INDEX(D446:D$1048&lt;=D445,0),), COLUMN(A444)))-A445,"")</f>
        <v/>
      </c>
      <c r="I445" s="2" t="str">
        <f ca="1">IF(E445="Increased",MAX(D446:INDIRECT(ADDRESS(ROW()+MATCH(TRUE,INDEX(D446:D$1048&lt;=D445,0),),COLUMN($D$1)))),"")</f>
        <v/>
      </c>
      <c r="J445" s="2">
        <f t="shared" si="6"/>
        <v>1</v>
      </c>
    </row>
    <row r="446" spans="1:10" ht="15.75" customHeight="1" x14ac:dyDescent="0.2">
      <c r="A446" s="3">
        <v>43734</v>
      </c>
      <c r="B446" s="2">
        <v>12</v>
      </c>
      <c r="C446" s="6">
        <f>A447-Table35267[[#This Row],[Date]]</f>
        <v>1</v>
      </c>
      <c r="D446" s="2">
        <v>10</v>
      </c>
      <c r="E446" s="2" t="s">
        <v>10</v>
      </c>
      <c r="F446" s="6" t="str">
        <f ca="1">IF(E446="Decreased",INDIRECT(ADDRESS(ROW()+MATCH(TRUE, INDEX(D447:D$1048&gt;=D446,0),), COLUMN(A445)))-A446,"")</f>
        <v/>
      </c>
      <c r="G446" s="2" t="str">
        <f ca="1">IF(E446="Decreased",MIN(D447:INDIRECT(ADDRESS(ROW()+MATCH(TRUE,INDEX(D447:D$1048&gt;=D446,0),),COLUMN($D$1)))),"")</f>
        <v/>
      </c>
      <c r="H446" s="2">
        <f ca="1">IF(E446="Increased",INDIRECT(ADDRESS(ROW()+MATCH(TRUE, INDEX(D447:D$1048&lt;=D446,0),), COLUMN(A445)))-A446,"")</f>
        <v>165</v>
      </c>
      <c r="I446" s="2">
        <f ca="1">IF(E446="Increased",MAX(D447:INDIRECT(ADDRESS(ROW()+MATCH(TRUE,INDEX(D447:D$1048&lt;=D446,0),),COLUMN($D$1)))),"")</f>
        <v>60</v>
      </c>
      <c r="J446" s="2" t="str">
        <f t="shared" si="6"/>
        <v/>
      </c>
    </row>
    <row r="447" spans="1:10" ht="15.75" customHeight="1" x14ac:dyDescent="0.2">
      <c r="A447" s="3">
        <v>43735</v>
      </c>
      <c r="B447" s="2">
        <v>24</v>
      </c>
      <c r="C447" s="6">
        <f>A448-Table35267[[#This Row],[Date]]</f>
        <v>2</v>
      </c>
      <c r="D447" s="2">
        <v>20</v>
      </c>
      <c r="E447" s="2" t="s">
        <v>10</v>
      </c>
      <c r="F447" s="6" t="str">
        <f ca="1">IF(E447="Decreased",INDIRECT(ADDRESS(ROW()+MATCH(TRUE, INDEX(D448:D$1048&gt;=D447,0),), COLUMN(A446)))-A447,"")</f>
        <v/>
      </c>
      <c r="G447" s="2" t="str">
        <f ca="1">IF(E447="Decreased",MIN(D448:INDIRECT(ADDRESS(ROW()+MATCH(TRUE,INDEX(D448:D$1048&gt;=D447,0),),COLUMN($D$1)))),"")</f>
        <v/>
      </c>
      <c r="H447" s="2">
        <f ca="1">IF(E447="Increased",INDIRECT(ADDRESS(ROW()+MATCH(TRUE, INDEX(D448:D$1048&lt;=D447,0),), COLUMN(A446)))-A447,"")</f>
        <v>3</v>
      </c>
      <c r="I447" s="2">
        <f ca="1">IF(E447="Increased",MAX(D448:INDIRECT(ADDRESS(ROW()+MATCH(TRUE,INDEX(D448:D$1048&lt;=D447,0),),COLUMN($D$1)))),"")</f>
        <v>30</v>
      </c>
      <c r="J447" s="2" t="str">
        <f t="shared" si="6"/>
        <v/>
      </c>
    </row>
    <row r="448" spans="1:10" ht="15.75" customHeight="1" x14ac:dyDescent="0.2">
      <c r="A448" s="3">
        <v>43737</v>
      </c>
      <c r="B448" s="2">
        <v>33</v>
      </c>
      <c r="C448" s="6">
        <f>A449-Table35267[[#This Row],[Date]]</f>
        <v>1</v>
      </c>
      <c r="D448" s="2">
        <v>30</v>
      </c>
      <c r="E448" s="2" t="s">
        <v>8</v>
      </c>
      <c r="F448" s="6">
        <f ca="1">IF(E448="Decreased",INDIRECT(ADDRESS(ROW()+MATCH(TRUE, INDEX(D449:D$1048&gt;=D448,0),), COLUMN(A447)))-A448,"")</f>
        <v>2</v>
      </c>
      <c r="G448" s="2">
        <f ca="1">IF(E448="Decreased",MIN(D449:INDIRECT(ADDRESS(ROW()+MATCH(TRUE,INDEX(D449:D$1048&gt;=D448,0),),COLUMN($D$1)))),"")</f>
        <v>20</v>
      </c>
      <c r="H448" s="2" t="str">
        <f ca="1">IF(E448="Increased",INDIRECT(ADDRESS(ROW()+MATCH(TRUE, INDEX(D449:D$1048&lt;=D448,0),), COLUMN(A447)))-A448,"")</f>
        <v/>
      </c>
      <c r="I448" s="2" t="str">
        <f ca="1">IF(E448="Increased",MAX(D449:INDIRECT(ADDRESS(ROW()+MATCH(TRUE,INDEX(D449:D$1048&lt;=D448,0),),COLUMN($D$1)))),"")</f>
        <v/>
      </c>
      <c r="J448" s="2" t="str">
        <f t="shared" si="6"/>
        <v/>
      </c>
    </row>
    <row r="449" spans="1:10" ht="15.75" customHeight="1" x14ac:dyDescent="0.2">
      <c r="A449" s="3">
        <v>43738</v>
      </c>
      <c r="B449" s="2">
        <v>27</v>
      </c>
      <c r="C449" s="6">
        <f>A450-Table35267[[#This Row],[Date]]</f>
        <v>1</v>
      </c>
      <c r="D449" s="2">
        <v>20</v>
      </c>
      <c r="E449" s="2" t="s">
        <v>10</v>
      </c>
      <c r="F449" s="6" t="str">
        <f ca="1">IF(E449="Decreased",INDIRECT(ADDRESS(ROW()+MATCH(TRUE, INDEX(D450:D$1048&gt;=D449,0),), COLUMN(A448)))-A449,"")</f>
        <v/>
      </c>
      <c r="G449" s="2" t="str">
        <f ca="1">IF(E449="Decreased",MIN(D450:INDIRECT(ADDRESS(ROW()+MATCH(TRUE,INDEX(D450:D$1048&gt;=D449,0),),COLUMN($D$1)))),"")</f>
        <v/>
      </c>
      <c r="H449" s="2">
        <f ca="1">IF(E449="Increased",INDIRECT(ADDRESS(ROW()+MATCH(TRUE, INDEX(D450:D$1048&lt;=D449,0),), COLUMN(A448)))-A449,"")</f>
        <v>7</v>
      </c>
      <c r="I449" s="2">
        <f ca="1">IF(E449="Increased",MAX(D450:INDIRECT(ADDRESS(ROW()+MATCH(TRUE,INDEX(D450:D$1048&lt;=D449,0),),COLUMN($D$1)))),"")</f>
        <v>30</v>
      </c>
      <c r="J449" s="2" t="str">
        <f t="shared" si="6"/>
        <v/>
      </c>
    </row>
    <row r="450" spans="1:10" ht="15.75" customHeight="1" x14ac:dyDescent="0.2">
      <c r="A450" s="3">
        <v>43739</v>
      </c>
      <c r="B450" s="2">
        <v>38</v>
      </c>
      <c r="C450" s="6">
        <f>A451-Table35267[[#This Row],[Date]]</f>
        <v>2</v>
      </c>
      <c r="D450" s="2">
        <v>30</v>
      </c>
      <c r="E450" s="2" t="s">
        <v>11</v>
      </c>
      <c r="F450" s="6" t="str">
        <f ca="1">IF(E450="Decreased",INDIRECT(ADDRESS(ROW()+MATCH(TRUE, INDEX(D451:D$1048&gt;=D450,0),), COLUMN(A449)))-A450,"")</f>
        <v/>
      </c>
      <c r="G450" s="2" t="str">
        <f ca="1">IF(E450="Decreased",MIN(D451:INDIRECT(ADDRESS(ROW()+MATCH(TRUE,INDEX(D451:D$1048&gt;=D450,0),),COLUMN($D$1)))),"")</f>
        <v/>
      </c>
      <c r="H450" s="2" t="str">
        <f ca="1">IF(E450="Increased",INDIRECT(ADDRESS(ROW()+MATCH(TRUE, INDEX(D451:D$1048&lt;=D450,0),), COLUMN(A449)))-A450,"")</f>
        <v/>
      </c>
      <c r="I450" s="2" t="str">
        <f ca="1">IF(E450="Increased",MAX(D451:INDIRECT(ADDRESS(ROW()+MATCH(TRUE,INDEX(D451:D$1048&lt;=D450,0),),COLUMN($D$1)))),"")</f>
        <v/>
      </c>
      <c r="J450" s="2">
        <f t="shared" ref="J450:J513" si="7">IF(AND(E450=E449, E450="Same"),J449+1, IF(E450="Same", 1, ""))</f>
        <v>1</v>
      </c>
    </row>
    <row r="451" spans="1:10" ht="15.75" customHeight="1" x14ac:dyDescent="0.2">
      <c r="A451" s="3">
        <v>43741</v>
      </c>
      <c r="B451" s="2">
        <v>37</v>
      </c>
      <c r="C451" s="6">
        <f>A452-Table35267[[#This Row],[Date]]</f>
        <v>1</v>
      </c>
      <c r="D451" s="2">
        <v>30</v>
      </c>
      <c r="E451" s="2" t="s">
        <v>11</v>
      </c>
      <c r="F451" s="6" t="str">
        <f ca="1">IF(E451="Decreased",INDIRECT(ADDRESS(ROW()+MATCH(TRUE, INDEX(D452:D$1048&gt;=D451,0),), COLUMN(A450)))-A451,"")</f>
        <v/>
      </c>
      <c r="G451" s="2" t="str">
        <f ca="1">IF(E451="Decreased",MIN(D452:INDIRECT(ADDRESS(ROW()+MATCH(TRUE,INDEX(D452:D$1048&gt;=D451,0),),COLUMN($D$1)))),"")</f>
        <v/>
      </c>
      <c r="H451" s="2" t="str">
        <f ca="1">IF(E451="Increased",INDIRECT(ADDRESS(ROW()+MATCH(TRUE, INDEX(D452:D$1048&lt;=D451,0),), COLUMN(A450)))-A451,"")</f>
        <v/>
      </c>
      <c r="I451" s="2" t="str">
        <f ca="1">IF(E451="Increased",MAX(D452:INDIRECT(ADDRESS(ROW()+MATCH(TRUE,INDEX(D452:D$1048&lt;=D451,0),),COLUMN($D$1)))),"")</f>
        <v/>
      </c>
      <c r="J451" s="2">
        <f t="shared" si="7"/>
        <v>2</v>
      </c>
    </row>
    <row r="452" spans="1:10" ht="15.75" customHeight="1" x14ac:dyDescent="0.2">
      <c r="A452" s="3">
        <v>43742</v>
      </c>
      <c r="B452" s="2">
        <v>30</v>
      </c>
      <c r="C452" s="6">
        <f>A453-Table35267[[#This Row],[Date]]</f>
        <v>2</v>
      </c>
      <c r="D452" s="2">
        <v>30</v>
      </c>
      <c r="E452" s="2" t="s">
        <v>11</v>
      </c>
      <c r="F452" s="6" t="str">
        <f ca="1">IF(E452="Decreased",INDIRECT(ADDRESS(ROW()+MATCH(TRUE, INDEX(D453:D$1048&gt;=D452,0),), COLUMN(A451)))-A452,"")</f>
        <v/>
      </c>
      <c r="G452" s="2" t="str">
        <f ca="1">IF(E452="Decreased",MIN(D453:INDIRECT(ADDRESS(ROW()+MATCH(TRUE,INDEX(D453:D$1048&gt;=D452,0),),COLUMN($D$1)))),"")</f>
        <v/>
      </c>
      <c r="H452" s="2" t="str">
        <f ca="1">IF(E452="Increased",INDIRECT(ADDRESS(ROW()+MATCH(TRUE, INDEX(D453:D$1048&lt;=D452,0),), COLUMN(A451)))-A452,"")</f>
        <v/>
      </c>
      <c r="I452" s="2" t="str">
        <f ca="1">IF(E452="Increased",MAX(D453:INDIRECT(ADDRESS(ROW()+MATCH(TRUE,INDEX(D453:D$1048&lt;=D452,0),),COLUMN($D$1)))),"")</f>
        <v/>
      </c>
      <c r="J452" s="2">
        <f t="shared" si="7"/>
        <v>3</v>
      </c>
    </row>
    <row r="453" spans="1:10" ht="15.75" customHeight="1" x14ac:dyDescent="0.2">
      <c r="A453" s="3">
        <v>43744</v>
      </c>
      <c r="B453" s="2">
        <v>32</v>
      </c>
      <c r="C453" s="6">
        <f>A454-Table35267[[#This Row],[Date]]</f>
        <v>1</v>
      </c>
      <c r="D453" s="2">
        <v>30</v>
      </c>
      <c r="E453" s="2" t="s">
        <v>8</v>
      </c>
      <c r="F453" s="6">
        <f ca="1">IF(E453="Decreased",INDIRECT(ADDRESS(ROW()+MATCH(TRUE, INDEX(D454:D$1048&gt;=D453,0),), COLUMN(A452)))-A453,"")</f>
        <v>2</v>
      </c>
      <c r="G453" s="2">
        <f ca="1">IF(E453="Decreased",MIN(D454:INDIRECT(ADDRESS(ROW()+MATCH(TRUE,INDEX(D454:D$1048&gt;=D453,0),),COLUMN($D$1)))),"")</f>
        <v>20</v>
      </c>
      <c r="H453" s="2" t="str">
        <f ca="1">IF(E453="Increased",INDIRECT(ADDRESS(ROW()+MATCH(TRUE, INDEX(D454:D$1048&lt;=D453,0),), COLUMN(A452)))-A453,"")</f>
        <v/>
      </c>
      <c r="I453" s="2" t="str">
        <f ca="1">IF(E453="Increased",MAX(D454:INDIRECT(ADDRESS(ROW()+MATCH(TRUE,INDEX(D454:D$1048&lt;=D453,0),),COLUMN($D$1)))),"")</f>
        <v/>
      </c>
      <c r="J453" s="2" t="str">
        <f t="shared" si="7"/>
        <v/>
      </c>
    </row>
    <row r="454" spans="1:10" ht="15.75" customHeight="1" x14ac:dyDescent="0.2">
      <c r="A454" s="3">
        <v>43745</v>
      </c>
      <c r="B454" s="2">
        <v>27</v>
      </c>
      <c r="C454" s="6">
        <f>A455-Table35267[[#This Row],[Date]]</f>
        <v>1</v>
      </c>
      <c r="D454" s="2">
        <v>20</v>
      </c>
      <c r="E454" s="2" t="s">
        <v>10</v>
      </c>
      <c r="F454" s="6" t="str">
        <f ca="1">IF(E454="Decreased",INDIRECT(ADDRESS(ROW()+MATCH(TRUE, INDEX(D455:D$1048&gt;=D454,0),), COLUMN(A453)))-A454,"")</f>
        <v/>
      </c>
      <c r="G454" s="2" t="str">
        <f ca="1">IF(E454="Decreased",MIN(D455:INDIRECT(ADDRESS(ROW()+MATCH(TRUE,INDEX(D455:D$1048&gt;=D454,0),),COLUMN($D$1)))),"")</f>
        <v/>
      </c>
      <c r="H454" s="2">
        <f ca="1">IF(E454="Increased",INDIRECT(ADDRESS(ROW()+MATCH(TRUE, INDEX(D455:D$1048&lt;=D454,0),), COLUMN(A453)))-A454,"")</f>
        <v>15</v>
      </c>
      <c r="I454" s="2">
        <f ca="1">IF(E454="Increased",MAX(D455:INDIRECT(ADDRESS(ROW()+MATCH(TRUE,INDEX(D455:D$1048&lt;=D454,0),),COLUMN($D$1)))),"")</f>
        <v>40</v>
      </c>
      <c r="J454" s="2" t="str">
        <f t="shared" si="7"/>
        <v/>
      </c>
    </row>
    <row r="455" spans="1:10" ht="15.75" customHeight="1" x14ac:dyDescent="0.2">
      <c r="A455" s="3">
        <v>43746</v>
      </c>
      <c r="B455" s="2">
        <v>39</v>
      </c>
      <c r="C455" s="6">
        <f>A456-Table35267[[#This Row],[Date]]</f>
        <v>2</v>
      </c>
      <c r="D455" s="2">
        <v>30</v>
      </c>
      <c r="E455" s="2" t="s">
        <v>10</v>
      </c>
      <c r="F455" s="6" t="str">
        <f ca="1">IF(E455="Decreased",INDIRECT(ADDRESS(ROW()+MATCH(TRUE, INDEX(D456:D$1048&gt;=D455,0),), COLUMN(A454)))-A455,"")</f>
        <v/>
      </c>
      <c r="G455" s="2" t="str">
        <f ca="1">IF(E455="Decreased",MIN(D456:INDIRECT(ADDRESS(ROW()+MATCH(TRUE,INDEX(D456:D$1048&gt;=D455,0),),COLUMN($D$1)))),"")</f>
        <v/>
      </c>
      <c r="H455" s="2">
        <f ca="1">IF(E455="Increased",INDIRECT(ADDRESS(ROW()+MATCH(TRUE, INDEX(D456:D$1048&lt;=D455,0),), COLUMN(A454)))-A455,"")</f>
        <v>3</v>
      </c>
      <c r="I455" s="2">
        <f ca="1">IF(E455="Increased",MAX(D456:INDIRECT(ADDRESS(ROW()+MATCH(TRUE,INDEX(D456:D$1048&lt;=D455,0),),COLUMN($D$1)))),"")</f>
        <v>40</v>
      </c>
      <c r="J455" s="2" t="str">
        <f t="shared" si="7"/>
        <v/>
      </c>
    </row>
    <row r="456" spans="1:10" ht="15.75" customHeight="1" x14ac:dyDescent="0.2">
      <c r="A456" s="3">
        <v>43748</v>
      </c>
      <c r="B456" s="2">
        <v>41</v>
      </c>
      <c r="C456" s="6">
        <f>A457-Table35267[[#This Row],[Date]]</f>
        <v>1</v>
      </c>
      <c r="D456" s="2">
        <v>40</v>
      </c>
      <c r="E456" s="2" t="s">
        <v>8</v>
      </c>
      <c r="F456" s="6">
        <f ca="1">IF(E456="Decreased",INDIRECT(ADDRESS(ROW()+MATCH(TRUE, INDEX(D457:D$1048&gt;=D456,0),), COLUMN(A455)))-A456,"")</f>
        <v>6</v>
      </c>
      <c r="G456" s="2">
        <f ca="1">IF(E456="Decreased",MIN(D457:INDIRECT(ADDRESS(ROW()+MATCH(TRUE,INDEX(D457:D$1048&gt;=D456,0),),COLUMN($D$1)))),"")</f>
        <v>30</v>
      </c>
      <c r="H456" s="2" t="str">
        <f ca="1">IF(E456="Increased",INDIRECT(ADDRESS(ROW()+MATCH(TRUE, INDEX(D457:D$1048&lt;=D456,0),), COLUMN(A455)))-A456,"")</f>
        <v/>
      </c>
      <c r="I456" s="2" t="str">
        <f ca="1">IF(E456="Increased",MAX(D457:INDIRECT(ADDRESS(ROW()+MATCH(TRUE,INDEX(D457:D$1048&lt;=D456,0),),COLUMN($D$1)))),"")</f>
        <v/>
      </c>
      <c r="J456" s="2" t="str">
        <f t="shared" si="7"/>
        <v/>
      </c>
    </row>
    <row r="457" spans="1:10" ht="15.75" customHeight="1" x14ac:dyDescent="0.2">
      <c r="A457" s="3">
        <v>43749</v>
      </c>
      <c r="B457" s="2">
        <v>39</v>
      </c>
      <c r="C457" s="6">
        <f>A458-Table35267[[#This Row],[Date]]</f>
        <v>1</v>
      </c>
      <c r="D457" s="2">
        <v>30</v>
      </c>
      <c r="E457" s="2" t="s">
        <v>11</v>
      </c>
      <c r="F457" s="6" t="str">
        <f ca="1">IF(E457="Decreased",INDIRECT(ADDRESS(ROW()+MATCH(TRUE, INDEX(D458:D$1048&gt;=D457,0),), COLUMN(A456)))-A457,"")</f>
        <v/>
      </c>
      <c r="G457" s="2" t="str">
        <f ca="1">IF(E457="Decreased",MIN(D458:INDIRECT(ADDRESS(ROW()+MATCH(TRUE,INDEX(D458:D$1048&gt;=D457,0),),COLUMN($D$1)))),"")</f>
        <v/>
      </c>
      <c r="H457" s="2" t="str">
        <f ca="1">IF(E457="Increased",INDIRECT(ADDRESS(ROW()+MATCH(TRUE, INDEX(D458:D$1048&lt;=D457,0),), COLUMN(A456)))-A457,"")</f>
        <v/>
      </c>
      <c r="I457" s="2" t="str">
        <f ca="1">IF(E457="Increased",MAX(D458:INDIRECT(ADDRESS(ROW()+MATCH(TRUE,INDEX(D458:D$1048&lt;=D457,0),),COLUMN($D$1)))),"")</f>
        <v/>
      </c>
      <c r="J457" s="2">
        <f t="shared" si="7"/>
        <v>1</v>
      </c>
    </row>
    <row r="458" spans="1:10" ht="15.75" customHeight="1" x14ac:dyDescent="0.2">
      <c r="A458" s="3">
        <v>43750</v>
      </c>
      <c r="B458" s="2">
        <v>38</v>
      </c>
      <c r="C458" s="6">
        <f>A459-Table35267[[#This Row],[Date]]</f>
        <v>2</v>
      </c>
      <c r="D458" s="2">
        <v>30</v>
      </c>
      <c r="E458" s="2" t="s">
        <v>11</v>
      </c>
      <c r="F458" s="6" t="str">
        <f ca="1">IF(E458="Decreased",INDIRECT(ADDRESS(ROW()+MATCH(TRUE, INDEX(D459:D$1048&gt;=D458,0),), COLUMN(A457)))-A458,"")</f>
        <v/>
      </c>
      <c r="G458" s="2" t="str">
        <f ca="1">IF(E458="Decreased",MIN(D459:INDIRECT(ADDRESS(ROW()+MATCH(TRUE,INDEX(D459:D$1048&gt;=D458,0),),COLUMN($D$1)))),"")</f>
        <v/>
      </c>
      <c r="H458" s="2" t="str">
        <f ca="1">IF(E458="Increased",INDIRECT(ADDRESS(ROW()+MATCH(TRUE, INDEX(D459:D$1048&lt;=D458,0),), COLUMN(A457)))-A458,"")</f>
        <v/>
      </c>
      <c r="I458" s="2" t="str">
        <f ca="1">IF(E458="Increased",MAX(D459:INDIRECT(ADDRESS(ROW()+MATCH(TRUE,INDEX(D459:D$1048&lt;=D458,0),),COLUMN($D$1)))),"")</f>
        <v/>
      </c>
      <c r="J458" s="2">
        <f t="shared" si="7"/>
        <v>2</v>
      </c>
    </row>
    <row r="459" spans="1:10" ht="15.75" customHeight="1" x14ac:dyDescent="0.2">
      <c r="A459" s="3">
        <v>43752</v>
      </c>
      <c r="B459" s="2">
        <v>37</v>
      </c>
      <c r="C459" s="6">
        <f>A460-Table35267[[#This Row],[Date]]</f>
        <v>1</v>
      </c>
      <c r="D459" s="2">
        <v>30</v>
      </c>
      <c r="E459" s="2" t="s">
        <v>11</v>
      </c>
      <c r="F459" s="6" t="str">
        <f ca="1">IF(E459="Decreased",INDIRECT(ADDRESS(ROW()+MATCH(TRUE, INDEX(D460:D$1048&gt;=D459,0),), COLUMN(A458)))-A459,"")</f>
        <v/>
      </c>
      <c r="G459" s="2" t="str">
        <f ca="1">IF(E459="Decreased",MIN(D460:INDIRECT(ADDRESS(ROW()+MATCH(TRUE,INDEX(D460:D$1048&gt;=D459,0),),COLUMN($D$1)))),"")</f>
        <v/>
      </c>
      <c r="H459" s="2" t="str">
        <f ca="1">IF(E459="Increased",INDIRECT(ADDRESS(ROW()+MATCH(TRUE, INDEX(D460:D$1048&lt;=D459,0),), COLUMN(A458)))-A459,"")</f>
        <v/>
      </c>
      <c r="I459" s="2" t="str">
        <f ca="1">IF(E459="Increased",MAX(D460:INDIRECT(ADDRESS(ROW()+MATCH(TRUE,INDEX(D460:D$1048&lt;=D459,0),),COLUMN($D$1)))),"")</f>
        <v/>
      </c>
      <c r="J459" s="2">
        <f t="shared" si="7"/>
        <v>3</v>
      </c>
    </row>
    <row r="460" spans="1:10" ht="15.75" customHeight="1" x14ac:dyDescent="0.2">
      <c r="A460" s="3">
        <v>43753</v>
      </c>
      <c r="B460" s="2">
        <v>39</v>
      </c>
      <c r="C460" s="6">
        <f>A461-Table35267[[#This Row],[Date]]</f>
        <v>1</v>
      </c>
      <c r="D460" s="2">
        <v>30</v>
      </c>
      <c r="E460" s="2" t="s">
        <v>10</v>
      </c>
      <c r="F460" s="6" t="str">
        <f ca="1">IF(E460="Decreased",INDIRECT(ADDRESS(ROW()+MATCH(TRUE, INDEX(D461:D$1048&gt;=D460,0),), COLUMN(A459)))-A460,"")</f>
        <v/>
      </c>
      <c r="G460" s="2" t="str">
        <f ca="1">IF(E460="Decreased",MIN(D461:INDIRECT(ADDRESS(ROW()+MATCH(TRUE,INDEX(D461:D$1048&gt;=D460,0),),COLUMN($D$1)))),"")</f>
        <v/>
      </c>
      <c r="H460" s="2">
        <f ca="1">IF(E460="Increased",INDIRECT(ADDRESS(ROW()+MATCH(TRUE, INDEX(D461:D$1048&lt;=D460,0),), COLUMN(A459)))-A460,"")</f>
        <v>5</v>
      </c>
      <c r="I460" s="2">
        <f ca="1">IF(E460="Increased",MAX(D461:INDIRECT(ADDRESS(ROW()+MATCH(TRUE,INDEX(D461:D$1048&lt;=D460,0),),COLUMN($D$1)))),"")</f>
        <v>40</v>
      </c>
      <c r="J460" s="2" t="str">
        <f t="shared" si="7"/>
        <v/>
      </c>
    </row>
    <row r="461" spans="1:10" ht="15.75" customHeight="1" x14ac:dyDescent="0.2">
      <c r="A461" s="3">
        <v>43754</v>
      </c>
      <c r="B461" s="2">
        <v>40</v>
      </c>
      <c r="C461" s="6">
        <f>A462-Table35267[[#This Row],[Date]]</f>
        <v>2</v>
      </c>
      <c r="D461" s="2">
        <v>40</v>
      </c>
      <c r="E461" s="2" t="s">
        <v>11</v>
      </c>
      <c r="F461" s="6" t="str">
        <f ca="1">IF(E461="Decreased",INDIRECT(ADDRESS(ROW()+MATCH(TRUE, INDEX(D462:D$1048&gt;=D461,0),), COLUMN(A460)))-A461,"")</f>
        <v/>
      </c>
      <c r="G461" s="2" t="str">
        <f ca="1">IF(E461="Decreased",MIN(D462:INDIRECT(ADDRESS(ROW()+MATCH(TRUE,INDEX(D462:D$1048&gt;=D461,0),),COLUMN($D$1)))),"")</f>
        <v/>
      </c>
      <c r="H461" s="2" t="str">
        <f ca="1">IF(E461="Increased",INDIRECT(ADDRESS(ROW()+MATCH(TRUE, INDEX(D462:D$1048&lt;=D461,0),), COLUMN(A460)))-A461,"")</f>
        <v/>
      </c>
      <c r="I461" s="2" t="str">
        <f ca="1">IF(E461="Increased",MAX(D462:INDIRECT(ADDRESS(ROW()+MATCH(TRUE,INDEX(D462:D$1048&lt;=D461,0),),COLUMN($D$1)))),"")</f>
        <v/>
      </c>
      <c r="J461" s="2">
        <f t="shared" si="7"/>
        <v>1</v>
      </c>
    </row>
    <row r="462" spans="1:10" ht="15.75" customHeight="1" x14ac:dyDescent="0.2">
      <c r="A462" s="3">
        <v>43756</v>
      </c>
      <c r="B462" s="2">
        <v>40</v>
      </c>
      <c r="C462" s="6">
        <f>A463-Table35267[[#This Row],[Date]]</f>
        <v>1</v>
      </c>
      <c r="D462" s="2">
        <v>40</v>
      </c>
      <c r="E462" s="2" t="s">
        <v>11</v>
      </c>
      <c r="F462" s="6" t="str">
        <f ca="1">IF(E462="Decreased",INDIRECT(ADDRESS(ROW()+MATCH(TRUE, INDEX(D463:D$1048&gt;=D462,0),), COLUMN(A461)))-A462,"")</f>
        <v/>
      </c>
      <c r="G462" s="2" t="str">
        <f ca="1">IF(E462="Decreased",MIN(D463:INDIRECT(ADDRESS(ROW()+MATCH(TRUE,INDEX(D463:D$1048&gt;=D462,0),),COLUMN($D$1)))),"")</f>
        <v/>
      </c>
      <c r="H462" s="2" t="str">
        <f ca="1">IF(E462="Increased",INDIRECT(ADDRESS(ROW()+MATCH(TRUE, INDEX(D463:D$1048&lt;=D462,0),), COLUMN(A461)))-A462,"")</f>
        <v/>
      </c>
      <c r="I462" s="2" t="str">
        <f ca="1">IF(E462="Increased",MAX(D463:INDIRECT(ADDRESS(ROW()+MATCH(TRUE,INDEX(D463:D$1048&lt;=D462,0),),COLUMN($D$1)))),"")</f>
        <v/>
      </c>
      <c r="J462" s="2">
        <f t="shared" si="7"/>
        <v>2</v>
      </c>
    </row>
    <row r="463" spans="1:10" ht="15.75" customHeight="1" x14ac:dyDescent="0.2">
      <c r="A463" s="3">
        <v>43757</v>
      </c>
      <c r="B463" s="2">
        <v>41</v>
      </c>
      <c r="C463" s="6">
        <f>A464-Table35267[[#This Row],[Date]]</f>
        <v>1</v>
      </c>
      <c r="D463" s="2">
        <v>40</v>
      </c>
      <c r="E463" s="2" t="s">
        <v>8</v>
      </c>
      <c r="F463" s="6">
        <f ca="1">IF(E463="Decreased",INDIRECT(ADDRESS(ROW()+MATCH(TRUE, INDEX(D464:D$1048&gt;=D463,0),), COLUMN(A462)))-A463,"")</f>
        <v>7</v>
      </c>
      <c r="G463" s="2">
        <f ca="1">IF(E463="Decreased",MIN(D464:INDIRECT(ADDRESS(ROW()+MATCH(TRUE,INDEX(D464:D$1048&gt;=D463,0),),COLUMN($D$1)))),"")</f>
        <v>20</v>
      </c>
      <c r="H463" s="2" t="str">
        <f ca="1">IF(E463="Increased",INDIRECT(ADDRESS(ROW()+MATCH(TRUE, INDEX(D464:D$1048&lt;=D463,0),), COLUMN(A462)))-A463,"")</f>
        <v/>
      </c>
      <c r="I463" s="2" t="str">
        <f ca="1">IF(E463="Increased",MAX(D464:INDIRECT(ADDRESS(ROW()+MATCH(TRUE,INDEX(D464:D$1048&lt;=D463,0),),COLUMN($D$1)))),"")</f>
        <v/>
      </c>
      <c r="J463" s="2" t="str">
        <f t="shared" si="7"/>
        <v/>
      </c>
    </row>
    <row r="464" spans="1:10" ht="15.75" customHeight="1" x14ac:dyDescent="0.2">
      <c r="A464" s="3">
        <v>43758</v>
      </c>
      <c r="B464" s="2">
        <v>37</v>
      </c>
      <c r="C464" s="6">
        <f>A465-Table35267[[#This Row],[Date]]</f>
        <v>2</v>
      </c>
      <c r="D464" s="2">
        <v>30</v>
      </c>
      <c r="E464" s="2" t="s">
        <v>8</v>
      </c>
      <c r="F464" s="6">
        <f ca="1">IF(E464="Decreased",INDIRECT(ADDRESS(ROW()+MATCH(TRUE, INDEX(D465:D$1048&gt;=D464,0),), COLUMN(A463)))-A464,"")</f>
        <v>3</v>
      </c>
      <c r="G464" s="2">
        <f ca="1">IF(E464="Decreased",MIN(D465:INDIRECT(ADDRESS(ROW()+MATCH(TRUE,INDEX(D465:D$1048&gt;=D464,0),),COLUMN($D$1)))),"")</f>
        <v>20</v>
      </c>
      <c r="H464" s="2" t="str">
        <f ca="1">IF(E464="Increased",INDIRECT(ADDRESS(ROW()+MATCH(TRUE, INDEX(D465:D$1048&lt;=D464,0),), COLUMN(A463)))-A464,"")</f>
        <v/>
      </c>
      <c r="I464" s="2" t="str">
        <f ca="1">IF(E464="Increased",MAX(D465:INDIRECT(ADDRESS(ROW()+MATCH(TRUE,INDEX(D465:D$1048&lt;=D464,0),),COLUMN($D$1)))),"")</f>
        <v/>
      </c>
      <c r="J464" s="2" t="str">
        <f t="shared" si="7"/>
        <v/>
      </c>
    </row>
    <row r="465" spans="1:10" ht="15.75" customHeight="1" x14ac:dyDescent="0.2">
      <c r="A465" s="3">
        <v>43760</v>
      </c>
      <c r="B465" s="2">
        <v>22</v>
      </c>
      <c r="C465" s="6">
        <f>A466-Table35267[[#This Row],[Date]]</f>
        <v>1</v>
      </c>
      <c r="D465" s="2">
        <v>20</v>
      </c>
      <c r="E465" s="2" t="s">
        <v>10</v>
      </c>
      <c r="F465" s="6" t="str">
        <f ca="1">IF(E465="Decreased",INDIRECT(ADDRESS(ROW()+MATCH(TRUE, INDEX(D466:D$1048&gt;=D465,0),), COLUMN(A464)))-A465,"")</f>
        <v/>
      </c>
      <c r="G465" s="2" t="str">
        <f ca="1">IF(E465="Decreased",MIN(D466:INDIRECT(ADDRESS(ROW()+MATCH(TRUE,INDEX(D466:D$1048&gt;=D465,0),),COLUMN($D$1)))),"")</f>
        <v/>
      </c>
      <c r="H465" s="2">
        <f ca="1">IF(E465="Increased",INDIRECT(ADDRESS(ROW()+MATCH(TRUE, INDEX(D466:D$1048&lt;=D465,0),), COLUMN(A464)))-A465,"")</f>
        <v>2</v>
      </c>
      <c r="I465" s="2">
        <f ca="1">IF(E465="Increased",MAX(D466:INDIRECT(ADDRESS(ROW()+MATCH(TRUE,INDEX(D466:D$1048&lt;=D465,0),),COLUMN($D$1)))),"")</f>
        <v>30</v>
      </c>
      <c r="J465" s="2" t="str">
        <f t="shared" si="7"/>
        <v/>
      </c>
    </row>
    <row r="466" spans="1:10" ht="15.75" customHeight="1" x14ac:dyDescent="0.2">
      <c r="A466" s="3">
        <v>43761</v>
      </c>
      <c r="B466" s="2">
        <v>33</v>
      </c>
      <c r="C466" s="6">
        <f>A467-Table35267[[#This Row],[Date]]</f>
        <v>1</v>
      </c>
      <c r="D466" s="2">
        <v>30</v>
      </c>
      <c r="E466" s="2" t="s">
        <v>8</v>
      </c>
      <c r="F466" s="6">
        <f ca="1">IF(E466="Decreased",INDIRECT(ADDRESS(ROW()+MATCH(TRUE, INDEX(D467:D$1048&gt;=D466,0),), COLUMN(A465)))-A466,"")</f>
        <v>3</v>
      </c>
      <c r="G466" s="2">
        <f ca="1">IF(E466="Decreased",MIN(D467:INDIRECT(ADDRESS(ROW()+MATCH(TRUE,INDEX(D467:D$1048&gt;=D466,0),),COLUMN($D$1)))),"")</f>
        <v>20</v>
      </c>
      <c r="H466" s="2" t="str">
        <f ca="1">IF(E466="Increased",INDIRECT(ADDRESS(ROW()+MATCH(TRUE, INDEX(D467:D$1048&lt;=D466,0),), COLUMN(A465)))-A466,"")</f>
        <v/>
      </c>
      <c r="I466" s="2" t="str">
        <f ca="1">IF(E466="Increased",MAX(D467:INDIRECT(ADDRESS(ROW()+MATCH(TRUE,INDEX(D467:D$1048&lt;=D466,0),),COLUMN($D$1)))),"")</f>
        <v/>
      </c>
      <c r="J466" s="2" t="str">
        <f t="shared" si="7"/>
        <v/>
      </c>
    </row>
    <row r="467" spans="1:10" ht="15.75" customHeight="1" x14ac:dyDescent="0.2">
      <c r="A467" s="3">
        <v>43762</v>
      </c>
      <c r="B467" s="2">
        <v>20</v>
      </c>
      <c r="C467" s="6">
        <f>A468-Table35267[[#This Row],[Date]]</f>
        <v>2</v>
      </c>
      <c r="D467" s="2">
        <v>20</v>
      </c>
      <c r="E467" s="2" t="s">
        <v>10</v>
      </c>
      <c r="F467" s="6" t="str">
        <f ca="1">IF(E467="Decreased",INDIRECT(ADDRESS(ROW()+MATCH(TRUE, INDEX(D468:D$1048&gt;=D467,0),), COLUMN(A466)))-A467,"")</f>
        <v/>
      </c>
      <c r="G467" s="2" t="str">
        <f ca="1">IF(E467="Decreased",MIN(D468:INDIRECT(ADDRESS(ROW()+MATCH(TRUE,INDEX(D468:D$1048&gt;=D467,0),),COLUMN($D$1)))),"")</f>
        <v/>
      </c>
      <c r="H467" s="2">
        <f ca="1">IF(E467="Increased",INDIRECT(ADDRESS(ROW()+MATCH(TRUE, INDEX(D468:D$1048&lt;=D467,0),), COLUMN(A466)))-A467,"")</f>
        <v>29</v>
      </c>
      <c r="I467" s="2">
        <f ca="1">IF(E467="Increased",MAX(D468:INDIRECT(ADDRESS(ROW()+MATCH(TRUE,INDEX(D468:D$1048&lt;=D467,0),),COLUMN($D$1)))),"")</f>
        <v>50</v>
      </c>
      <c r="J467" s="2" t="str">
        <f t="shared" si="7"/>
        <v/>
      </c>
    </row>
    <row r="468" spans="1:10" ht="15.75" customHeight="1" x14ac:dyDescent="0.2">
      <c r="A468" s="3">
        <v>43764</v>
      </c>
      <c r="B468" s="2">
        <v>53</v>
      </c>
      <c r="C468" s="6">
        <f>A469-Table35267[[#This Row],[Date]]</f>
        <v>1</v>
      </c>
      <c r="D468" s="2">
        <v>50</v>
      </c>
      <c r="E468" s="2" t="s">
        <v>11</v>
      </c>
      <c r="F468" s="6" t="str">
        <f ca="1">IF(E468="Decreased",INDIRECT(ADDRESS(ROW()+MATCH(TRUE, INDEX(D469:D$1048&gt;=D468,0),), COLUMN(A467)))-A468,"")</f>
        <v/>
      </c>
      <c r="G468" s="2" t="str">
        <f ca="1">IF(E468="Decreased",MIN(D469:INDIRECT(ADDRESS(ROW()+MATCH(TRUE,INDEX(D469:D$1048&gt;=D468,0),),COLUMN($D$1)))),"")</f>
        <v/>
      </c>
      <c r="H468" s="2" t="str">
        <f ca="1">IF(E468="Increased",INDIRECT(ADDRESS(ROW()+MATCH(TRUE, INDEX(D469:D$1048&lt;=D468,0),), COLUMN(A467)))-A468,"")</f>
        <v/>
      </c>
      <c r="I468" s="2" t="str">
        <f ca="1">IF(E468="Increased",MAX(D469:INDIRECT(ADDRESS(ROW()+MATCH(TRUE,INDEX(D469:D$1048&lt;=D468,0),),COLUMN($D$1)))),"")</f>
        <v/>
      </c>
      <c r="J468" s="2">
        <f t="shared" si="7"/>
        <v>1</v>
      </c>
    </row>
    <row r="469" spans="1:10" ht="15.75" customHeight="1" x14ac:dyDescent="0.2">
      <c r="A469" s="3">
        <v>43765</v>
      </c>
      <c r="B469" s="2">
        <v>50</v>
      </c>
      <c r="C469" s="6">
        <f>A470-Table35267[[#This Row],[Date]]</f>
        <v>1</v>
      </c>
      <c r="D469" s="2">
        <v>50</v>
      </c>
      <c r="E469" s="2" t="s">
        <v>11</v>
      </c>
      <c r="F469" s="6" t="str">
        <f ca="1">IF(E469="Decreased",INDIRECT(ADDRESS(ROW()+MATCH(TRUE, INDEX(D470:D$1048&gt;=D469,0),), COLUMN(A468)))-A469,"")</f>
        <v/>
      </c>
      <c r="G469" s="2" t="str">
        <f ca="1">IF(E469="Decreased",MIN(D470:INDIRECT(ADDRESS(ROW()+MATCH(TRUE,INDEX(D470:D$1048&gt;=D469,0),),COLUMN($D$1)))),"")</f>
        <v/>
      </c>
      <c r="H469" s="2" t="str">
        <f ca="1">IF(E469="Increased",INDIRECT(ADDRESS(ROW()+MATCH(TRUE, INDEX(D470:D$1048&lt;=D469,0),), COLUMN(A468)))-A469,"")</f>
        <v/>
      </c>
      <c r="I469" s="2" t="str">
        <f ca="1">IF(E469="Increased",MAX(D470:INDIRECT(ADDRESS(ROW()+MATCH(TRUE,INDEX(D470:D$1048&lt;=D469,0),),COLUMN($D$1)))),"")</f>
        <v/>
      </c>
      <c r="J469" s="2">
        <f t="shared" si="7"/>
        <v>2</v>
      </c>
    </row>
    <row r="470" spans="1:10" ht="15.75" customHeight="1" x14ac:dyDescent="0.2">
      <c r="A470" s="3">
        <v>43766</v>
      </c>
      <c r="B470" s="2">
        <v>52</v>
      </c>
      <c r="C470" s="6">
        <f>A471-Table35267[[#This Row],[Date]]</f>
        <v>2</v>
      </c>
      <c r="D470" s="2">
        <v>50</v>
      </c>
      <c r="E470" s="2" t="s">
        <v>11</v>
      </c>
      <c r="F470" s="6" t="str">
        <f ca="1">IF(E470="Decreased",INDIRECT(ADDRESS(ROW()+MATCH(TRUE, INDEX(D471:D$1048&gt;=D470,0),), COLUMN(A469)))-A470,"")</f>
        <v/>
      </c>
      <c r="G470" s="2" t="str">
        <f ca="1">IF(E470="Decreased",MIN(D471:INDIRECT(ADDRESS(ROW()+MATCH(TRUE,INDEX(D471:D$1048&gt;=D470,0),),COLUMN($D$1)))),"")</f>
        <v/>
      </c>
      <c r="H470" s="2" t="str">
        <f ca="1">IF(E470="Increased",INDIRECT(ADDRESS(ROW()+MATCH(TRUE, INDEX(D471:D$1048&lt;=D470,0),), COLUMN(A469)))-A470,"")</f>
        <v/>
      </c>
      <c r="I470" s="2" t="str">
        <f ca="1">IF(E470="Increased",MAX(D471:INDIRECT(ADDRESS(ROW()+MATCH(TRUE,INDEX(D471:D$1048&lt;=D470,0),),COLUMN($D$1)))),"")</f>
        <v/>
      </c>
      <c r="J470" s="2">
        <f t="shared" si="7"/>
        <v>3</v>
      </c>
    </row>
    <row r="471" spans="1:10" ht="15.75" customHeight="1" x14ac:dyDescent="0.2">
      <c r="A471" s="3">
        <v>43768</v>
      </c>
      <c r="B471" s="2">
        <v>53</v>
      </c>
      <c r="C471" s="6">
        <f>A472-Table35267[[#This Row],[Date]]</f>
        <v>1</v>
      </c>
      <c r="D471" s="2">
        <v>50</v>
      </c>
      <c r="E471" s="2" t="s">
        <v>11</v>
      </c>
      <c r="F471" s="6" t="str">
        <f ca="1">IF(E471="Decreased",INDIRECT(ADDRESS(ROW()+MATCH(TRUE, INDEX(D472:D$1048&gt;=D471,0),), COLUMN(A470)))-A471,"")</f>
        <v/>
      </c>
      <c r="G471" s="2" t="str">
        <f ca="1">IF(E471="Decreased",MIN(D472:INDIRECT(ADDRESS(ROW()+MATCH(TRUE,INDEX(D472:D$1048&gt;=D471,0),),COLUMN($D$1)))),"")</f>
        <v/>
      </c>
      <c r="H471" s="2" t="str">
        <f ca="1">IF(E471="Increased",INDIRECT(ADDRESS(ROW()+MATCH(TRUE, INDEX(D472:D$1048&lt;=D471,0),), COLUMN(A470)))-A471,"")</f>
        <v/>
      </c>
      <c r="I471" s="2" t="str">
        <f ca="1">IF(E471="Increased",MAX(D472:INDIRECT(ADDRESS(ROW()+MATCH(TRUE,INDEX(D472:D$1048&lt;=D471,0),),COLUMN($D$1)))),"")</f>
        <v/>
      </c>
      <c r="J471" s="2">
        <f t="shared" si="7"/>
        <v>4</v>
      </c>
    </row>
    <row r="472" spans="1:10" ht="15.75" customHeight="1" x14ac:dyDescent="0.2">
      <c r="A472" s="3">
        <v>43769</v>
      </c>
      <c r="B472" s="2">
        <v>50</v>
      </c>
      <c r="C472" s="6">
        <f>A473-Table35267[[#This Row],[Date]]</f>
        <v>2</v>
      </c>
      <c r="D472" s="2">
        <v>50</v>
      </c>
      <c r="E472" s="2" t="s">
        <v>11</v>
      </c>
      <c r="F472" s="6" t="str">
        <f ca="1">IF(E472="Decreased",INDIRECT(ADDRESS(ROW()+MATCH(TRUE, INDEX(D473:D$1048&gt;=D472,0),), COLUMN(A471)))-A472,"")</f>
        <v/>
      </c>
      <c r="G472" s="2" t="str">
        <f ca="1">IF(E472="Decreased",MIN(D473:INDIRECT(ADDRESS(ROW()+MATCH(TRUE,INDEX(D473:D$1048&gt;=D472,0),),COLUMN($D$1)))),"")</f>
        <v/>
      </c>
      <c r="H472" s="2" t="str">
        <f ca="1">IF(E472="Increased",INDIRECT(ADDRESS(ROW()+MATCH(TRUE, INDEX(D473:D$1048&lt;=D472,0),), COLUMN(A471)))-A472,"")</f>
        <v/>
      </c>
      <c r="I472" s="2" t="str">
        <f ca="1">IF(E472="Increased",MAX(D473:INDIRECT(ADDRESS(ROW()+MATCH(TRUE,INDEX(D473:D$1048&lt;=D472,0),),COLUMN($D$1)))),"")</f>
        <v/>
      </c>
      <c r="J472" s="2">
        <f t="shared" si="7"/>
        <v>5</v>
      </c>
    </row>
    <row r="473" spans="1:10" ht="15.75" customHeight="1" x14ac:dyDescent="0.2">
      <c r="A473" s="3">
        <v>43771</v>
      </c>
      <c r="B473" s="2">
        <v>51</v>
      </c>
      <c r="C473" s="6">
        <f>A474-Table35267[[#This Row],[Date]]</f>
        <v>1</v>
      </c>
      <c r="D473" s="2">
        <v>50</v>
      </c>
      <c r="E473" s="2" t="s">
        <v>11</v>
      </c>
      <c r="F473" s="6" t="str">
        <f ca="1">IF(E473="Decreased",INDIRECT(ADDRESS(ROW()+MATCH(TRUE, INDEX(D474:D$1048&gt;=D473,0),), COLUMN(A472)))-A473,"")</f>
        <v/>
      </c>
      <c r="G473" s="2" t="str">
        <f ca="1">IF(E473="Decreased",MIN(D474:INDIRECT(ADDRESS(ROW()+MATCH(TRUE,INDEX(D474:D$1048&gt;=D473,0),),COLUMN($D$1)))),"")</f>
        <v/>
      </c>
      <c r="H473" s="2" t="str">
        <f ca="1">IF(E473="Increased",INDIRECT(ADDRESS(ROW()+MATCH(TRUE, INDEX(D474:D$1048&lt;=D473,0),), COLUMN(A472)))-A473,"")</f>
        <v/>
      </c>
      <c r="I473" s="2" t="str">
        <f ca="1">IF(E473="Increased",MAX(D474:INDIRECT(ADDRESS(ROW()+MATCH(TRUE,INDEX(D474:D$1048&lt;=D473,0),),COLUMN($D$1)))),"")</f>
        <v/>
      </c>
      <c r="J473" s="2">
        <f t="shared" si="7"/>
        <v>6</v>
      </c>
    </row>
    <row r="474" spans="1:10" ht="15.75" customHeight="1" x14ac:dyDescent="0.2">
      <c r="A474" s="3">
        <v>43772</v>
      </c>
      <c r="B474" s="2">
        <v>56</v>
      </c>
      <c r="C474" s="6">
        <f>A475-Table35267[[#This Row],[Date]]</f>
        <v>1</v>
      </c>
      <c r="D474" s="2">
        <v>50</v>
      </c>
      <c r="E474" s="2" t="s">
        <v>8</v>
      </c>
      <c r="F474" s="6">
        <f ca="1">IF(E474="Decreased",INDIRECT(ADDRESS(ROW()+MATCH(TRUE, INDEX(D475:D$1048&gt;=D474,0),), COLUMN(A473)))-A474,"")</f>
        <v>3</v>
      </c>
      <c r="G474" s="2">
        <f ca="1">IF(E474="Decreased",MIN(D475:INDIRECT(ADDRESS(ROW()+MATCH(TRUE,INDEX(D475:D$1048&gt;=D474,0),),COLUMN($D$1)))),"")</f>
        <v>40</v>
      </c>
      <c r="H474" s="2" t="str">
        <f ca="1">IF(E474="Increased",INDIRECT(ADDRESS(ROW()+MATCH(TRUE, INDEX(D475:D$1048&lt;=D474,0),), COLUMN(A473)))-A474,"")</f>
        <v/>
      </c>
      <c r="I474" s="2" t="str">
        <f ca="1">IF(E474="Increased",MAX(D475:INDIRECT(ADDRESS(ROW()+MATCH(TRUE,INDEX(D475:D$1048&lt;=D474,0),),COLUMN($D$1)))),"")</f>
        <v/>
      </c>
      <c r="J474" s="2" t="str">
        <f t="shared" si="7"/>
        <v/>
      </c>
    </row>
    <row r="475" spans="1:10" ht="15.75" customHeight="1" x14ac:dyDescent="0.2">
      <c r="A475" s="3">
        <v>43773</v>
      </c>
      <c r="B475" s="2">
        <v>49</v>
      </c>
      <c r="C475" s="6">
        <f>A476-Table35267[[#This Row],[Date]]</f>
        <v>2</v>
      </c>
      <c r="D475" s="2">
        <v>40</v>
      </c>
      <c r="E475" s="2" t="s">
        <v>10</v>
      </c>
      <c r="F475" s="6" t="str">
        <f ca="1">IF(E475="Decreased",INDIRECT(ADDRESS(ROW()+MATCH(TRUE, INDEX(D476:D$1048&gt;=D475,0),), COLUMN(A474)))-A475,"")</f>
        <v/>
      </c>
      <c r="G475" s="2" t="str">
        <f ca="1">IF(E475="Decreased",MIN(D476:INDIRECT(ADDRESS(ROW()+MATCH(TRUE,INDEX(D476:D$1048&gt;=D475,0),),COLUMN($D$1)))),"")</f>
        <v/>
      </c>
      <c r="H475" s="2">
        <f ca="1">IF(E475="Increased",INDIRECT(ADDRESS(ROW()+MATCH(TRUE, INDEX(D476:D$1048&lt;=D475,0),), COLUMN(A474)))-A475,"")</f>
        <v>4</v>
      </c>
      <c r="I475" s="2">
        <f ca="1">IF(E475="Increased",MAX(D476:INDIRECT(ADDRESS(ROW()+MATCH(TRUE,INDEX(D476:D$1048&lt;=D475,0),),COLUMN($D$1)))),"")</f>
        <v>50</v>
      </c>
      <c r="J475" s="2" t="str">
        <f t="shared" si="7"/>
        <v/>
      </c>
    </row>
    <row r="476" spans="1:10" ht="15.75" customHeight="1" x14ac:dyDescent="0.2">
      <c r="A476" s="3">
        <v>43775</v>
      </c>
      <c r="B476" s="2">
        <v>53</v>
      </c>
      <c r="C476" s="6">
        <f>A477-Table35267[[#This Row],[Date]]</f>
        <v>1</v>
      </c>
      <c r="D476" s="2">
        <v>50</v>
      </c>
      <c r="E476" s="2" t="s">
        <v>11</v>
      </c>
      <c r="F476" s="6" t="str">
        <f ca="1">IF(E476="Decreased",INDIRECT(ADDRESS(ROW()+MATCH(TRUE, INDEX(D477:D$1048&gt;=D476,0),), COLUMN(A475)))-A476,"")</f>
        <v/>
      </c>
      <c r="G476" s="2" t="str">
        <f ca="1">IF(E476="Decreased",MIN(D477:INDIRECT(ADDRESS(ROW()+MATCH(TRUE,INDEX(D477:D$1048&gt;=D476,0),),COLUMN($D$1)))),"")</f>
        <v/>
      </c>
      <c r="H476" s="2" t="str">
        <f ca="1">IF(E476="Increased",INDIRECT(ADDRESS(ROW()+MATCH(TRUE, INDEX(D477:D$1048&lt;=D476,0),), COLUMN(A475)))-A476,"")</f>
        <v/>
      </c>
      <c r="I476" s="2" t="str">
        <f ca="1">IF(E476="Increased",MAX(D477:INDIRECT(ADDRESS(ROW()+MATCH(TRUE,INDEX(D477:D$1048&lt;=D476,0),),COLUMN($D$1)))),"")</f>
        <v/>
      </c>
      <c r="J476" s="2">
        <f t="shared" si="7"/>
        <v>1</v>
      </c>
    </row>
    <row r="477" spans="1:10" ht="15.75" customHeight="1" x14ac:dyDescent="0.2">
      <c r="A477" s="3">
        <v>43776</v>
      </c>
      <c r="B477" s="2">
        <v>54</v>
      </c>
      <c r="C477" s="6">
        <f>A478-Table35267[[#This Row],[Date]]</f>
        <v>1</v>
      </c>
      <c r="D477" s="2">
        <v>50</v>
      </c>
      <c r="E477" s="2" t="s">
        <v>8</v>
      </c>
      <c r="F477" s="6">
        <f ca="1">IF(E477="Decreased",INDIRECT(ADDRESS(ROW()+MATCH(TRUE, INDEX(D478:D$1048&gt;=D477,0),), COLUMN(A476)))-A477,"")</f>
        <v>62</v>
      </c>
      <c r="G477" s="2">
        <f ca="1">IF(E477="Decreased",MIN(D478:INDIRECT(ADDRESS(ROW()+MATCH(TRUE,INDEX(D478:D$1048&gt;=D477,0),),COLUMN($D$1)))),"")</f>
        <v>20</v>
      </c>
      <c r="H477" s="2" t="str">
        <f ca="1">IF(E477="Increased",INDIRECT(ADDRESS(ROW()+MATCH(TRUE, INDEX(D478:D$1048&lt;=D477,0),), COLUMN(A476)))-A477,"")</f>
        <v/>
      </c>
      <c r="I477" s="2" t="str">
        <f ca="1">IF(E477="Increased",MAX(D478:INDIRECT(ADDRESS(ROW()+MATCH(TRUE,INDEX(D478:D$1048&lt;=D477,0),),COLUMN($D$1)))),"")</f>
        <v/>
      </c>
      <c r="J477" s="2" t="str">
        <f t="shared" si="7"/>
        <v/>
      </c>
    </row>
    <row r="478" spans="1:10" ht="15.75" customHeight="1" x14ac:dyDescent="0.2">
      <c r="A478" s="3">
        <v>43777</v>
      </c>
      <c r="B478" s="2">
        <v>42</v>
      </c>
      <c r="C478" s="6">
        <f>A479-Table35267[[#This Row],[Date]]</f>
        <v>2</v>
      </c>
      <c r="D478" s="2">
        <v>40</v>
      </c>
      <c r="E478" s="2" t="s">
        <v>8</v>
      </c>
      <c r="F478" s="6">
        <f ca="1">IF(E478="Decreased",INDIRECT(ADDRESS(ROW()+MATCH(TRUE, INDEX(D479:D$1048&gt;=D478,0),), COLUMN(A477)))-A478,"")</f>
        <v>3</v>
      </c>
      <c r="G478" s="2">
        <f ca="1">IF(E478="Decreased",MIN(D479:INDIRECT(ADDRESS(ROW()+MATCH(TRUE,INDEX(D479:D$1048&gt;=D478,0),),COLUMN($D$1)))),"")</f>
        <v>30</v>
      </c>
      <c r="H478" s="2" t="str">
        <f ca="1">IF(E478="Increased",INDIRECT(ADDRESS(ROW()+MATCH(TRUE, INDEX(D479:D$1048&lt;=D478,0),), COLUMN(A477)))-A478,"")</f>
        <v/>
      </c>
      <c r="I478" s="2" t="str">
        <f ca="1">IF(E478="Increased",MAX(D479:INDIRECT(ADDRESS(ROW()+MATCH(TRUE,INDEX(D479:D$1048&lt;=D478,0),),COLUMN($D$1)))),"")</f>
        <v/>
      </c>
      <c r="J478" s="2" t="str">
        <f t="shared" si="7"/>
        <v/>
      </c>
    </row>
    <row r="479" spans="1:10" ht="15.75" customHeight="1" x14ac:dyDescent="0.2">
      <c r="A479" s="3">
        <v>43779</v>
      </c>
      <c r="B479" s="2">
        <v>39</v>
      </c>
      <c r="C479" s="6">
        <f>A480-Table35267[[#This Row],[Date]]</f>
        <v>1</v>
      </c>
      <c r="D479" s="2">
        <v>30</v>
      </c>
      <c r="E479" s="2" t="s">
        <v>10</v>
      </c>
      <c r="F479" s="6" t="str">
        <f ca="1">IF(E479="Decreased",INDIRECT(ADDRESS(ROW()+MATCH(TRUE, INDEX(D480:D$1048&gt;=D479,0),), COLUMN(A478)))-A479,"")</f>
        <v/>
      </c>
      <c r="G479" s="2" t="str">
        <f ca="1">IF(E479="Decreased",MIN(D480:INDIRECT(ADDRESS(ROW()+MATCH(TRUE,INDEX(D480:D$1048&gt;=D479,0),),COLUMN($D$1)))),"")</f>
        <v/>
      </c>
      <c r="H479" s="2">
        <f ca="1">IF(E479="Increased",INDIRECT(ADDRESS(ROW()+MATCH(TRUE, INDEX(D480:D$1048&lt;=D479,0),), COLUMN(A478)))-A479,"")</f>
        <v>2</v>
      </c>
      <c r="I479" s="2">
        <f ca="1">IF(E479="Increased",MAX(D480:INDIRECT(ADDRESS(ROW()+MATCH(TRUE,INDEX(D480:D$1048&lt;=D479,0),),COLUMN($D$1)))),"")</f>
        <v>40</v>
      </c>
      <c r="J479" s="2" t="str">
        <f t="shared" si="7"/>
        <v/>
      </c>
    </row>
    <row r="480" spans="1:10" ht="15.75" customHeight="1" x14ac:dyDescent="0.2">
      <c r="A480" s="3">
        <v>43780</v>
      </c>
      <c r="B480" s="2">
        <v>40</v>
      </c>
      <c r="C480" s="6">
        <f>A481-Table35267[[#This Row],[Date]]</f>
        <v>1</v>
      </c>
      <c r="D480" s="2">
        <v>40</v>
      </c>
      <c r="E480" s="2" t="s">
        <v>8</v>
      </c>
      <c r="F480" s="6">
        <f ca="1">IF(E480="Decreased",INDIRECT(ADDRESS(ROW()+MATCH(TRUE, INDEX(D481:D$1048&gt;=D480,0),), COLUMN(A479)))-A480,"")</f>
        <v>3</v>
      </c>
      <c r="G480" s="2">
        <f ca="1">IF(E480="Decreased",MIN(D481:INDIRECT(ADDRESS(ROW()+MATCH(TRUE,INDEX(D481:D$1048&gt;=D480,0),),COLUMN($D$1)))),"")</f>
        <v>30</v>
      </c>
      <c r="H480" s="2" t="str">
        <f ca="1">IF(E480="Increased",INDIRECT(ADDRESS(ROW()+MATCH(TRUE, INDEX(D481:D$1048&lt;=D480,0),), COLUMN(A479)))-A480,"")</f>
        <v/>
      </c>
      <c r="I480" s="2" t="str">
        <f ca="1">IF(E480="Increased",MAX(D481:INDIRECT(ADDRESS(ROW()+MATCH(TRUE,INDEX(D481:D$1048&lt;=D480,0),),COLUMN($D$1)))),"")</f>
        <v/>
      </c>
      <c r="J480" s="2" t="str">
        <f t="shared" si="7"/>
        <v/>
      </c>
    </row>
    <row r="481" spans="1:10" ht="15.75" customHeight="1" x14ac:dyDescent="0.2">
      <c r="A481" s="3">
        <v>43781</v>
      </c>
      <c r="B481" s="2">
        <v>39</v>
      </c>
      <c r="C481" s="6">
        <f>A482-Table35267[[#This Row],[Date]]</f>
        <v>2</v>
      </c>
      <c r="D481" s="2">
        <v>30</v>
      </c>
      <c r="E481" s="2" t="s">
        <v>10</v>
      </c>
      <c r="F481" s="6" t="str">
        <f ca="1">IF(E481="Decreased",INDIRECT(ADDRESS(ROW()+MATCH(TRUE, INDEX(D482:D$1048&gt;=D481,0),), COLUMN(A480)))-A481,"")</f>
        <v/>
      </c>
      <c r="G481" s="2" t="str">
        <f ca="1">IF(E481="Decreased",MIN(D482:INDIRECT(ADDRESS(ROW()+MATCH(TRUE,INDEX(D482:D$1048&gt;=D481,0),),COLUMN($D$1)))),"")</f>
        <v/>
      </c>
      <c r="H481" s="2">
        <f ca="1">IF(E481="Increased",INDIRECT(ADDRESS(ROW()+MATCH(TRUE, INDEX(D482:D$1048&lt;=D481,0),), COLUMN(A480)))-A481,"")</f>
        <v>3</v>
      </c>
      <c r="I481" s="2">
        <f ca="1">IF(E481="Increased",MAX(D482:INDIRECT(ADDRESS(ROW()+MATCH(TRUE,INDEX(D482:D$1048&lt;=D481,0),),COLUMN($D$1)))),"")</f>
        <v>40</v>
      </c>
      <c r="J481" s="2" t="str">
        <f t="shared" si="7"/>
        <v/>
      </c>
    </row>
    <row r="482" spans="1:10" ht="15.75" customHeight="1" x14ac:dyDescent="0.2">
      <c r="A482" s="3">
        <v>43783</v>
      </c>
      <c r="B482" s="2">
        <v>41</v>
      </c>
      <c r="C482" s="6">
        <f>A483-Table35267[[#This Row],[Date]]</f>
        <v>1</v>
      </c>
      <c r="D482" s="2">
        <v>40</v>
      </c>
      <c r="E482" s="2" t="s">
        <v>8</v>
      </c>
      <c r="F482" s="6">
        <f ca="1">IF(E482="Decreased",INDIRECT(ADDRESS(ROW()+MATCH(TRUE, INDEX(D483:D$1048&gt;=D482,0),), COLUMN(A481)))-A482,"")</f>
        <v>2</v>
      </c>
      <c r="G482" s="2">
        <f ca="1">IF(E482="Decreased",MIN(D483:INDIRECT(ADDRESS(ROW()+MATCH(TRUE,INDEX(D483:D$1048&gt;=D482,0),),COLUMN($D$1)))),"")</f>
        <v>30</v>
      </c>
      <c r="H482" s="2" t="str">
        <f ca="1">IF(E482="Increased",INDIRECT(ADDRESS(ROW()+MATCH(TRUE, INDEX(D483:D$1048&lt;=D482,0),), COLUMN(A481)))-A482,"")</f>
        <v/>
      </c>
      <c r="I482" s="2" t="str">
        <f ca="1">IF(E482="Increased",MAX(D483:INDIRECT(ADDRESS(ROW()+MATCH(TRUE,INDEX(D483:D$1048&lt;=D482,0),),COLUMN($D$1)))),"")</f>
        <v/>
      </c>
      <c r="J482" s="2" t="str">
        <f t="shared" si="7"/>
        <v/>
      </c>
    </row>
    <row r="483" spans="1:10" ht="15.75" customHeight="1" x14ac:dyDescent="0.2">
      <c r="A483" s="3">
        <v>43784</v>
      </c>
      <c r="B483" s="2">
        <v>38</v>
      </c>
      <c r="C483" s="6">
        <f>A484-Table35267[[#This Row],[Date]]</f>
        <v>1</v>
      </c>
      <c r="D483" s="2">
        <v>30</v>
      </c>
      <c r="E483" s="2" t="s">
        <v>10</v>
      </c>
      <c r="F483" s="6" t="str">
        <f ca="1">IF(E483="Decreased",INDIRECT(ADDRESS(ROW()+MATCH(TRUE, INDEX(D484:D$1048&gt;=D483,0),), COLUMN(A482)))-A483,"")</f>
        <v/>
      </c>
      <c r="G483" s="2" t="str">
        <f ca="1">IF(E483="Decreased",MIN(D484:INDIRECT(ADDRESS(ROW()+MATCH(TRUE,INDEX(D484:D$1048&gt;=D483,0),),COLUMN($D$1)))),"")</f>
        <v/>
      </c>
      <c r="H483" s="2">
        <f ca="1">IF(E483="Increased",INDIRECT(ADDRESS(ROW()+MATCH(TRUE, INDEX(D484:D$1048&lt;=D483,0),), COLUMN(A482)))-A483,"")</f>
        <v>3</v>
      </c>
      <c r="I483" s="2">
        <f ca="1">IF(E483="Increased",MAX(D484:INDIRECT(ADDRESS(ROW()+MATCH(TRUE,INDEX(D484:D$1048&lt;=D483,0),),COLUMN($D$1)))),"")</f>
        <v>40</v>
      </c>
      <c r="J483" s="2" t="str">
        <f t="shared" si="7"/>
        <v/>
      </c>
    </row>
    <row r="484" spans="1:10" ht="15.75" customHeight="1" x14ac:dyDescent="0.2">
      <c r="A484" s="3">
        <v>43785</v>
      </c>
      <c r="B484" s="2">
        <v>41</v>
      </c>
      <c r="C484" s="6">
        <f>A485-Table35267[[#This Row],[Date]]</f>
        <v>2</v>
      </c>
      <c r="D484" s="2">
        <v>40</v>
      </c>
      <c r="E484" s="2" t="s">
        <v>8</v>
      </c>
      <c r="F484" s="6">
        <f ca="1">IF(E484="Decreased",INDIRECT(ADDRESS(ROW()+MATCH(TRUE, INDEX(D485:D$1048&gt;=D484,0),), COLUMN(A483)))-A484,"")</f>
        <v>44</v>
      </c>
      <c r="G484" s="2">
        <f ca="1">IF(E484="Decreased",MIN(D485:INDIRECT(ADDRESS(ROW()+MATCH(TRUE,INDEX(D485:D$1048&gt;=D484,0),),COLUMN($D$1)))),"")</f>
        <v>20</v>
      </c>
      <c r="H484" s="2" t="str">
        <f ca="1">IF(E484="Increased",INDIRECT(ADDRESS(ROW()+MATCH(TRUE, INDEX(D485:D$1048&lt;=D484,0),), COLUMN(A483)))-A484,"")</f>
        <v/>
      </c>
      <c r="I484" s="2" t="str">
        <f ca="1">IF(E484="Increased",MAX(D485:INDIRECT(ADDRESS(ROW()+MATCH(TRUE,INDEX(D485:D$1048&lt;=D484,0),),COLUMN($D$1)))),"")</f>
        <v/>
      </c>
      <c r="J484" s="2" t="str">
        <f t="shared" si="7"/>
        <v/>
      </c>
    </row>
    <row r="485" spans="1:10" ht="15.75" customHeight="1" x14ac:dyDescent="0.2">
      <c r="A485" s="3">
        <v>43787</v>
      </c>
      <c r="B485" s="2">
        <v>38</v>
      </c>
      <c r="C485" s="6">
        <f>A486-Table35267[[#This Row],[Date]]</f>
        <v>1</v>
      </c>
      <c r="D485" s="2">
        <v>30</v>
      </c>
      <c r="E485" s="2" t="s">
        <v>11</v>
      </c>
      <c r="F485" s="6" t="str">
        <f ca="1">IF(E485="Decreased",INDIRECT(ADDRESS(ROW()+MATCH(TRUE, INDEX(D486:D$1048&gt;=D485,0),), COLUMN(A484)))-A485,"")</f>
        <v/>
      </c>
      <c r="G485" s="2" t="str">
        <f ca="1">IF(E485="Decreased",MIN(D486:INDIRECT(ADDRESS(ROW()+MATCH(TRUE,INDEX(D486:D$1048&gt;=D485,0),),COLUMN($D$1)))),"")</f>
        <v/>
      </c>
      <c r="H485" s="2" t="str">
        <f ca="1">IF(E485="Increased",INDIRECT(ADDRESS(ROW()+MATCH(TRUE, INDEX(D486:D$1048&lt;=D485,0),), COLUMN(A484)))-A485,"")</f>
        <v/>
      </c>
      <c r="I485" s="2" t="str">
        <f ca="1">IF(E485="Increased",MAX(D486:INDIRECT(ADDRESS(ROW()+MATCH(TRUE,INDEX(D486:D$1048&lt;=D485,0),),COLUMN($D$1)))),"")</f>
        <v/>
      </c>
      <c r="J485" s="2">
        <f t="shared" si="7"/>
        <v>1</v>
      </c>
    </row>
    <row r="486" spans="1:10" ht="15.75" customHeight="1" x14ac:dyDescent="0.2">
      <c r="A486" s="3">
        <v>43788</v>
      </c>
      <c r="B486" s="2">
        <v>32</v>
      </c>
      <c r="C486" s="6">
        <f>A487-Table35267[[#This Row],[Date]]</f>
        <v>1</v>
      </c>
      <c r="D486" s="2">
        <v>30</v>
      </c>
      <c r="E486" s="2" t="s">
        <v>11</v>
      </c>
      <c r="F486" s="6" t="str">
        <f ca="1">IF(E486="Decreased",INDIRECT(ADDRESS(ROW()+MATCH(TRUE, INDEX(D487:D$1048&gt;=D486,0),), COLUMN(A485)))-A486,"")</f>
        <v/>
      </c>
      <c r="G486" s="2" t="str">
        <f ca="1">IF(E486="Decreased",MIN(D487:INDIRECT(ADDRESS(ROW()+MATCH(TRUE,INDEX(D487:D$1048&gt;=D486,0),),COLUMN($D$1)))),"")</f>
        <v/>
      </c>
      <c r="H486" s="2" t="str">
        <f ca="1">IF(E486="Increased",INDIRECT(ADDRESS(ROW()+MATCH(TRUE, INDEX(D487:D$1048&lt;=D486,0),), COLUMN(A485)))-A486,"")</f>
        <v/>
      </c>
      <c r="I486" s="2" t="str">
        <f ca="1">IF(E486="Increased",MAX(D487:INDIRECT(ADDRESS(ROW()+MATCH(TRUE,INDEX(D487:D$1048&lt;=D486,0),),COLUMN($D$1)))),"")</f>
        <v/>
      </c>
      <c r="J486" s="2">
        <f t="shared" si="7"/>
        <v>2</v>
      </c>
    </row>
    <row r="487" spans="1:10" ht="15.75" customHeight="1" x14ac:dyDescent="0.2">
      <c r="A487" s="3">
        <v>43789</v>
      </c>
      <c r="B487" s="2">
        <v>32</v>
      </c>
      <c r="C487" s="6">
        <f>A488-Table35267[[#This Row],[Date]]</f>
        <v>2</v>
      </c>
      <c r="D487" s="2">
        <v>30</v>
      </c>
      <c r="E487" s="2" t="s">
        <v>8</v>
      </c>
      <c r="F487" s="6">
        <f ca="1">IF(E487="Decreased",INDIRECT(ADDRESS(ROW()+MATCH(TRUE, INDEX(D488:D$1048&gt;=D487,0),), COLUMN(A486)))-A487,"")</f>
        <v>9</v>
      </c>
      <c r="G487" s="2">
        <f ca="1">IF(E487="Decreased",MIN(D488:INDIRECT(ADDRESS(ROW()+MATCH(TRUE,INDEX(D488:D$1048&gt;=D487,0),),COLUMN($D$1)))),"")</f>
        <v>20</v>
      </c>
      <c r="H487" s="2" t="str">
        <f ca="1">IF(E487="Increased",INDIRECT(ADDRESS(ROW()+MATCH(TRUE, INDEX(D488:D$1048&lt;=D487,0),), COLUMN(A486)))-A487,"")</f>
        <v/>
      </c>
      <c r="I487" s="2" t="str">
        <f ca="1">IF(E487="Increased",MAX(D488:INDIRECT(ADDRESS(ROW()+MATCH(TRUE,INDEX(D488:D$1048&lt;=D487,0),),COLUMN($D$1)))),"")</f>
        <v/>
      </c>
      <c r="J487" s="2" t="str">
        <f t="shared" si="7"/>
        <v/>
      </c>
    </row>
    <row r="488" spans="1:10" ht="15.75" customHeight="1" x14ac:dyDescent="0.2">
      <c r="A488" s="3">
        <v>43791</v>
      </c>
      <c r="B488" s="2">
        <v>20</v>
      </c>
      <c r="C488" s="6">
        <f>A489-Table35267[[#This Row],[Date]]</f>
        <v>1</v>
      </c>
      <c r="D488" s="2">
        <v>20</v>
      </c>
      <c r="E488" s="2" t="s">
        <v>11</v>
      </c>
      <c r="F488" s="6" t="str">
        <f ca="1">IF(E488="Decreased",INDIRECT(ADDRESS(ROW()+MATCH(TRUE, INDEX(D489:D$1048&gt;=D488,0),), COLUMN(A487)))-A488,"")</f>
        <v/>
      </c>
      <c r="G488" s="2" t="str">
        <f ca="1">IF(E488="Decreased",MIN(D489:INDIRECT(ADDRESS(ROW()+MATCH(TRUE,INDEX(D489:D$1048&gt;=D488,0),),COLUMN($D$1)))),"")</f>
        <v/>
      </c>
      <c r="H488" s="2" t="str">
        <f ca="1">IF(E488="Increased",INDIRECT(ADDRESS(ROW()+MATCH(TRUE, INDEX(D489:D$1048&lt;=D488,0),), COLUMN(A487)))-A488,"")</f>
        <v/>
      </c>
      <c r="I488" s="2" t="str">
        <f ca="1">IF(E488="Increased",MAX(D489:INDIRECT(ADDRESS(ROW()+MATCH(TRUE,INDEX(D489:D$1048&lt;=D488,0),),COLUMN($D$1)))),"")</f>
        <v/>
      </c>
      <c r="J488" s="2">
        <f t="shared" si="7"/>
        <v>1</v>
      </c>
    </row>
    <row r="489" spans="1:10" ht="15.75" customHeight="1" x14ac:dyDescent="0.2">
      <c r="A489" s="3">
        <v>43792</v>
      </c>
      <c r="B489" s="2">
        <v>23</v>
      </c>
      <c r="C489" s="6">
        <f>A490-Table35267[[#This Row],[Date]]</f>
        <v>1</v>
      </c>
      <c r="D489" s="2">
        <v>20</v>
      </c>
      <c r="E489" s="2" t="s">
        <v>11</v>
      </c>
      <c r="F489" s="6" t="str">
        <f ca="1">IF(E489="Decreased",INDIRECT(ADDRESS(ROW()+MATCH(TRUE, INDEX(D490:D$1048&gt;=D489,0),), COLUMN(A488)))-A489,"")</f>
        <v/>
      </c>
      <c r="G489" s="2" t="str">
        <f ca="1">IF(E489="Decreased",MIN(D490:INDIRECT(ADDRESS(ROW()+MATCH(TRUE,INDEX(D490:D$1048&gt;=D489,0),),COLUMN($D$1)))),"")</f>
        <v/>
      </c>
      <c r="H489" s="2" t="str">
        <f ca="1">IF(E489="Increased",INDIRECT(ADDRESS(ROW()+MATCH(TRUE, INDEX(D490:D$1048&lt;=D489,0),), COLUMN(A488)))-A489,"")</f>
        <v/>
      </c>
      <c r="I489" s="2" t="str">
        <f ca="1">IF(E489="Increased",MAX(D490:INDIRECT(ADDRESS(ROW()+MATCH(TRUE,INDEX(D490:D$1048&lt;=D489,0),),COLUMN($D$1)))),"")</f>
        <v/>
      </c>
      <c r="J489" s="2">
        <f t="shared" si="7"/>
        <v>2</v>
      </c>
    </row>
    <row r="490" spans="1:10" ht="15.75" customHeight="1" x14ac:dyDescent="0.2">
      <c r="A490" s="3">
        <v>43793</v>
      </c>
      <c r="B490" s="2">
        <v>21</v>
      </c>
      <c r="C490" s="6">
        <f>A491-Table35267[[#This Row],[Date]]</f>
        <v>2</v>
      </c>
      <c r="D490" s="2">
        <v>20</v>
      </c>
      <c r="E490" s="2" t="s">
        <v>11</v>
      </c>
      <c r="F490" s="6" t="str">
        <f ca="1">IF(E490="Decreased",INDIRECT(ADDRESS(ROW()+MATCH(TRUE, INDEX(D491:D$1048&gt;=D490,0),), COLUMN(A489)))-A490,"")</f>
        <v/>
      </c>
      <c r="G490" s="2" t="str">
        <f ca="1">IF(E490="Decreased",MIN(D491:INDIRECT(ADDRESS(ROW()+MATCH(TRUE,INDEX(D491:D$1048&gt;=D490,0),),COLUMN($D$1)))),"")</f>
        <v/>
      </c>
      <c r="H490" s="2" t="str">
        <f ca="1">IF(E490="Increased",INDIRECT(ADDRESS(ROW()+MATCH(TRUE, INDEX(D491:D$1048&lt;=D490,0),), COLUMN(A489)))-A490,"")</f>
        <v/>
      </c>
      <c r="I490" s="2" t="str">
        <f ca="1">IF(E490="Increased",MAX(D491:INDIRECT(ADDRESS(ROW()+MATCH(TRUE,INDEX(D491:D$1048&lt;=D490,0),),COLUMN($D$1)))),"")</f>
        <v/>
      </c>
      <c r="J490" s="2">
        <f t="shared" si="7"/>
        <v>3</v>
      </c>
    </row>
    <row r="491" spans="1:10" ht="15.75" customHeight="1" x14ac:dyDescent="0.2">
      <c r="A491" s="3">
        <v>43795</v>
      </c>
      <c r="B491" s="2">
        <v>21</v>
      </c>
      <c r="C491" s="6">
        <f>A492-Table35267[[#This Row],[Date]]</f>
        <v>1</v>
      </c>
      <c r="D491" s="2">
        <v>20</v>
      </c>
      <c r="E491" s="2" t="s">
        <v>11</v>
      </c>
      <c r="F491" s="6" t="str">
        <f ca="1">IF(E491="Decreased",INDIRECT(ADDRESS(ROW()+MATCH(TRUE, INDEX(D492:D$1048&gt;=D491,0),), COLUMN(A490)))-A491,"")</f>
        <v/>
      </c>
      <c r="G491" s="2" t="str">
        <f ca="1">IF(E491="Decreased",MIN(D492:INDIRECT(ADDRESS(ROW()+MATCH(TRUE,INDEX(D492:D$1048&gt;=D491,0),),COLUMN($D$1)))),"")</f>
        <v/>
      </c>
      <c r="H491" s="2" t="str">
        <f ca="1">IF(E491="Increased",INDIRECT(ADDRESS(ROW()+MATCH(TRUE, INDEX(D492:D$1048&lt;=D491,0),), COLUMN(A490)))-A491,"")</f>
        <v/>
      </c>
      <c r="I491" s="2" t="str">
        <f ca="1">IF(E491="Increased",MAX(D492:INDIRECT(ADDRESS(ROW()+MATCH(TRUE,INDEX(D492:D$1048&lt;=D491,0),),COLUMN($D$1)))),"")</f>
        <v/>
      </c>
      <c r="J491" s="2">
        <f t="shared" si="7"/>
        <v>4</v>
      </c>
    </row>
    <row r="492" spans="1:10" ht="15.75" customHeight="1" x14ac:dyDescent="0.2">
      <c r="A492" s="3">
        <v>43796</v>
      </c>
      <c r="B492" s="2">
        <v>20</v>
      </c>
      <c r="C492" s="6">
        <f>A493-Table35267[[#This Row],[Date]]</f>
        <v>2</v>
      </c>
      <c r="D492" s="2">
        <v>20</v>
      </c>
      <c r="E492" s="2" t="s">
        <v>10</v>
      </c>
      <c r="F492" s="6" t="str">
        <f ca="1">IF(E492="Decreased",INDIRECT(ADDRESS(ROW()+MATCH(TRUE, INDEX(D493:D$1048&gt;=D492,0),), COLUMN(A491)))-A492,"")</f>
        <v/>
      </c>
      <c r="G492" s="2" t="str">
        <f ca="1">IF(E492="Decreased",MIN(D493:INDIRECT(ADDRESS(ROW()+MATCH(TRUE,INDEX(D493:D$1048&gt;=D492,0),),COLUMN($D$1)))),"")</f>
        <v/>
      </c>
      <c r="H492" s="2">
        <f ca="1">IF(E492="Increased",INDIRECT(ADDRESS(ROW()+MATCH(TRUE, INDEX(D493:D$1048&lt;=D492,0),), COLUMN(A491)))-A492,"")</f>
        <v>4</v>
      </c>
      <c r="I492" s="2">
        <f ca="1">IF(E492="Increased",MAX(D493:INDIRECT(ADDRESS(ROW()+MATCH(TRUE,INDEX(D493:D$1048&lt;=D492,0),),COLUMN($D$1)))),"")</f>
        <v>30</v>
      </c>
      <c r="J492" s="2" t="str">
        <f t="shared" si="7"/>
        <v/>
      </c>
    </row>
    <row r="493" spans="1:10" ht="15.75" customHeight="1" x14ac:dyDescent="0.2">
      <c r="A493" s="3">
        <v>43798</v>
      </c>
      <c r="B493" s="2">
        <v>31</v>
      </c>
      <c r="C493" s="6">
        <f>A494-Table35267[[#This Row],[Date]]</f>
        <v>1</v>
      </c>
      <c r="D493" s="2">
        <v>30</v>
      </c>
      <c r="E493" s="2" t="s">
        <v>11</v>
      </c>
      <c r="F493" s="6" t="str">
        <f ca="1">IF(E493="Decreased",INDIRECT(ADDRESS(ROW()+MATCH(TRUE, INDEX(D494:D$1048&gt;=D493,0),), COLUMN(A492)))-A493,"")</f>
        <v/>
      </c>
      <c r="G493" s="2" t="str">
        <f ca="1">IF(E493="Decreased",MIN(D494:INDIRECT(ADDRESS(ROW()+MATCH(TRUE,INDEX(D494:D$1048&gt;=D493,0),),COLUMN($D$1)))),"")</f>
        <v/>
      </c>
      <c r="H493" s="2" t="str">
        <f ca="1">IF(E493="Increased",INDIRECT(ADDRESS(ROW()+MATCH(TRUE, INDEX(D494:D$1048&lt;=D493,0),), COLUMN(A492)))-A493,"")</f>
        <v/>
      </c>
      <c r="I493" s="2" t="str">
        <f ca="1">IF(E493="Increased",MAX(D494:INDIRECT(ADDRESS(ROW()+MATCH(TRUE,INDEX(D494:D$1048&lt;=D493,0),),COLUMN($D$1)))),"")</f>
        <v/>
      </c>
      <c r="J493" s="2">
        <f t="shared" si="7"/>
        <v>1</v>
      </c>
    </row>
    <row r="494" spans="1:10" ht="15.75" customHeight="1" x14ac:dyDescent="0.2">
      <c r="A494" s="3">
        <v>43799</v>
      </c>
      <c r="B494" s="2">
        <v>38</v>
      </c>
      <c r="C494" s="6">
        <f>A495-Table35267[[#This Row],[Date]]</f>
        <v>1</v>
      </c>
      <c r="D494" s="2">
        <v>30</v>
      </c>
      <c r="E494" s="2" t="s">
        <v>8</v>
      </c>
      <c r="F494" s="6">
        <f ca="1">IF(E494="Decreased",INDIRECT(ADDRESS(ROW()+MATCH(TRUE, INDEX(D495:D$1048&gt;=D494,0),), COLUMN(A493)))-A494,"")</f>
        <v>7</v>
      </c>
      <c r="G494" s="2">
        <f ca="1">IF(E494="Decreased",MIN(D495:INDIRECT(ADDRESS(ROW()+MATCH(TRUE,INDEX(D495:D$1048&gt;=D494,0),),COLUMN($D$1)))),"")</f>
        <v>20</v>
      </c>
      <c r="H494" s="2" t="str">
        <f ca="1">IF(E494="Increased",INDIRECT(ADDRESS(ROW()+MATCH(TRUE, INDEX(D495:D$1048&lt;=D494,0),), COLUMN(A493)))-A494,"")</f>
        <v/>
      </c>
      <c r="I494" s="2" t="str">
        <f ca="1">IF(E494="Increased",MAX(D495:INDIRECT(ADDRESS(ROW()+MATCH(TRUE,INDEX(D495:D$1048&lt;=D494,0),),COLUMN($D$1)))),"")</f>
        <v/>
      </c>
      <c r="J494" s="2" t="str">
        <f t="shared" si="7"/>
        <v/>
      </c>
    </row>
    <row r="495" spans="1:10" ht="15.75" customHeight="1" x14ac:dyDescent="0.2">
      <c r="A495" s="3">
        <v>43800</v>
      </c>
      <c r="B495" s="2">
        <v>25</v>
      </c>
      <c r="C495" s="6">
        <f>A496-Table35267[[#This Row],[Date]]</f>
        <v>2</v>
      </c>
      <c r="D495" s="2">
        <v>20</v>
      </c>
      <c r="E495" s="2" t="s">
        <v>11</v>
      </c>
      <c r="F495" s="6" t="str">
        <f ca="1">IF(E495="Decreased",INDIRECT(ADDRESS(ROW()+MATCH(TRUE, INDEX(D496:D$1048&gt;=D495,0),), COLUMN(A494)))-A495,"")</f>
        <v/>
      </c>
      <c r="G495" s="2" t="str">
        <f ca="1">IF(E495="Decreased",MIN(D496:INDIRECT(ADDRESS(ROW()+MATCH(TRUE,INDEX(D496:D$1048&gt;=D495,0),),COLUMN($D$1)))),"")</f>
        <v/>
      </c>
      <c r="H495" s="2" t="str">
        <f ca="1">IF(E495="Increased",INDIRECT(ADDRESS(ROW()+MATCH(TRUE, INDEX(D496:D$1048&lt;=D495,0),), COLUMN(A494)))-A495,"")</f>
        <v/>
      </c>
      <c r="I495" s="2" t="str">
        <f ca="1">IF(E495="Increased",MAX(D496:INDIRECT(ADDRESS(ROW()+MATCH(TRUE,INDEX(D496:D$1048&lt;=D495,0),),COLUMN($D$1)))),"")</f>
        <v/>
      </c>
      <c r="J495" s="2">
        <f t="shared" si="7"/>
        <v>1</v>
      </c>
    </row>
    <row r="496" spans="1:10" ht="15.75" customHeight="1" x14ac:dyDescent="0.2">
      <c r="A496" s="3">
        <v>43802</v>
      </c>
      <c r="B496" s="2">
        <v>28</v>
      </c>
      <c r="C496" s="6">
        <f>A497-Table35267[[#This Row],[Date]]</f>
        <v>1</v>
      </c>
      <c r="D496" s="2">
        <v>20</v>
      </c>
      <c r="E496" s="2" t="s">
        <v>11</v>
      </c>
      <c r="F496" s="6" t="str">
        <f ca="1">IF(E496="Decreased",INDIRECT(ADDRESS(ROW()+MATCH(TRUE, INDEX(D497:D$1048&gt;=D496,0),), COLUMN(A495)))-A496,"")</f>
        <v/>
      </c>
      <c r="G496" s="2" t="str">
        <f ca="1">IF(E496="Decreased",MIN(D497:INDIRECT(ADDRESS(ROW()+MATCH(TRUE,INDEX(D497:D$1048&gt;=D496,0),),COLUMN($D$1)))),"")</f>
        <v/>
      </c>
      <c r="H496" s="2" t="str">
        <f ca="1">IF(E496="Increased",INDIRECT(ADDRESS(ROW()+MATCH(TRUE, INDEX(D497:D$1048&lt;=D496,0),), COLUMN(A495)))-A496,"")</f>
        <v/>
      </c>
      <c r="I496" s="2" t="str">
        <f ca="1">IF(E496="Increased",MAX(D497:INDIRECT(ADDRESS(ROW()+MATCH(TRUE,INDEX(D497:D$1048&lt;=D496,0),),COLUMN($D$1)))),"")</f>
        <v/>
      </c>
      <c r="J496" s="2">
        <f t="shared" si="7"/>
        <v>2</v>
      </c>
    </row>
    <row r="497" spans="1:10" ht="15.75" customHeight="1" x14ac:dyDescent="0.2">
      <c r="A497" s="3">
        <v>43803</v>
      </c>
      <c r="B497" s="2">
        <v>24</v>
      </c>
      <c r="C497" s="6">
        <f>A498-Table35267[[#This Row],[Date]]</f>
        <v>1</v>
      </c>
      <c r="D497" s="2">
        <v>20</v>
      </c>
      <c r="E497" s="2" t="s">
        <v>11</v>
      </c>
      <c r="F497" s="6" t="str">
        <f ca="1">IF(E497="Decreased",INDIRECT(ADDRESS(ROW()+MATCH(TRUE, INDEX(D498:D$1048&gt;=D497,0),), COLUMN(A496)))-A497,"")</f>
        <v/>
      </c>
      <c r="G497" s="2" t="str">
        <f ca="1">IF(E497="Decreased",MIN(D498:INDIRECT(ADDRESS(ROW()+MATCH(TRUE,INDEX(D498:D$1048&gt;=D497,0),),COLUMN($D$1)))),"")</f>
        <v/>
      </c>
      <c r="H497" s="2" t="str">
        <f ca="1">IF(E497="Increased",INDIRECT(ADDRESS(ROW()+MATCH(TRUE, INDEX(D498:D$1048&lt;=D497,0),), COLUMN(A496)))-A497,"")</f>
        <v/>
      </c>
      <c r="I497" s="2" t="str">
        <f ca="1">IF(E497="Increased",MAX(D498:INDIRECT(ADDRESS(ROW()+MATCH(TRUE,INDEX(D498:D$1048&lt;=D497,0),),COLUMN($D$1)))),"")</f>
        <v/>
      </c>
      <c r="J497" s="2">
        <f t="shared" si="7"/>
        <v>3</v>
      </c>
    </row>
    <row r="498" spans="1:10" ht="15.75" customHeight="1" x14ac:dyDescent="0.2">
      <c r="A498" s="3">
        <v>43804</v>
      </c>
      <c r="B498" s="2">
        <v>21</v>
      </c>
      <c r="C498" s="6">
        <f>A499-Table35267[[#This Row],[Date]]</f>
        <v>2</v>
      </c>
      <c r="D498" s="2">
        <v>20</v>
      </c>
      <c r="E498" s="2" t="s">
        <v>10</v>
      </c>
      <c r="F498" s="6" t="str">
        <f ca="1">IF(E498="Decreased",INDIRECT(ADDRESS(ROW()+MATCH(TRUE, INDEX(D499:D$1048&gt;=D498,0),), COLUMN(A497)))-A498,"")</f>
        <v/>
      </c>
      <c r="G498" s="2" t="str">
        <f ca="1">IF(E498="Decreased",MIN(D499:INDIRECT(ADDRESS(ROW()+MATCH(TRUE,INDEX(D499:D$1048&gt;=D498,0),),COLUMN($D$1)))),"")</f>
        <v/>
      </c>
      <c r="H498" s="2">
        <f ca="1">IF(E498="Increased",INDIRECT(ADDRESS(ROW()+MATCH(TRUE, INDEX(D499:D$1048&lt;=D498,0),), COLUMN(A497)))-A498,"")</f>
        <v>3</v>
      </c>
      <c r="I498" s="2">
        <f ca="1">IF(E498="Increased",MAX(D499:INDIRECT(ADDRESS(ROW()+MATCH(TRUE,INDEX(D499:D$1048&lt;=D498,0),),COLUMN($D$1)))),"")</f>
        <v>30</v>
      </c>
      <c r="J498" s="2" t="str">
        <f t="shared" si="7"/>
        <v/>
      </c>
    </row>
    <row r="499" spans="1:10" ht="15.75" customHeight="1" x14ac:dyDescent="0.2">
      <c r="A499" s="3">
        <v>43806</v>
      </c>
      <c r="B499" s="2">
        <v>32</v>
      </c>
      <c r="C499" s="6">
        <f>A500-Table35267[[#This Row],[Date]]</f>
        <v>1</v>
      </c>
      <c r="D499" s="2">
        <v>30</v>
      </c>
      <c r="E499" s="2" t="s">
        <v>8</v>
      </c>
      <c r="F499" s="6">
        <f ca="1">IF(E499="Decreased",INDIRECT(ADDRESS(ROW()+MATCH(TRUE, INDEX(D500:D$1048&gt;=D499,0),), COLUMN(A498)))-A499,"")</f>
        <v>2</v>
      </c>
      <c r="G499" s="2">
        <f ca="1">IF(E499="Decreased",MIN(D500:INDIRECT(ADDRESS(ROW()+MATCH(TRUE,INDEX(D500:D$1048&gt;=D499,0),),COLUMN($D$1)))),"")</f>
        <v>20</v>
      </c>
      <c r="H499" s="2" t="str">
        <f ca="1">IF(E499="Increased",INDIRECT(ADDRESS(ROW()+MATCH(TRUE, INDEX(D500:D$1048&lt;=D499,0),), COLUMN(A498)))-A499,"")</f>
        <v/>
      </c>
      <c r="I499" s="2" t="str">
        <f ca="1">IF(E499="Increased",MAX(D500:INDIRECT(ADDRESS(ROW()+MATCH(TRUE,INDEX(D500:D$1048&lt;=D499,0),),COLUMN($D$1)))),"")</f>
        <v/>
      </c>
      <c r="J499" s="2" t="str">
        <f t="shared" si="7"/>
        <v/>
      </c>
    </row>
    <row r="500" spans="1:10" ht="15.75" customHeight="1" x14ac:dyDescent="0.2">
      <c r="A500" s="3">
        <v>43807</v>
      </c>
      <c r="B500" s="2">
        <v>28</v>
      </c>
      <c r="C500" s="6">
        <f>A501-Table35267[[#This Row],[Date]]</f>
        <v>1</v>
      </c>
      <c r="D500" s="2">
        <v>20</v>
      </c>
      <c r="E500" s="2" t="s">
        <v>10</v>
      </c>
      <c r="F500" s="6" t="str">
        <f ca="1">IF(E500="Decreased",INDIRECT(ADDRESS(ROW()+MATCH(TRUE, INDEX(D501:D$1048&gt;=D500,0),), COLUMN(A499)))-A500,"")</f>
        <v/>
      </c>
      <c r="G500" s="2" t="str">
        <f ca="1">IF(E500="Decreased",MIN(D501:INDIRECT(ADDRESS(ROW()+MATCH(TRUE,INDEX(D501:D$1048&gt;=D500,0),),COLUMN($D$1)))),"")</f>
        <v/>
      </c>
      <c r="H500" s="2">
        <f ca="1">IF(E500="Increased",INDIRECT(ADDRESS(ROW()+MATCH(TRUE, INDEX(D501:D$1048&lt;=D500,0),), COLUMN(A499)))-A500,"")</f>
        <v>3</v>
      </c>
      <c r="I500" s="2">
        <f ca="1">IF(E500="Increased",MAX(D501:INDIRECT(ADDRESS(ROW()+MATCH(TRUE,INDEX(D501:D$1048&lt;=D500,0),),COLUMN($D$1)))),"")</f>
        <v>30</v>
      </c>
      <c r="J500" s="2" t="str">
        <f t="shared" si="7"/>
        <v/>
      </c>
    </row>
    <row r="501" spans="1:10" ht="15.75" customHeight="1" x14ac:dyDescent="0.2">
      <c r="A501" s="3">
        <v>43808</v>
      </c>
      <c r="B501" s="2">
        <v>32</v>
      </c>
      <c r="C501" s="6">
        <f>A502-Table35267[[#This Row],[Date]]</f>
        <v>2</v>
      </c>
      <c r="D501" s="2">
        <v>30</v>
      </c>
      <c r="E501" s="2" t="s">
        <v>8</v>
      </c>
      <c r="F501" s="6">
        <f ca="1">IF(E501="Decreased",INDIRECT(ADDRESS(ROW()+MATCH(TRUE, INDEX(D502:D$1048&gt;=D501,0),), COLUMN(A500)))-A501,"")</f>
        <v>14</v>
      </c>
      <c r="G501" s="2">
        <f ca="1">IF(E501="Decreased",MIN(D502:INDIRECT(ADDRESS(ROW()+MATCH(TRUE,INDEX(D502:D$1048&gt;=D501,0),),COLUMN($D$1)))),"")</f>
        <v>20</v>
      </c>
      <c r="H501" s="2" t="str">
        <f ca="1">IF(E501="Increased",INDIRECT(ADDRESS(ROW()+MATCH(TRUE, INDEX(D502:D$1048&lt;=D501,0),), COLUMN(A500)))-A501,"")</f>
        <v/>
      </c>
      <c r="I501" s="2" t="str">
        <f ca="1">IF(E501="Increased",MAX(D502:INDIRECT(ADDRESS(ROW()+MATCH(TRUE,INDEX(D502:D$1048&lt;=D501,0),),COLUMN($D$1)))),"")</f>
        <v/>
      </c>
      <c r="J501" s="2" t="str">
        <f t="shared" si="7"/>
        <v/>
      </c>
    </row>
    <row r="502" spans="1:10" ht="15.75" customHeight="1" x14ac:dyDescent="0.2">
      <c r="A502" s="3">
        <v>43810</v>
      </c>
      <c r="B502" s="2">
        <v>20</v>
      </c>
      <c r="C502" s="6">
        <f>A503-Table35267[[#This Row],[Date]]</f>
        <v>1</v>
      </c>
      <c r="D502" s="2">
        <v>20</v>
      </c>
      <c r="E502" s="2" t="s">
        <v>11</v>
      </c>
      <c r="F502" s="6" t="str">
        <f ca="1">IF(E502="Decreased",INDIRECT(ADDRESS(ROW()+MATCH(TRUE, INDEX(D503:D$1048&gt;=D502,0),), COLUMN(A501)))-A502,"")</f>
        <v/>
      </c>
      <c r="G502" s="2" t="str">
        <f ca="1">IF(E502="Decreased",MIN(D503:INDIRECT(ADDRESS(ROW()+MATCH(TRUE,INDEX(D503:D$1048&gt;=D502,0),),COLUMN($D$1)))),"")</f>
        <v/>
      </c>
      <c r="H502" s="2" t="str">
        <f ca="1">IF(E502="Increased",INDIRECT(ADDRESS(ROW()+MATCH(TRUE, INDEX(D503:D$1048&lt;=D502,0),), COLUMN(A501)))-A502,"")</f>
        <v/>
      </c>
      <c r="I502" s="2" t="str">
        <f ca="1">IF(E502="Increased",MAX(D503:INDIRECT(ADDRESS(ROW()+MATCH(TRUE,INDEX(D503:D$1048&lt;=D502,0),),COLUMN($D$1)))),"")</f>
        <v/>
      </c>
      <c r="J502" s="2">
        <f t="shared" si="7"/>
        <v>1</v>
      </c>
    </row>
    <row r="503" spans="1:10" ht="15.75" customHeight="1" x14ac:dyDescent="0.2">
      <c r="A503" s="3">
        <v>43811</v>
      </c>
      <c r="B503" s="2">
        <v>23</v>
      </c>
      <c r="C503" s="6">
        <f>A504-Table35267[[#This Row],[Date]]</f>
        <v>1</v>
      </c>
      <c r="D503" s="2">
        <v>20</v>
      </c>
      <c r="E503" s="2" t="s">
        <v>11</v>
      </c>
      <c r="F503" s="6" t="str">
        <f ca="1">IF(E503="Decreased",INDIRECT(ADDRESS(ROW()+MATCH(TRUE, INDEX(D504:D$1048&gt;=D503,0),), COLUMN(A502)))-A503,"")</f>
        <v/>
      </c>
      <c r="G503" s="2" t="str">
        <f ca="1">IF(E503="Decreased",MIN(D504:INDIRECT(ADDRESS(ROW()+MATCH(TRUE,INDEX(D504:D$1048&gt;=D503,0),),COLUMN($D$1)))),"")</f>
        <v/>
      </c>
      <c r="H503" s="2" t="str">
        <f ca="1">IF(E503="Increased",INDIRECT(ADDRESS(ROW()+MATCH(TRUE, INDEX(D504:D$1048&lt;=D503,0),), COLUMN(A502)))-A503,"")</f>
        <v/>
      </c>
      <c r="I503" s="2" t="str">
        <f ca="1">IF(E503="Increased",MAX(D504:INDIRECT(ADDRESS(ROW()+MATCH(TRUE,INDEX(D504:D$1048&lt;=D503,0),),COLUMN($D$1)))),"")</f>
        <v/>
      </c>
      <c r="J503" s="2">
        <f t="shared" si="7"/>
        <v>2</v>
      </c>
    </row>
    <row r="504" spans="1:10" ht="15.75" customHeight="1" x14ac:dyDescent="0.2">
      <c r="A504" s="3">
        <v>43812</v>
      </c>
      <c r="B504" s="2">
        <v>22</v>
      </c>
      <c r="C504" s="6">
        <f>A505-Table35267[[#This Row],[Date]]</f>
        <v>2</v>
      </c>
      <c r="D504" s="2">
        <v>20</v>
      </c>
      <c r="E504" s="2" t="s">
        <v>11</v>
      </c>
      <c r="F504" s="6" t="str">
        <f ca="1">IF(E504="Decreased",INDIRECT(ADDRESS(ROW()+MATCH(TRUE, INDEX(D505:D$1048&gt;=D504,0),), COLUMN(A503)))-A504,"")</f>
        <v/>
      </c>
      <c r="G504" s="2" t="str">
        <f ca="1">IF(E504="Decreased",MIN(D505:INDIRECT(ADDRESS(ROW()+MATCH(TRUE,INDEX(D505:D$1048&gt;=D504,0),),COLUMN($D$1)))),"")</f>
        <v/>
      </c>
      <c r="H504" s="2" t="str">
        <f ca="1">IF(E504="Increased",INDIRECT(ADDRESS(ROW()+MATCH(TRUE, INDEX(D505:D$1048&lt;=D504,0),), COLUMN(A503)))-A504,"")</f>
        <v/>
      </c>
      <c r="I504" s="2" t="str">
        <f ca="1">IF(E504="Increased",MAX(D505:INDIRECT(ADDRESS(ROW()+MATCH(TRUE,INDEX(D505:D$1048&lt;=D504,0),),COLUMN($D$1)))),"")</f>
        <v/>
      </c>
      <c r="J504" s="2">
        <f t="shared" si="7"/>
        <v>3</v>
      </c>
    </row>
    <row r="505" spans="1:10" ht="15.75" customHeight="1" x14ac:dyDescent="0.2">
      <c r="A505" s="3">
        <v>43814</v>
      </c>
      <c r="B505" s="2">
        <v>21</v>
      </c>
      <c r="C505" s="6">
        <f>A506-Table35267[[#This Row],[Date]]</f>
        <v>1</v>
      </c>
      <c r="D505" s="2">
        <v>20</v>
      </c>
      <c r="E505" s="2" t="s">
        <v>11</v>
      </c>
      <c r="F505" s="6" t="str">
        <f ca="1">IF(E505="Decreased",INDIRECT(ADDRESS(ROW()+MATCH(TRUE, INDEX(D506:D$1048&gt;=D505,0),), COLUMN(A504)))-A505,"")</f>
        <v/>
      </c>
      <c r="G505" s="2" t="str">
        <f ca="1">IF(E505="Decreased",MIN(D506:INDIRECT(ADDRESS(ROW()+MATCH(TRUE,INDEX(D506:D$1048&gt;=D505,0),),COLUMN($D$1)))),"")</f>
        <v/>
      </c>
      <c r="H505" s="2" t="str">
        <f ca="1">IF(E505="Increased",INDIRECT(ADDRESS(ROW()+MATCH(TRUE, INDEX(D506:D$1048&lt;=D505,0),), COLUMN(A504)))-A505,"")</f>
        <v/>
      </c>
      <c r="I505" s="2" t="str">
        <f ca="1">IF(E505="Increased",MAX(D506:INDIRECT(ADDRESS(ROW()+MATCH(TRUE,INDEX(D506:D$1048&lt;=D505,0),),COLUMN($D$1)))),"")</f>
        <v/>
      </c>
      <c r="J505" s="2">
        <f t="shared" si="7"/>
        <v>4</v>
      </c>
    </row>
    <row r="506" spans="1:10" ht="15.75" customHeight="1" x14ac:dyDescent="0.2">
      <c r="A506" s="3">
        <v>43815</v>
      </c>
      <c r="B506" s="2">
        <v>24</v>
      </c>
      <c r="C506" s="6">
        <f>A507-Table35267[[#This Row],[Date]]</f>
        <v>1</v>
      </c>
      <c r="D506" s="2">
        <v>20</v>
      </c>
      <c r="E506" s="2" t="s">
        <v>11</v>
      </c>
      <c r="F506" s="6" t="str">
        <f ca="1">IF(E506="Decreased",INDIRECT(ADDRESS(ROW()+MATCH(TRUE, INDEX(D507:D$1048&gt;=D506,0),), COLUMN(A505)))-A506,"")</f>
        <v/>
      </c>
      <c r="G506" s="2" t="str">
        <f ca="1">IF(E506="Decreased",MIN(D507:INDIRECT(ADDRESS(ROW()+MATCH(TRUE,INDEX(D507:D$1048&gt;=D506,0),),COLUMN($D$1)))),"")</f>
        <v/>
      </c>
      <c r="H506" s="2" t="str">
        <f ca="1">IF(E506="Increased",INDIRECT(ADDRESS(ROW()+MATCH(TRUE, INDEX(D507:D$1048&lt;=D506,0),), COLUMN(A505)))-A506,"")</f>
        <v/>
      </c>
      <c r="I506" s="2" t="str">
        <f ca="1">IF(E506="Increased",MAX(D507:INDIRECT(ADDRESS(ROW()+MATCH(TRUE,INDEX(D507:D$1048&lt;=D506,0),),COLUMN($D$1)))),"")</f>
        <v/>
      </c>
      <c r="J506" s="2">
        <f t="shared" si="7"/>
        <v>5</v>
      </c>
    </row>
    <row r="507" spans="1:10" ht="15.75" customHeight="1" x14ac:dyDescent="0.2">
      <c r="A507" s="3">
        <v>43816</v>
      </c>
      <c r="B507" s="2">
        <v>23</v>
      </c>
      <c r="C507" s="6">
        <f>A508-Table35267[[#This Row],[Date]]</f>
        <v>2</v>
      </c>
      <c r="D507" s="2">
        <v>20</v>
      </c>
      <c r="E507" s="2" t="s">
        <v>11</v>
      </c>
      <c r="F507" s="6" t="str">
        <f ca="1">IF(E507="Decreased",INDIRECT(ADDRESS(ROW()+MATCH(TRUE, INDEX(D508:D$1048&gt;=D507,0),), COLUMN(A506)))-A507,"")</f>
        <v/>
      </c>
      <c r="G507" s="2" t="str">
        <f ca="1">IF(E507="Decreased",MIN(D508:INDIRECT(ADDRESS(ROW()+MATCH(TRUE,INDEX(D508:D$1048&gt;=D507,0),),COLUMN($D$1)))),"")</f>
        <v/>
      </c>
      <c r="H507" s="2" t="str">
        <f ca="1">IF(E507="Increased",INDIRECT(ADDRESS(ROW()+MATCH(TRUE, INDEX(D508:D$1048&lt;=D507,0),), COLUMN(A506)))-A507,"")</f>
        <v/>
      </c>
      <c r="I507" s="2" t="str">
        <f ca="1">IF(E507="Increased",MAX(D508:INDIRECT(ADDRESS(ROW()+MATCH(TRUE,INDEX(D508:D$1048&lt;=D507,0),),COLUMN($D$1)))),"")</f>
        <v/>
      </c>
      <c r="J507" s="2">
        <f t="shared" si="7"/>
        <v>6</v>
      </c>
    </row>
    <row r="508" spans="1:10" ht="15.75" customHeight="1" x14ac:dyDescent="0.2">
      <c r="A508" s="3">
        <v>43818</v>
      </c>
      <c r="B508" s="2">
        <v>21</v>
      </c>
      <c r="C508" s="6">
        <f>A509-Table35267[[#This Row],[Date]]</f>
        <v>1</v>
      </c>
      <c r="D508" s="2">
        <v>20</v>
      </c>
      <c r="E508" s="2" t="s">
        <v>11</v>
      </c>
      <c r="F508" s="6" t="str">
        <f ca="1">IF(E508="Decreased",INDIRECT(ADDRESS(ROW()+MATCH(TRUE, INDEX(D509:D$1048&gt;=D508,0),), COLUMN(A507)))-A508,"")</f>
        <v/>
      </c>
      <c r="G508" s="2" t="str">
        <f ca="1">IF(E508="Decreased",MIN(D509:INDIRECT(ADDRESS(ROW()+MATCH(TRUE,INDEX(D509:D$1048&gt;=D508,0),),COLUMN($D$1)))),"")</f>
        <v/>
      </c>
      <c r="H508" s="2" t="str">
        <f ca="1">IF(E508="Increased",INDIRECT(ADDRESS(ROW()+MATCH(TRUE, INDEX(D509:D$1048&lt;=D508,0),), COLUMN(A507)))-A508,"")</f>
        <v/>
      </c>
      <c r="I508" s="2" t="str">
        <f ca="1">IF(E508="Increased",MAX(D509:INDIRECT(ADDRESS(ROW()+MATCH(TRUE,INDEX(D509:D$1048&lt;=D508,0),),COLUMN($D$1)))),"")</f>
        <v/>
      </c>
      <c r="J508" s="2">
        <f t="shared" si="7"/>
        <v>7</v>
      </c>
    </row>
    <row r="509" spans="1:10" ht="15.75" customHeight="1" x14ac:dyDescent="0.2">
      <c r="A509" s="3">
        <v>43819</v>
      </c>
      <c r="B509" s="2">
        <v>23</v>
      </c>
      <c r="C509" s="6">
        <f>A510-Table35267[[#This Row],[Date]]</f>
        <v>1</v>
      </c>
      <c r="D509" s="2">
        <v>20</v>
      </c>
      <c r="E509" s="2" t="s">
        <v>11</v>
      </c>
      <c r="F509" s="6" t="str">
        <f ca="1">IF(E509="Decreased",INDIRECT(ADDRESS(ROW()+MATCH(TRUE, INDEX(D510:D$1048&gt;=D509,0),), COLUMN(A508)))-A509,"")</f>
        <v/>
      </c>
      <c r="G509" s="2" t="str">
        <f ca="1">IF(E509="Decreased",MIN(D510:INDIRECT(ADDRESS(ROW()+MATCH(TRUE,INDEX(D510:D$1048&gt;=D509,0),),COLUMN($D$1)))),"")</f>
        <v/>
      </c>
      <c r="H509" s="2" t="str">
        <f ca="1">IF(E509="Increased",INDIRECT(ADDRESS(ROW()+MATCH(TRUE, INDEX(D510:D$1048&lt;=D509,0),), COLUMN(A508)))-A509,"")</f>
        <v/>
      </c>
      <c r="I509" s="2" t="str">
        <f ca="1">IF(E509="Increased",MAX(D510:INDIRECT(ADDRESS(ROW()+MATCH(TRUE,INDEX(D510:D$1048&lt;=D509,0),),COLUMN($D$1)))),"")</f>
        <v/>
      </c>
      <c r="J509" s="2">
        <f t="shared" si="7"/>
        <v>8</v>
      </c>
    </row>
    <row r="510" spans="1:10" ht="15.75" customHeight="1" x14ac:dyDescent="0.2">
      <c r="A510" s="3">
        <v>43820</v>
      </c>
      <c r="B510" s="2">
        <v>23</v>
      </c>
      <c r="C510" s="6">
        <f>A511-Table35267[[#This Row],[Date]]</f>
        <v>2</v>
      </c>
      <c r="D510" s="2">
        <v>20</v>
      </c>
      <c r="E510" s="2" t="s">
        <v>10</v>
      </c>
      <c r="F510" s="6" t="str">
        <f ca="1">IF(E510="Decreased",INDIRECT(ADDRESS(ROW()+MATCH(TRUE, INDEX(D511:D$1048&gt;=D510,0),), COLUMN(A509)))-A510,"")</f>
        <v/>
      </c>
      <c r="G510" s="2" t="str">
        <f ca="1">IF(E510="Decreased",MIN(D511:INDIRECT(ADDRESS(ROW()+MATCH(TRUE,INDEX(D511:D$1048&gt;=D510,0),),COLUMN($D$1)))),"")</f>
        <v/>
      </c>
      <c r="H510" s="2">
        <f ca="1">IF(E510="Increased",INDIRECT(ADDRESS(ROW()+MATCH(TRUE, INDEX(D511:D$1048&lt;=D510,0),), COLUMN(A509)))-A510,"")</f>
        <v>3</v>
      </c>
      <c r="I510" s="2">
        <f ca="1">IF(E510="Increased",MAX(D511:INDIRECT(ADDRESS(ROW()+MATCH(TRUE,INDEX(D511:D$1048&lt;=D510,0),),COLUMN($D$1)))),"")</f>
        <v>30</v>
      </c>
      <c r="J510" s="2" t="str">
        <f t="shared" si="7"/>
        <v/>
      </c>
    </row>
    <row r="511" spans="1:10" ht="15.75" customHeight="1" x14ac:dyDescent="0.2">
      <c r="A511" s="3">
        <v>43822</v>
      </c>
      <c r="B511" s="2">
        <v>33</v>
      </c>
      <c r="C511" s="6">
        <f>A512-Table35267[[#This Row],[Date]]</f>
        <v>1</v>
      </c>
      <c r="D511" s="2">
        <v>30</v>
      </c>
      <c r="E511" s="2" t="s">
        <v>8</v>
      </c>
      <c r="F511" s="6">
        <f ca="1">IF(E511="Decreased",INDIRECT(ADDRESS(ROW()+MATCH(TRUE, INDEX(D512:D$1048&gt;=D511,0),), COLUMN(A510)))-A511,"")</f>
        <v>3</v>
      </c>
      <c r="G511" s="2">
        <f ca="1">IF(E511="Decreased",MIN(D512:INDIRECT(ADDRESS(ROW()+MATCH(TRUE,INDEX(D512:D$1048&gt;=D511,0),),COLUMN($D$1)))),"")</f>
        <v>20</v>
      </c>
      <c r="H511" s="2" t="str">
        <f ca="1">IF(E511="Increased",INDIRECT(ADDRESS(ROW()+MATCH(TRUE, INDEX(D512:D$1048&lt;=D511,0),), COLUMN(A510)))-A511,"")</f>
        <v/>
      </c>
      <c r="I511" s="2" t="str">
        <f ca="1">IF(E511="Increased",MAX(D512:INDIRECT(ADDRESS(ROW()+MATCH(TRUE,INDEX(D512:D$1048&lt;=D511,0),),COLUMN($D$1)))),"")</f>
        <v/>
      </c>
      <c r="J511" s="2" t="str">
        <f t="shared" si="7"/>
        <v/>
      </c>
    </row>
    <row r="512" spans="1:10" ht="15.75" customHeight="1" x14ac:dyDescent="0.2">
      <c r="A512" s="3">
        <v>43823</v>
      </c>
      <c r="B512" s="2">
        <v>25</v>
      </c>
      <c r="C512" s="6">
        <f>A513-Table35267[[#This Row],[Date]]</f>
        <v>2</v>
      </c>
      <c r="D512" s="2">
        <v>20</v>
      </c>
      <c r="E512" s="2" t="s">
        <v>10</v>
      </c>
      <c r="F512" s="6" t="str">
        <f ca="1">IF(E512="Decreased",INDIRECT(ADDRESS(ROW()+MATCH(TRUE, INDEX(D513:D$1048&gt;=D512,0),), COLUMN(A511)))-A512,"")</f>
        <v/>
      </c>
      <c r="G512" s="2" t="str">
        <f ca="1">IF(E512="Decreased",MIN(D513:INDIRECT(ADDRESS(ROW()+MATCH(TRUE,INDEX(D513:D$1048&gt;=D512,0),),COLUMN($D$1)))),"")</f>
        <v/>
      </c>
      <c r="H512" s="2">
        <f ca="1">IF(E512="Increased",INDIRECT(ADDRESS(ROW()+MATCH(TRUE, INDEX(D513:D$1048&lt;=D512,0),), COLUMN(A511)))-A512,"")</f>
        <v>76</v>
      </c>
      <c r="I512" s="2">
        <f ca="1">IF(E512="Increased",MAX(D513:INDIRECT(ADDRESS(ROW()+MATCH(TRUE,INDEX(D513:D$1048&lt;=D512,0),),COLUMN($D$1)))),"")</f>
        <v>60</v>
      </c>
      <c r="J512" s="2" t="str">
        <f t="shared" si="7"/>
        <v/>
      </c>
    </row>
    <row r="513" spans="1:10" ht="15.75" customHeight="1" x14ac:dyDescent="0.2">
      <c r="A513" s="3">
        <v>43825</v>
      </c>
      <c r="B513" s="2">
        <v>39</v>
      </c>
      <c r="C513" s="6">
        <f>A514-Table35267[[#This Row],[Date]]</f>
        <v>1</v>
      </c>
      <c r="D513" s="2">
        <v>30</v>
      </c>
      <c r="E513" s="2" t="s">
        <v>11</v>
      </c>
      <c r="F513" s="6" t="str">
        <f ca="1">IF(E513="Decreased",INDIRECT(ADDRESS(ROW()+MATCH(TRUE, INDEX(D514:D$1048&gt;=D513,0),), COLUMN(A512)))-A513,"")</f>
        <v/>
      </c>
      <c r="G513" s="2" t="str">
        <f ca="1">IF(E513="Decreased",MIN(D514:INDIRECT(ADDRESS(ROW()+MATCH(TRUE,INDEX(D514:D$1048&gt;=D513,0),),COLUMN($D$1)))),"")</f>
        <v/>
      </c>
      <c r="H513" s="2" t="str">
        <f ca="1">IF(E513="Increased",INDIRECT(ADDRESS(ROW()+MATCH(TRUE, INDEX(D514:D$1048&lt;=D513,0),), COLUMN(A512)))-A513,"")</f>
        <v/>
      </c>
      <c r="I513" s="2" t="str">
        <f ca="1">IF(E513="Increased",MAX(D514:INDIRECT(ADDRESS(ROW()+MATCH(TRUE,INDEX(D514:D$1048&lt;=D513,0),),COLUMN($D$1)))),"")</f>
        <v/>
      </c>
      <c r="J513" s="2">
        <f t="shared" si="7"/>
        <v>1</v>
      </c>
    </row>
    <row r="514" spans="1:10" ht="15.75" customHeight="1" x14ac:dyDescent="0.2">
      <c r="A514" s="3">
        <v>43826</v>
      </c>
      <c r="B514" s="2">
        <v>38</v>
      </c>
      <c r="C514" s="6">
        <f>A515-Table35267[[#This Row],[Date]]</f>
        <v>1</v>
      </c>
      <c r="D514" s="2">
        <v>30</v>
      </c>
      <c r="E514" s="2" t="s">
        <v>11</v>
      </c>
      <c r="F514" s="6" t="str">
        <f ca="1">IF(E514="Decreased",INDIRECT(ADDRESS(ROW()+MATCH(TRUE, INDEX(D515:D$1048&gt;=D514,0),), COLUMN(A513)))-A514,"")</f>
        <v/>
      </c>
      <c r="G514" s="2" t="str">
        <f ca="1">IF(E514="Decreased",MIN(D515:INDIRECT(ADDRESS(ROW()+MATCH(TRUE,INDEX(D515:D$1048&gt;=D514,0),),COLUMN($D$1)))),"")</f>
        <v/>
      </c>
      <c r="H514" s="2" t="str">
        <f ca="1">IF(E514="Increased",INDIRECT(ADDRESS(ROW()+MATCH(TRUE, INDEX(D515:D$1048&lt;=D514,0),), COLUMN(A513)))-A514,"")</f>
        <v/>
      </c>
      <c r="I514" s="2" t="str">
        <f ca="1">IF(E514="Increased",MAX(D515:INDIRECT(ADDRESS(ROW()+MATCH(TRUE,INDEX(D515:D$1048&lt;=D514,0),),COLUMN($D$1)))),"")</f>
        <v/>
      </c>
      <c r="J514" s="2">
        <f t="shared" ref="J514:J577" si="8">IF(AND(E514=E513, E514="Same"),J513+1, IF(E514="Same", 1, ""))</f>
        <v>2</v>
      </c>
    </row>
    <row r="515" spans="1:10" ht="15.75" customHeight="1" x14ac:dyDescent="0.2">
      <c r="A515" s="3">
        <v>43827</v>
      </c>
      <c r="B515" s="2">
        <v>37</v>
      </c>
      <c r="C515" s="6">
        <f>A516-Table35267[[#This Row],[Date]]</f>
        <v>2</v>
      </c>
      <c r="D515" s="2">
        <v>30</v>
      </c>
      <c r="E515" s="2" t="s">
        <v>10</v>
      </c>
      <c r="F515" s="6" t="str">
        <f ca="1">IF(E515="Decreased",INDIRECT(ADDRESS(ROW()+MATCH(TRUE, INDEX(D516:D$1048&gt;=D515,0),), COLUMN(A514)))-A515,"")</f>
        <v/>
      </c>
      <c r="G515" s="2" t="str">
        <f ca="1">IF(E515="Decreased",MIN(D516:INDIRECT(ADDRESS(ROW()+MATCH(TRUE,INDEX(D516:D$1048&gt;=D515,0),),COLUMN($D$1)))),"")</f>
        <v/>
      </c>
      <c r="H515" s="2">
        <f ca="1">IF(E515="Increased",INDIRECT(ADDRESS(ROW()+MATCH(TRUE, INDEX(D516:D$1048&lt;=D515,0),), COLUMN(A514)))-A515,"")</f>
        <v>3</v>
      </c>
      <c r="I515" s="2">
        <f ca="1">IF(E515="Increased",MAX(D516:INDIRECT(ADDRESS(ROW()+MATCH(TRUE,INDEX(D516:D$1048&lt;=D515,0),),COLUMN($D$1)))),"")</f>
        <v>40</v>
      </c>
      <c r="J515" s="2" t="str">
        <f t="shared" si="8"/>
        <v/>
      </c>
    </row>
    <row r="516" spans="1:10" ht="15.75" customHeight="1" x14ac:dyDescent="0.2">
      <c r="A516" s="3">
        <v>43829</v>
      </c>
      <c r="B516" s="2">
        <v>40</v>
      </c>
      <c r="C516" s="6">
        <f>A517-Table35267[[#This Row],[Date]]</f>
        <v>1</v>
      </c>
      <c r="D516" s="2">
        <v>40</v>
      </c>
      <c r="E516" s="2" t="s">
        <v>8</v>
      </c>
      <c r="F516" s="6">
        <f ca="1">IF(E516="Decreased",INDIRECT(ADDRESS(ROW()+MATCH(TRUE, INDEX(D517:D$1048&gt;=D516,0),), COLUMN(A515)))-A516,"")</f>
        <v>8</v>
      </c>
      <c r="G516" s="2">
        <f ca="1">IF(E516="Decreased",MIN(D517:INDIRECT(ADDRESS(ROW()+MATCH(TRUE,INDEX(D517:D$1048&gt;=D516,0),),COLUMN($D$1)))),"")</f>
        <v>30</v>
      </c>
      <c r="H516" s="2" t="str">
        <f ca="1">IF(E516="Increased",INDIRECT(ADDRESS(ROW()+MATCH(TRUE, INDEX(D517:D$1048&lt;=D516,0),), COLUMN(A515)))-A516,"")</f>
        <v/>
      </c>
      <c r="I516" s="2" t="str">
        <f ca="1">IF(E516="Increased",MAX(D517:INDIRECT(ADDRESS(ROW()+MATCH(TRUE,INDEX(D517:D$1048&lt;=D516,0),),COLUMN($D$1)))),"")</f>
        <v/>
      </c>
      <c r="J516" s="2" t="str">
        <f t="shared" si="8"/>
        <v/>
      </c>
    </row>
    <row r="517" spans="1:10" ht="15.75" customHeight="1" x14ac:dyDescent="0.2">
      <c r="A517" s="3">
        <v>43830</v>
      </c>
      <c r="B517" s="2">
        <v>38</v>
      </c>
      <c r="C517" s="6">
        <f>A518-Table35267[[#This Row],[Date]]</f>
        <v>1</v>
      </c>
      <c r="D517" s="2">
        <v>30</v>
      </c>
      <c r="E517" s="2" t="s">
        <v>11</v>
      </c>
      <c r="F517" s="6" t="str">
        <f ca="1">IF(E517="Decreased",INDIRECT(ADDRESS(ROW()+MATCH(TRUE, INDEX(D518:D$1048&gt;=D517,0),), COLUMN(A516)))-A517,"")</f>
        <v/>
      </c>
      <c r="G517" s="2" t="str">
        <f ca="1">IF(E517="Decreased",MIN(D518:INDIRECT(ADDRESS(ROW()+MATCH(TRUE,INDEX(D518:D$1048&gt;=D517,0),),COLUMN($D$1)))),"")</f>
        <v/>
      </c>
      <c r="H517" s="2" t="str">
        <f ca="1">IF(E517="Increased",INDIRECT(ADDRESS(ROW()+MATCH(TRUE, INDEX(D518:D$1048&lt;=D517,0),), COLUMN(A516)))-A517,"")</f>
        <v/>
      </c>
      <c r="I517" s="2" t="str">
        <f ca="1">IF(E517="Increased",MAX(D518:INDIRECT(ADDRESS(ROW()+MATCH(TRUE,INDEX(D518:D$1048&lt;=D517,0),),COLUMN($D$1)))),"")</f>
        <v/>
      </c>
      <c r="J517" s="2">
        <f t="shared" si="8"/>
        <v>1</v>
      </c>
    </row>
    <row r="518" spans="1:10" ht="15.75" customHeight="1" x14ac:dyDescent="0.2">
      <c r="A518" s="3">
        <v>43831</v>
      </c>
      <c r="B518" s="2">
        <v>37</v>
      </c>
      <c r="C518" s="6">
        <f>A519-Table35267[[#This Row],[Date]]</f>
        <v>2</v>
      </c>
      <c r="D518" s="2">
        <v>30</v>
      </c>
      <c r="E518" s="2" t="s">
        <v>11</v>
      </c>
      <c r="F518" s="6" t="str">
        <f ca="1">IF(E518="Decreased",INDIRECT(ADDRESS(ROW()+MATCH(TRUE, INDEX(D519:D$1048&gt;=D518,0),), COLUMN(A517)))-A518,"")</f>
        <v/>
      </c>
      <c r="G518" s="2" t="str">
        <f ca="1">IF(E518="Decreased",MIN(D519:INDIRECT(ADDRESS(ROW()+MATCH(TRUE,INDEX(D519:D$1048&gt;=D518,0),),COLUMN($D$1)))),"")</f>
        <v/>
      </c>
      <c r="H518" s="2" t="str">
        <f ca="1">IF(E518="Increased",INDIRECT(ADDRESS(ROW()+MATCH(TRUE, INDEX(D519:D$1048&lt;=D518,0),), COLUMN(A517)))-A518,"")</f>
        <v/>
      </c>
      <c r="I518" s="2" t="str">
        <f ca="1">IF(E518="Increased",MAX(D519:INDIRECT(ADDRESS(ROW()+MATCH(TRUE,INDEX(D519:D$1048&lt;=D518,0),),COLUMN($D$1)))),"")</f>
        <v/>
      </c>
      <c r="J518" s="2">
        <f t="shared" si="8"/>
        <v>2</v>
      </c>
    </row>
    <row r="519" spans="1:10" ht="15.75" customHeight="1" x14ac:dyDescent="0.2">
      <c r="A519" s="3">
        <v>43833</v>
      </c>
      <c r="B519" s="2">
        <v>38</v>
      </c>
      <c r="C519" s="6">
        <f>A520-Table35267[[#This Row],[Date]]</f>
        <v>1</v>
      </c>
      <c r="D519" s="2">
        <v>30</v>
      </c>
      <c r="E519" s="2" t="s">
        <v>11</v>
      </c>
      <c r="F519" s="6" t="str">
        <f ca="1">IF(E519="Decreased",INDIRECT(ADDRESS(ROW()+MATCH(TRUE, INDEX(D520:D$1048&gt;=D519,0),), COLUMN(A518)))-A519,"")</f>
        <v/>
      </c>
      <c r="G519" s="2" t="str">
        <f ca="1">IF(E519="Decreased",MIN(D520:INDIRECT(ADDRESS(ROW()+MATCH(TRUE,INDEX(D520:D$1048&gt;=D519,0),),COLUMN($D$1)))),"")</f>
        <v/>
      </c>
      <c r="H519" s="2" t="str">
        <f ca="1">IF(E519="Increased",INDIRECT(ADDRESS(ROW()+MATCH(TRUE, INDEX(D520:D$1048&lt;=D519,0),), COLUMN(A518)))-A519,"")</f>
        <v/>
      </c>
      <c r="I519" s="2" t="str">
        <f ca="1">IF(E519="Increased",MAX(D520:INDIRECT(ADDRESS(ROW()+MATCH(TRUE,INDEX(D520:D$1048&lt;=D519,0),),COLUMN($D$1)))),"")</f>
        <v/>
      </c>
      <c r="J519" s="2">
        <f t="shared" si="8"/>
        <v>3</v>
      </c>
    </row>
    <row r="520" spans="1:10" ht="15.75" customHeight="1" x14ac:dyDescent="0.2">
      <c r="A520" s="3">
        <v>43834</v>
      </c>
      <c r="B520" s="2">
        <v>38</v>
      </c>
      <c r="C520" s="6">
        <f>A521-Table35267[[#This Row],[Date]]</f>
        <v>1</v>
      </c>
      <c r="D520" s="2">
        <v>30</v>
      </c>
      <c r="E520" s="2" t="s">
        <v>11</v>
      </c>
      <c r="F520" s="6" t="str">
        <f ca="1">IF(E520="Decreased",INDIRECT(ADDRESS(ROW()+MATCH(TRUE, INDEX(D521:D$1048&gt;=D520,0),), COLUMN(A519)))-A520,"")</f>
        <v/>
      </c>
      <c r="G520" s="2" t="str">
        <f ca="1">IF(E520="Decreased",MIN(D521:INDIRECT(ADDRESS(ROW()+MATCH(TRUE,INDEX(D521:D$1048&gt;=D520,0),),COLUMN($D$1)))),"")</f>
        <v/>
      </c>
      <c r="H520" s="2" t="str">
        <f ca="1">IF(E520="Increased",INDIRECT(ADDRESS(ROW()+MATCH(TRUE, INDEX(D521:D$1048&lt;=D520,0),), COLUMN(A519)))-A520,"")</f>
        <v/>
      </c>
      <c r="I520" s="2" t="str">
        <f ca="1">IF(E520="Increased",MAX(D521:INDIRECT(ADDRESS(ROW()+MATCH(TRUE,INDEX(D521:D$1048&lt;=D520,0),),COLUMN($D$1)))),"")</f>
        <v/>
      </c>
      <c r="J520" s="2">
        <f t="shared" si="8"/>
        <v>4</v>
      </c>
    </row>
    <row r="521" spans="1:10" ht="15.75" customHeight="1" x14ac:dyDescent="0.2">
      <c r="A521" s="3">
        <v>43835</v>
      </c>
      <c r="B521" s="2">
        <v>39</v>
      </c>
      <c r="C521" s="6">
        <f>A522-Table35267[[#This Row],[Date]]</f>
        <v>2</v>
      </c>
      <c r="D521" s="2">
        <v>30</v>
      </c>
      <c r="E521" s="2" t="s">
        <v>10</v>
      </c>
      <c r="F521" s="6" t="str">
        <f ca="1">IF(E521="Decreased",INDIRECT(ADDRESS(ROW()+MATCH(TRUE, INDEX(D522:D$1048&gt;=D521,0),), COLUMN(A520)))-A521,"")</f>
        <v/>
      </c>
      <c r="G521" s="2" t="str">
        <f ca="1">IF(E521="Decreased",MIN(D522:INDIRECT(ADDRESS(ROW()+MATCH(TRUE,INDEX(D522:D$1048&gt;=D521,0),),COLUMN($D$1)))),"")</f>
        <v/>
      </c>
      <c r="H521" s="2">
        <f ca="1">IF(E521="Increased",INDIRECT(ADDRESS(ROW()+MATCH(TRUE, INDEX(D522:D$1048&lt;=D521,0),), COLUMN(A520)))-A521,"")</f>
        <v>53</v>
      </c>
      <c r="I521" s="2">
        <f ca="1">IF(E521="Increased",MAX(D522:INDIRECT(ADDRESS(ROW()+MATCH(TRUE,INDEX(D522:D$1048&lt;=D521,0),),COLUMN($D$1)))),"")</f>
        <v>60</v>
      </c>
      <c r="J521" s="2" t="str">
        <f t="shared" si="8"/>
        <v/>
      </c>
    </row>
    <row r="522" spans="1:10" ht="15.75" customHeight="1" x14ac:dyDescent="0.2">
      <c r="A522" s="3">
        <v>43837</v>
      </c>
      <c r="B522" s="2">
        <v>40</v>
      </c>
      <c r="C522" s="6">
        <f>A523-Table35267[[#This Row],[Date]]</f>
        <v>1</v>
      </c>
      <c r="D522" s="2">
        <v>40</v>
      </c>
      <c r="E522" s="2" t="s">
        <v>10</v>
      </c>
      <c r="F522" s="6" t="str">
        <f ca="1">IF(E522="Decreased",INDIRECT(ADDRESS(ROW()+MATCH(TRUE, INDEX(D523:D$1048&gt;=D522,0),), COLUMN(A521)))-A522,"")</f>
        <v/>
      </c>
      <c r="G522" s="2" t="str">
        <f ca="1">IF(E522="Decreased",MIN(D523:INDIRECT(ADDRESS(ROW()+MATCH(TRUE,INDEX(D523:D$1048&gt;=D522,0),),COLUMN($D$1)))),"")</f>
        <v/>
      </c>
      <c r="H522" s="2">
        <f ca="1">IF(E522="Increased",INDIRECT(ADDRESS(ROW()+MATCH(TRUE, INDEX(D523:D$1048&lt;=D522,0),), COLUMN(A521)))-A522,"")</f>
        <v>2</v>
      </c>
      <c r="I522" s="2">
        <f ca="1">IF(E522="Increased",MAX(D523:INDIRECT(ADDRESS(ROW()+MATCH(TRUE,INDEX(D523:D$1048&lt;=D522,0),),COLUMN($D$1)))),"")</f>
        <v>50</v>
      </c>
      <c r="J522" s="2" t="str">
        <f t="shared" si="8"/>
        <v/>
      </c>
    </row>
    <row r="523" spans="1:10" ht="15.75" customHeight="1" x14ac:dyDescent="0.2">
      <c r="A523" s="3">
        <v>43838</v>
      </c>
      <c r="B523" s="2">
        <v>51</v>
      </c>
      <c r="C523" s="6">
        <f>A524-Table35267[[#This Row],[Date]]</f>
        <v>1</v>
      </c>
      <c r="D523" s="2">
        <v>50</v>
      </c>
      <c r="E523" s="2" t="s">
        <v>8</v>
      </c>
      <c r="F523" s="6">
        <f ca="1">IF(E523="Decreased",INDIRECT(ADDRESS(ROW()+MATCH(TRUE, INDEX(D524:D$1048&gt;=D523,0),), COLUMN(A522)))-A523,"")</f>
        <v>3</v>
      </c>
      <c r="G523" s="2">
        <f ca="1">IF(E523="Decreased",MIN(D524:INDIRECT(ADDRESS(ROW()+MATCH(TRUE,INDEX(D524:D$1048&gt;=D523,0),),COLUMN($D$1)))),"")</f>
        <v>40</v>
      </c>
      <c r="H523" s="2" t="str">
        <f ca="1">IF(E523="Increased",INDIRECT(ADDRESS(ROW()+MATCH(TRUE, INDEX(D524:D$1048&lt;=D523,0),), COLUMN(A522)))-A523,"")</f>
        <v/>
      </c>
      <c r="I523" s="2" t="str">
        <f ca="1">IF(E523="Increased",MAX(D524:INDIRECT(ADDRESS(ROW()+MATCH(TRUE,INDEX(D524:D$1048&lt;=D523,0),),COLUMN($D$1)))),"")</f>
        <v/>
      </c>
      <c r="J523" s="2" t="str">
        <f t="shared" si="8"/>
        <v/>
      </c>
    </row>
    <row r="524" spans="1:10" ht="15.75" customHeight="1" x14ac:dyDescent="0.2">
      <c r="A524" s="3">
        <v>43839</v>
      </c>
      <c r="B524" s="2">
        <v>44</v>
      </c>
      <c r="C524" s="6">
        <f>A525-Table35267[[#This Row],[Date]]</f>
        <v>2</v>
      </c>
      <c r="D524" s="2">
        <v>40</v>
      </c>
      <c r="E524" s="2" t="s">
        <v>10</v>
      </c>
      <c r="F524" s="6" t="str">
        <f ca="1">IF(E524="Decreased",INDIRECT(ADDRESS(ROW()+MATCH(TRUE, INDEX(D525:D$1048&gt;=D524,0),), COLUMN(A523)))-A524,"")</f>
        <v/>
      </c>
      <c r="G524" s="2" t="str">
        <f ca="1">IF(E524="Decreased",MIN(D525:INDIRECT(ADDRESS(ROW()+MATCH(TRUE,INDEX(D525:D$1048&gt;=D524,0),),COLUMN($D$1)))),"")</f>
        <v/>
      </c>
      <c r="H524" s="2">
        <f ca="1">IF(E524="Increased",INDIRECT(ADDRESS(ROW()+MATCH(TRUE, INDEX(D525:D$1048&lt;=D524,0),), COLUMN(A523)))-A524,"")</f>
        <v>3</v>
      </c>
      <c r="I524" s="2">
        <f ca="1">IF(E524="Increased",MAX(D525:INDIRECT(ADDRESS(ROW()+MATCH(TRUE,INDEX(D525:D$1048&lt;=D524,0),),COLUMN($D$1)))),"")</f>
        <v>50</v>
      </c>
      <c r="J524" s="2" t="str">
        <f t="shared" si="8"/>
        <v/>
      </c>
    </row>
    <row r="525" spans="1:10" ht="15.75" customHeight="1" x14ac:dyDescent="0.2">
      <c r="A525" s="3">
        <v>43841</v>
      </c>
      <c r="B525" s="2">
        <v>50</v>
      </c>
      <c r="C525" s="6">
        <f>A526-Table35267[[#This Row],[Date]]</f>
        <v>1</v>
      </c>
      <c r="D525" s="2">
        <v>50</v>
      </c>
      <c r="E525" s="2" t="s">
        <v>8</v>
      </c>
      <c r="F525" s="6">
        <f ca="1">IF(E525="Decreased",INDIRECT(ADDRESS(ROW()+MATCH(TRUE, INDEX(D526:D$1048&gt;=D525,0),), COLUMN(A524)))-A525,"")</f>
        <v>4</v>
      </c>
      <c r="G525" s="2">
        <f ca="1">IF(E525="Decreased",MIN(D526:INDIRECT(ADDRESS(ROW()+MATCH(TRUE,INDEX(D526:D$1048&gt;=D525,0),),COLUMN($D$1)))),"")</f>
        <v>40</v>
      </c>
      <c r="H525" s="2" t="str">
        <f ca="1">IF(E525="Increased",INDIRECT(ADDRESS(ROW()+MATCH(TRUE, INDEX(D526:D$1048&lt;=D525,0),), COLUMN(A524)))-A525,"")</f>
        <v/>
      </c>
      <c r="I525" s="2" t="str">
        <f ca="1">IF(E525="Increased",MAX(D526:INDIRECT(ADDRESS(ROW()+MATCH(TRUE,INDEX(D526:D$1048&lt;=D525,0),),COLUMN($D$1)))),"")</f>
        <v/>
      </c>
      <c r="J525" s="2" t="str">
        <f t="shared" si="8"/>
        <v/>
      </c>
    </row>
    <row r="526" spans="1:10" ht="15.75" customHeight="1" x14ac:dyDescent="0.2">
      <c r="A526" s="3">
        <v>43842</v>
      </c>
      <c r="B526" s="2">
        <v>45</v>
      </c>
      <c r="C526" s="6">
        <f>A527-Table35267[[#This Row],[Date]]</f>
        <v>1</v>
      </c>
      <c r="D526" s="2">
        <v>40</v>
      </c>
      <c r="E526" s="2" t="s">
        <v>11</v>
      </c>
      <c r="F526" s="6" t="str">
        <f ca="1">IF(E526="Decreased",INDIRECT(ADDRESS(ROW()+MATCH(TRUE, INDEX(D527:D$1048&gt;=D526,0),), COLUMN(A525)))-A526,"")</f>
        <v/>
      </c>
      <c r="G526" s="2" t="str">
        <f ca="1">IF(E526="Decreased",MIN(D527:INDIRECT(ADDRESS(ROW()+MATCH(TRUE,INDEX(D527:D$1048&gt;=D526,0),),COLUMN($D$1)))),"")</f>
        <v/>
      </c>
      <c r="H526" s="2" t="str">
        <f ca="1">IF(E526="Increased",INDIRECT(ADDRESS(ROW()+MATCH(TRUE, INDEX(D527:D$1048&lt;=D526,0),), COLUMN(A525)))-A526,"")</f>
        <v/>
      </c>
      <c r="I526" s="2" t="str">
        <f ca="1">IF(E526="Increased",MAX(D527:INDIRECT(ADDRESS(ROW()+MATCH(TRUE,INDEX(D527:D$1048&lt;=D526,0),),COLUMN($D$1)))),"")</f>
        <v/>
      </c>
      <c r="J526" s="2">
        <f t="shared" si="8"/>
        <v>1</v>
      </c>
    </row>
    <row r="527" spans="1:10" ht="15.75" customHeight="1" x14ac:dyDescent="0.2">
      <c r="A527" s="3">
        <v>43843</v>
      </c>
      <c r="B527" s="2">
        <v>49</v>
      </c>
      <c r="C527" s="6">
        <f>A528-Table35267[[#This Row],[Date]]</f>
        <v>2</v>
      </c>
      <c r="D527" s="2">
        <v>40</v>
      </c>
      <c r="E527" s="2" t="s">
        <v>10</v>
      </c>
      <c r="F527" s="6" t="str">
        <f ca="1">IF(E527="Decreased",INDIRECT(ADDRESS(ROW()+MATCH(TRUE, INDEX(D528:D$1048&gt;=D527,0),), COLUMN(A526)))-A527,"")</f>
        <v/>
      </c>
      <c r="G527" s="2" t="str">
        <f ca="1">IF(E527="Decreased",MIN(D528:INDIRECT(ADDRESS(ROW()+MATCH(TRUE,INDEX(D528:D$1048&gt;=D527,0),),COLUMN($D$1)))),"")</f>
        <v/>
      </c>
      <c r="H527" s="2">
        <f ca="1">IF(E527="Increased",INDIRECT(ADDRESS(ROW()+MATCH(TRUE, INDEX(D528:D$1048&lt;=D527,0),), COLUMN(A526)))-A527,"")</f>
        <v>7</v>
      </c>
      <c r="I527" s="2">
        <f ca="1">IF(E527="Increased",MAX(D528:INDIRECT(ADDRESS(ROW()+MATCH(TRUE,INDEX(D528:D$1048&lt;=D527,0),),COLUMN($D$1)))),"")</f>
        <v>50</v>
      </c>
      <c r="J527" s="2" t="str">
        <f t="shared" si="8"/>
        <v/>
      </c>
    </row>
    <row r="528" spans="1:10" ht="15.75" customHeight="1" x14ac:dyDescent="0.2">
      <c r="A528" s="3">
        <v>43845</v>
      </c>
      <c r="B528" s="2">
        <v>54</v>
      </c>
      <c r="C528" s="6">
        <f>A529-Table35267[[#This Row],[Date]]</f>
        <v>1</v>
      </c>
      <c r="D528" s="2">
        <v>50</v>
      </c>
      <c r="E528" s="2" t="s">
        <v>11</v>
      </c>
      <c r="F528" s="6" t="str">
        <f ca="1">IF(E528="Decreased",INDIRECT(ADDRESS(ROW()+MATCH(TRUE, INDEX(D529:D$1048&gt;=D528,0),), COLUMN(A527)))-A528,"")</f>
        <v/>
      </c>
      <c r="G528" s="2" t="str">
        <f ca="1">IF(E528="Decreased",MIN(D529:INDIRECT(ADDRESS(ROW()+MATCH(TRUE,INDEX(D529:D$1048&gt;=D528,0),),COLUMN($D$1)))),"")</f>
        <v/>
      </c>
      <c r="H528" s="2" t="str">
        <f ca="1">IF(E528="Increased",INDIRECT(ADDRESS(ROW()+MATCH(TRUE, INDEX(D529:D$1048&lt;=D528,0),), COLUMN(A527)))-A528,"")</f>
        <v/>
      </c>
      <c r="I528" s="2" t="str">
        <f ca="1">IF(E528="Increased",MAX(D529:INDIRECT(ADDRESS(ROW()+MATCH(TRUE,INDEX(D529:D$1048&lt;=D528,0),),COLUMN($D$1)))),"")</f>
        <v/>
      </c>
      <c r="J528" s="2">
        <f t="shared" si="8"/>
        <v>1</v>
      </c>
    </row>
    <row r="529" spans="1:10" ht="15.75" customHeight="1" x14ac:dyDescent="0.2">
      <c r="A529" s="3">
        <v>43846</v>
      </c>
      <c r="B529" s="2">
        <v>55</v>
      </c>
      <c r="C529" s="6">
        <f>A530-Table35267[[#This Row],[Date]]</f>
        <v>1</v>
      </c>
      <c r="D529" s="2">
        <v>50</v>
      </c>
      <c r="E529" s="2" t="s">
        <v>11</v>
      </c>
      <c r="F529" s="6" t="str">
        <f ca="1">IF(E529="Decreased",INDIRECT(ADDRESS(ROW()+MATCH(TRUE, INDEX(D530:D$1048&gt;=D529,0),), COLUMN(A528)))-A529,"")</f>
        <v/>
      </c>
      <c r="G529" s="2" t="str">
        <f ca="1">IF(E529="Decreased",MIN(D530:INDIRECT(ADDRESS(ROW()+MATCH(TRUE,INDEX(D530:D$1048&gt;=D529,0),),COLUMN($D$1)))),"")</f>
        <v/>
      </c>
      <c r="H529" s="2" t="str">
        <f ca="1">IF(E529="Increased",INDIRECT(ADDRESS(ROW()+MATCH(TRUE, INDEX(D530:D$1048&lt;=D529,0),), COLUMN(A528)))-A529,"")</f>
        <v/>
      </c>
      <c r="I529" s="2" t="str">
        <f ca="1">IF(E529="Increased",MAX(D530:INDIRECT(ADDRESS(ROW()+MATCH(TRUE,INDEX(D530:D$1048&lt;=D529,0),),COLUMN($D$1)))),"")</f>
        <v/>
      </c>
      <c r="J529" s="2">
        <f t="shared" si="8"/>
        <v>2</v>
      </c>
    </row>
    <row r="530" spans="1:10" ht="15.75" customHeight="1" x14ac:dyDescent="0.2">
      <c r="A530" s="3">
        <v>43847</v>
      </c>
      <c r="B530" s="2">
        <v>54</v>
      </c>
      <c r="C530" s="6">
        <f>A531-Table35267[[#This Row],[Date]]</f>
        <v>2</v>
      </c>
      <c r="D530" s="2">
        <v>50</v>
      </c>
      <c r="E530" s="2" t="s">
        <v>11</v>
      </c>
      <c r="F530" s="6" t="str">
        <f ca="1">IF(E530="Decreased",INDIRECT(ADDRESS(ROW()+MATCH(TRUE, INDEX(D531:D$1048&gt;=D530,0),), COLUMN(A529)))-A530,"")</f>
        <v/>
      </c>
      <c r="G530" s="2" t="str">
        <f ca="1">IF(E530="Decreased",MIN(D531:INDIRECT(ADDRESS(ROW()+MATCH(TRUE,INDEX(D531:D$1048&gt;=D530,0),),COLUMN($D$1)))),"")</f>
        <v/>
      </c>
      <c r="H530" s="2" t="str">
        <f ca="1">IF(E530="Increased",INDIRECT(ADDRESS(ROW()+MATCH(TRUE, INDEX(D531:D$1048&lt;=D530,0),), COLUMN(A529)))-A530,"")</f>
        <v/>
      </c>
      <c r="I530" s="2" t="str">
        <f ca="1">IF(E530="Increased",MAX(D531:INDIRECT(ADDRESS(ROW()+MATCH(TRUE,INDEX(D531:D$1048&lt;=D530,0),),COLUMN($D$1)))),"")</f>
        <v/>
      </c>
      <c r="J530" s="2">
        <f t="shared" si="8"/>
        <v>3</v>
      </c>
    </row>
    <row r="531" spans="1:10" ht="15.75" customHeight="1" x14ac:dyDescent="0.2">
      <c r="A531" s="3">
        <v>43849</v>
      </c>
      <c r="B531" s="2">
        <v>53</v>
      </c>
      <c r="C531" s="6">
        <f>A532-Table35267[[#This Row],[Date]]</f>
        <v>1</v>
      </c>
      <c r="D531" s="2">
        <v>50</v>
      </c>
      <c r="E531" s="2" t="s">
        <v>8</v>
      </c>
      <c r="F531" s="6">
        <f ca="1">IF(E531="Decreased",INDIRECT(ADDRESS(ROW()+MATCH(TRUE, INDEX(D532:D$1048&gt;=D531,0),), COLUMN(A530)))-A531,"")</f>
        <v>3</v>
      </c>
      <c r="G531" s="2">
        <f ca="1">IF(E531="Decreased",MIN(D532:INDIRECT(ADDRESS(ROW()+MATCH(TRUE,INDEX(D532:D$1048&gt;=D531,0),),COLUMN($D$1)))),"")</f>
        <v>40</v>
      </c>
      <c r="H531" s="2" t="str">
        <f ca="1">IF(E531="Increased",INDIRECT(ADDRESS(ROW()+MATCH(TRUE, INDEX(D532:D$1048&lt;=D531,0),), COLUMN(A530)))-A531,"")</f>
        <v/>
      </c>
      <c r="I531" s="2" t="str">
        <f ca="1">IF(E531="Increased",MAX(D532:INDIRECT(ADDRESS(ROW()+MATCH(TRUE,INDEX(D532:D$1048&lt;=D531,0),),COLUMN($D$1)))),"")</f>
        <v/>
      </c>
      <c r="J531" s="2" t="str">
        <f t="shared" si="8"/>
        <v/>
      </c>
    </row>
    <row r="532" spans="1:10" ht="15.75" customHeight="1" x14ac:dyDescent="0.2">
      <c r="A532" s="3">
        <v>43850</v>
      </c>
      <c r="B532" s="2">
        <v>48</v>
      </c>
      <c r="C532" s="6">
        <f>A533-Table35267[[#This Row],[Date]]</f>
        <v>2</v>
      </c>
      <c r="D532" s="2">
        <v>40</v>
      </c>
      <c r="E532" s="2" t="s">
        <v>10</v>
      </c>
      <c r="F532" s="6" t="str">
        <f ca="1">IF(E532="Decreased",INDIRECT(ADDRESS(ROW()+MATCH(TRUE, INDEX(D533:D$1048&gt;=D532,0),), COLUMN(A531)))-A532,"")</f>
        <v/>
      </c>
      <c r="G532" s="2" t="str">
        <f ca="1">IF(E532="Decreased",MIN(D533:INDIRECT(ADDRESS(ROW()+MATCH(TRUE,INDEX(D533:D$1048&gt;=D532,0),),COLUMN($D$1)))),"")</f>
        <v/>
      </c>
      <c r="H532" s="2">
        <f ca="1">IF(E532="Increased",INDIRECT(ADDRESS(ROW()+MATCH(TRUE, INDEX(D533:D$1048&lt;=D532,0),), COLUMN(A531)))-A532,"")</f>
        <v>3</v>
      </c>
      <c r="I532" s="2">
        <f ca="1">IF(E532="Increased",MAX(D533:INDIRECT(ADDRESS(ROW()+MATCH(TRUE,INDEX(D533:D$1048&lt;=D532,0),),COLUMN($D$1)))),"")</f>
        <v>50</v>
      </c>
      <c r="J532" s="2" t="str">
        <f t="shared" si="8"/>
        <v/>
      </c>
    </row>
    <row r="533" spans="1:10" ht="15.75" customHeight="1" x14ac:dyDescent="0.2">
      <c r="A533" s="3">
        <v>43852</v>
      </c>
      <c r="B533" s="2">
        <v>52</v>
      </c>
      <c r="C533" s="6">
        <f>A534-Table35267[[#This Row],[Date]]</f>
        <v>1</v>
      </c>
      <c r="D533" s="2">
        <v>50</v>
      </c>
      <c r="E533" s="2" t="s">
        <v>8</v>
      </c>
      <c r="F533" s="6">
        <f ca="1">IF(E533="Decreased",INDIRECT(ADDRESS(ROW()+MATCH(TRUE, INDEX(D534:D$1048&gt;=D533,0),), COLUMN(A532)))-A533,"")</f>
        <v>5</v>
      </c>
      <c r="G533" s="2">
        <f ca="1">IF(E533="Decreased",MIN(D534:INDIRECT(ADDRESS(ROW()+MATCH(TRUE,INDEX(D534:D$1048&gt;=D533,0),),COLUMN($D$1)))),"")</f>
        <v>40</v>
      </c>
      <c r="H533" s="2" t="str">
        <f ca="1">IF(E533="Increased",INDIRECT(ADDRESS(ROW()+MATCH(TRUE, INDEX(D534:D$1048&lt;=D533,0),), COLUMN(A532)))-A533,"")</f>
        <v/>
      </c>
      <c r="I533" s="2" t="str">
        <f ca="1">IF(E533="Increased",MAX(D534:INDIRECT(ADDRESS(ROW()+MATCH(TRUE,INDEX(D534:D$1048&lt;=D533,0),),COLUMN($D$1)))),"")</f>
        <v/>
      </c>
      <c r="J533" s="2" t="str">
        <f t="shared" si="8"/>
        <v/>
      </c>
    </row>
    <row r="534" spans="1:10" ht="15.75" customHeight="1" x14ac:dyDescent="0.2">
      <c r="A534" s="3">
        <v>43853</v>
      </c>
      <c r="B534" s="2">
        <v>49</v>
      </c>
      <c r="C534" s="6">
        <f>A535-Table35267[[#This Row],[Date]]</f>
        <v>1</v>
      </c>
      <c r="D534" s="2">
        <v>40</v>
      </c>
      <c r="E534" s="2" t="s">
        <v>11</v>
      </c>
      <c r="F534" s="6" t="str">
        <f ca="1">IF(E534="Decreased",INDIRECT(ADDRESS(ROW()+MATCH(TRUE, INDEX(D535:D$1048&gt;=D534,0),), COLUMN(A533)))-A534,"")</f>
        <v/>
      </c>
      <c r="G534" s="2" t="str">
        <f ca="1">IF(E534="Decreased",MIN(D535:INDIRECT(ADDRESS(ROW()+MATCH(TRUE,INDEX(D535:D$1048&gt;=D534,0),),COLUMN($D$1)))),"")</f>
        <v/>
      </c>
      <c r="H534" s="2" t="str">
        <f ca="1">IF(E534="Increased",INDIRECT(ADDRESS(ROW()+MATCH(TRUE, INDEX(D535:D$1048&lt;=D534,0),), COLUMN(A533)))-A534,"")</f>
        <v/>
      </c>
      <c r="I534" s="2" t="str">
        <f ca="1">IF(E534="Increased",MAX(D535:INDIRECT(ADDRESS(ROW()+MATCH(TRUE,INDEX(D535:D$1048&lt;=D534,0),),COLUMN($D$1)))),"")</f>
        <v/>
      </c>
      <c r="J534" s="2">
        <f t="shared" si="8"/>
        <v>1</v>
      </c>
    </row>
    <row r="535" spans="1:10" ht="15.75" customHeight="1" x14ac:dyDescent="0.2">
      <c r="A535" s="3">
        <v>43854</v>
      </c>
      <c r="B535" s="2">
        <v>40</v>
      </c>
      <c r="C535" s="6">
        <f>A536-Table35267[[#This Row],[Date]]</f>
        <v>2</v>
      </c>
      <c r="D535" s="2">
        <v>40</v>
      </c>
      <c r="E535" s="2" t="s">
        <v>11</v>
      </c>
      <c r="F535" s="6" t="str">
        <f ca="1">IF(E535="Decreased",INDIRECT(ADDRESS(ROW()+MATCH(TRUE, INDEX(D536:D$1048&gt;=D535,0),), COLUMN(A534)))-A535,"")</f>
        <v/>
      </c>
      <c r="G535" s="2" t="str">
        <f ca="1">IF(E535="Decreased",MIN(D536:INDIRECT(ADDRESS(ROW()+MATCH(TRUE,INDEX(D536:D$1048&gt;=D535,0),),COLUMN($D$1)))),"")</f>
        <v/>
      </c>
      <c r="H535" s="2" t="str">
        <f ca="1">IF(E535="Increased",INDIRECT(ADDRESS(ROW()+MATCH(TRUE, INDEX(D536:D$1048&lt;=D535,0),), COLUMN(A534)))-A535,"")</f>
        <v/>
      </c>
      <c r="I535" s="2" t="str">
        <f ca="1">IF(E535="Increased",MAX(D536:INDIRECT(ADDRESS(ROW()+MATCH(TRUE,INDEX(D536:D$1048&lt;=D535,0),),COLUMN($D$1)))),"")</f>
        <v/>
      </c>
      <c r="J535" s="2">
        <f t="shared" si="8"/>
        <v>2</v>
      </c>
    </row>
    <row r="536" spans="1:10" ht="15.75" customHeight="1" x14ac:dyDescent="0.2">
      <c r="A536" s="3">
        <v>43856</v>
      </c>
      <c r="B536" s="2">
        <v>42</v>
      </c>
      <c r="C536" s="6">
        <f>A537-Table35267[[#This Row],[Date]]</f>
        <v>1</v>
      </c>
      <c r="D536" s="2">
        <v>40</v>
      </c>
      <c r="E536" s="2" t="s">
        <v>10</v>
      </c>
      <c r="F536" s="6" t="str">
        <f ca="1">IF(E536="Decreased",INDIRECT(ADDRESS(ROW()+MATCH(TRUE, INDEX(D537:D$1048&gt;=D536,0),), COLUMN(A535)))-A536,"")</f>
        <v/>
      </c>
      <c r="G536" s="2" t="str">
        <f ca="1">IF(E536="Decreased",MIN(D537:INDIRECT(ADDRESS(ROW()+MATCH(TRUE,INDEX(D537:D$1048&gt;=D536,0),),COLUMN($D$1)))),"")</f>
        <v/>
      </c>
      <c r="H536" s="2">
        <f ca="1">IF(E536="Increased",INDIRECT(ADDRESS(ROW()+MATCH(TRUE, INDEX(D537:D$1048&lt;=D536,0),), COLUMN(A535)))-A536,"")</f>
        <v>25</v>
      </c>
      <c r="I536" s="2">
        <f ca="1">IF(E536="Increased",MAX(D537:INDIRECT(ADDRESS(ROW()+MATCH(TRUE,INDEX(D537:D$1048&lt;=D536,0),),COLUMN($D$1)))),"")</f>
        <v>60</v>
      </c>
      <c r="J536" s="2" t="str">
        <f t="shared" si="8"/>
        <v/>
      </c>
    </row>
    <row r="537" spans="1:10" ht="15.75" customHeight="1" x14ac:dyDescent="0.2">
      <c r="A537" s="3">
        <v>43857</v>
      </c>
      <c r="B537" s="2">
        <v>50</v>
      </c>
      <c r="C537" s="6">
        <f>A538-Table35267[[#This Row],[Date]]</f>
        <v>1</v>
      </c>
      <c r="D537" s="2">
        <v>50</v>
      </c>
      <c r="E537" s="2" t="s">
        <v>11</v>
      </c>
      <c r="F537" s="6" t="str">
        <f ca="1">IF(E537="Decreased",INDIRECT(ADDRESS(ROW()+MATCH(TRUE, INDEX(D538:D$1048&gt;=D537,0),), COLUMN(A536)))-A537,"")</f>
        <v/>
      </c>
      <c r="G537" s="2" t="str">
        <f ca="1">IF(E537="Decreased",MIN(D538:INDIRECT(ADDRESS(ROW()+MATCH(TRUE,INDEX(D538:D$1048&gt;=D537,0),),COLUMN($D$1)))),"")</f>
        <v/>
      </c>
      <c r="H537" s="2" t="str">
        <f ca="1">IF(E537="Increased",INDIRECT(ADDRESS(ROW()+MATCH(TRUE, INDEX(D538:D$1048&lt;=D537,0),), COLUMN(A536)))-A537,"")</f>
        <v/>
      </c>
      <c r="I537" s="2" t="str">
        <f ca="1">IF(E537="Increased",MAX(D538:INDIRECT(ADDRESS(ROW()+MATCH(TRUE,INDEX(D538:D$1048&lt;=D537,0),),COLUMN($D$1)))),"")</f>
        <v/>
      </c>
      <c r="J537" s="2">
        <f t="shared" si="8"/>
        <v>1</v>
      </c>
    </row>
    <row r="538" spans="1:10" ht="15.75" customHeight="1" x14ac:dyDescent="0.2">
      <c r="A538" s="3">
        <v>43858</v>
      </c>
      <c r="B538" s="2">
        <v>54</v>
      </c>
      <c r="C538" s="6">
        <f>A539-Table35267[[#This Row],[Date]]</f>
        <v>2</v>
      </c>
      <c r="D538" s="2">
        <v>50</v>
      </c>
      <c r="E538" s="2" t="s">
        <v>11</v>
      </c>
      <c r="F538" s="6" t="str">
        <f ca="1">IF(E538="Decreased",INDIRECT(ADDRESS(ROW()+MATCH(TRUE, INDEX(D539:D$1048&gt;=D538,0),), COLUMN(A537)))-A538,"")</f>
        <v/>
      </c>
      <c r="G538" s="2" t="str">
        <f ca="1">IF(E538="Decreased",MIN(D539:INDIRECT(ADDRESS(ROW()+MATCH(TRUE,INDEX(D539:D$1048&gt;=D538,0),),COLUMN($D$1)))),"")</f>
        <v/>
      </c>
      <c r="H538" s="2" t="str">
        <f ca="1">IF(E538="Increased",INDIRECT(ADDRESS(ROW()+MATCH(TRUE, INDEX(D539:D$1048&lt;=D538,0),), COLUMN(A537)))-A538,"")</f>
        <v/>
      </c>
      <c r="I538" s="2" t="str">
        <f ca="1">IF(E538="Increased",MAX(D539:INDIRECT(ADDRESS(ROW()+MATCH(TRUE,INDEX(D539:D$1048&lt;=D538,0),),COLUMN($D$1)))),"")</f>
        <v/>
      </c>
      <c r="J538" s="2">
        <f t="shared" si="8"/>
        <v>2</v>
      </c>
    </row>
    <row r="539" spans="1:10" ht="15.75" customHeight="1" x14ac:dyDescent="0.2">
      <c r="A539" s="3">
        <v>43860</v>
      </c>
      <c r="B539" s="2">
        <v>57</v>
      </c>
      <c r="C539" s="6">
        <f>A540-Table35267[[#This Row],[Date]]</f>
        <v>1</v>
      </c>
      <c r="D539" s="2">
        <v>50</v>
      </c>
      <c r="E539" s="2" t="s">
        <v>11</v>
      </c>
      <c r="F539" s="6" t="str">
        <f ca="1">IF(E539="Decreased",INDIRECT(ADDRESS(ROW()+MATCH(TRUE, INDEX(D540:D$1048&gt;=D539,0),), COLUMN(A538)))-A539,"")</f>
        <v/>
      </c>
      <c r="G539" s="2" t="str">
        <f ca="1">IF(E539="Decreased",MIN(D540:INDIRECT(ADDRESS(ROW()+MATCH(TRUE,INDEX(D540:D$1048&gt;=D539,0),),COLUMN($D$1)))),"")</f>
        <v/>
      </c>
      <c r="H539" s="2" t="str">
        <f ca="1">IF(E539="Increased",INDIRECT(ADDRESS(ROW()+MATCH(TRUE, INDEX(D540:D$1048&lt;=D539,0),), COLUMN(A538)))-A539,"")</f>
        <v/>
      </c>
      <c r="I539" s="2" t="str">
        <f ca="1">IF(E539="Increased",MAX(D540:INDIRECT(ADDRESS(ROW()+MATCH(TRUE,INDEX(D540:D$1048&lt;=D539,0),),COLUMN($D$1)))),"")</f>
        <v/>
      </c>
      <c r="J539" s="2">
        <f t="shared" si="8"/>
        <v>3</v>
      </c>
    </row>
    <row r="540" spans="1:10" ht="15.75" customHeight="1" x14ac:dyDescent="0.2">
      <c r="A540" s="3">
        <v>43861</v>
      </c>
      <c r="B540" s="2">
        <v>55</v>
      </c>
      <c r="C540" s="6">
        <f>A541-Table35267[[#This Row],[Date]]</f>
        <v>1</v>
      </c>
      <c r="D540" s="2">
        <v>50</v>
      </c>
      <c r="E540" s="2" t="s">
        <v>11</v>
      </c>
      <c r="F540" s="6" t="str">
        <f ca="1">IF(E540="Decreased",INDIRECT(ADDRESS(ROW()+MATCH(TRUE, INDEX(D541:D$1048&gt;=D540,0),), COLUMN(A539)))-A540,"")</f>
        <v/>
      </c>
      <c r="G540" s="2" t="str">
        <f ca="1">IF(E540="Decreased",MIN(D541:INDIRECT(ADDRESS(ROW()+MATCH(TRUE,INDEX(D541:D$1048&gt;=D540,0),),COLUMN($D$1)))),"")</f>
        <v/>
      </c>
      <c r="H540" s="2" t="str">
        <f ca="1">IF(E540="Increased",INDIRECT(ADDRESS(ROW()+MATCH(TRUE, INDEX(D541:D$1048&lt;=D540,0),), COLUMN(A539)))-A540,"")</f>
        <v/>
      </c>
      <c r="I540" s="2" t="str">
        <f ca="1">IF(E540="Increased",MAX(D541:INDIRECT(ADDRESS(ROW()+MATCH(TRUE,INDEX(D541:D$1048&lt;=D540,0),),COLUMN($D$1)))),"")</f>
        <v/>
      </c>
      <c r="J540" s="2">
        <f t="shared" si="8"/>
        <v>4</v>
      </c>
    </row>
    <row r="541" spans="1:10" ht="15.75" customHeight="1" x14ac:dyDescent="0.2">
      <c r="A541" s="3">
        <v>43862</v>
      </c>
      <c r="B541" s="2">
        <v>57</v>
      </c>
      <c r="C541" s="6">
        <f>A542-Table35267[[#This Row],[Date]]</f>
        <v>2</v>
      </c>
      <c r="D541" s="2">
        <v>50</v>
      </c>
      <c r="E541" s="2" t="s">
        <v>11</v>
      </c>
      <c r="F541" s="6" t="str">
        <f ca="1">IF(E541="Decreased",INDIRECT(ADDRESS(ROW()+MATCH(TRUE, INDEX(D542:D$1048&gt;=D541,0),), COLUMN(A540)))-A541,"")</f>
        <v/>
      </c>
      <c r="G541" s="2" t="str">
        <f ca="1">IF(E541="Decreased",MIN(D542:INDIRECT(ADDRESS(ROW()+MATCH(TRUE,INDEX(D542:D$1048&gt;=D541,0),),COLUMN($D$1)))),"")</f>
        <v/>
      </c>
      <c r="H541" s="2" t="str">
        <f ca="1">IF(E541="Increased",INDIRECT(ADDRESS(ROW()+MATCH(TRUE, INDEX(D542:D$1048&lt;=D541,0),), COLUMN(A540)))-A541,"")</f>
        <v/>
      </c>
      <c r="I541" s="2" t="str">
        <f ca="1">IF(E541="Increased",MAX(D542:INDIRECT(ADDRESS(ROW()+MATCH(TRUE,INDEX(D542:D$1048&lt;=D541,0),),COLUMN($D$1)))),"")</f>
        <v/>
      </c>
      <c r="J541" s="2">
        <f t="shared" si="8"/>
        <v>5</v>
      </c>
    </row>
    <row r="542" spans="1:10" ht="15.75" customHeight="1" x14ac:dyDescent="0.2">
      <c r="A542" s="3">
        <v>43864</v>
      </c>
      <c r="B542" s="2">
        <v>59</v>
      </c>
      <c r="C542" s="6">
        <f>A543-Table35267[[#This Row],[Date]]</f>
        <v>1</v>
      </c>
      <c r="D542" s="2">
        <v>50</v>
      </c>
      <c r="E542" s="2" t="s">
        <v>11</v>
      </c>
      <c r="F542" s="6" t="str">
        <f ca="1">IF(E542="Decreased",INDIRECT(ADDRESS(ROW()+MATCH(TRUE, INDEX(D543:D$1048&gt;=D542,0),), COLUMN(A541)))-A542,"")</f>
        <v/>
      </c>
      <c r="G542" s="2" t="str">
        <f ca="1">IF(E542="Decreased",MIN(D543:INDIRECT(ADDRESS(ROW()+MATCH(TRUE,INDEX(D543:D$1048&gt;=D542,0),),COLUMN($D$1)))),"")</f>
        <v/>
      </c>
      <c r="H542" s="2" t="str">
        <f ca="1">IF(E542="Increased",INDIRECT(ADDRESS(ROW()+MATCH(TRUE, INDEX(D543:D$1048&lt;=D542,0),), COLUMN(A541)))-A542,"")</f>
        <v/>
      </c>
      <c r="I542" s="2" t="str">
        <f ca="1">IF(E542="Increased",MAX(D543:INDIRECT(ADDRESS(ROW()+MATCH(TRUE,INDEX(D543:D$1048&lt;=D542,0),),COLUMN($D$1)))),"")</f>
        <v/>
      </c>
      <c r="J542" s="2">
        <f t="shared" si="8"/>
        <v>6</v>
      </c>
    </row>
    <row r="543" spans="1:10" ht="15.75" customHeight="1" x14ac:dyDescent="0.2">
      <c r="A543" s="3">
        <v>43865</v>
      </c>
      <c r="B543" s="2">
        <v>56</v>
      </c>
      <c r="C543" s="6">
        <f>A544-Table35267[[#This Row],[Date]]</f>
        <v>1</v>
      </c>
      <c r="D543" s="2">
        <v>50</v>
      </c>
      <c r="E543" s="2" t="s">
        <v>11</v>
      </c>
      <c r="F543" s="6" t="str">
        <f ca="1">IF(E543="Decreased",INDIRECT(ADDRESS(ROW()+MATCH(TRUE, INDEX(D544:D$1048&gt;=D543,0),), COLUMN(A542)))-A543,"")</f>
        <v/>
      </c>
      <c r="G543" s="2" t="str">
        <f ca="1">IF(E543="Decreased",MIN(D544:INDIRECT(ADDRESS(ROW()+MATCH(TRUE,INDEX(D544:D$1048&gt;=D543,0),),COLUMN($D$1)))),"")</f>
        <v/>
      </c>
      <c r="H543" s="2" t="str">
        <f ca="1">IF(E543="Increased",INDIRECT(ADDRESS(ROW()+MATCH(TRUE, INDEX(D544:D$1048&lt;=D543,0),), COLUMN(A542)))-A543,"")</f>
        <v/>
      </c>
      <c r="I543" s="2" t="str">
        <f ca="1">IF(E543="Increased",MAX(D544:INDIRECT(ADDRESS(ROW()+MATCH(TRUE,INDEX(D544:D$1048&lt;=D543,0),),COLUMN($D$1)))),"")</f>
        <v/>
      </c>
      <c r="J543" s="2">
        <f t="shared" si="8"/>
        <v>7</v>
      </c>
    </row>
    <row r="544" spans="1:10" ht="15.75" customHeight="1" x14ac:dyDescent="0.2">
      <c r="A544" s="3">
        <v>43866</v>
      </c>
      <c r="B544" s="2">
        <v>53</v>
      </c>
      <c r="C544" s="6">
        <f>A545-Table35267[[#This Row],[Date]]</f>
        <v>2</v>
      </c>
      <c r="D544" s="2">
        <v>50</v>
      </c>
      <c r="E544" s="2" t="s">
        <v>11</v>
      </c>
      <c r="F544" s="6" t="str">
        <f ca="1">IF(E544="Decreased",INDIRECT(ADDRESS(ROW()+MATCH(TRUE, INDEX(D545:D$1048&gt;=D544,0),), COLUMN(A543)))-A544,"")</f>
        <v/>
      </c>
      <c r="G544" s="2" t="str">
        <f ca="1">IF(E544="Decreased",MIN(D545:INDIRECT(ADDRESS(ROW()+MATCH(TRUE,INDEX(D545:D$1048&gt;=D544,0),),COLUMN($D$1)))),"")</f>
        <v/>
      </c>
      <c r="H544" s="2" t="str">
        <f ca="1">IF(E544="Increased",INDIRECT(ADDRESS(ROW()+MATCH(TRUE, INDEX(D545:D$1048&lt;=D544,0),), COLUMN(A543)))-A544,"")</f>
        <v/>
      </c>
      <c r="I544" s="2" t="str">
        <f ca="1">IF(E544="Increased",MAX(D545:INDIRECT(ADDRESS(ROW()+MATCH(TRUE,INDEX(D545:D$1048&lt;=D544,0),),COLUMN($D$1)))),"")</f>
        <v/>
      </c>
      <c r="J544" s="2">
        <f t="shared" si="8"/>
        <v>8</v>
      </c>
    </row>
    <row r="545" spans="1:10" ht="15.75" customHeight="1" x14ac:dyDescent="0.2">
      <c r="A545" s="3">
        <v>43868</v>
      </c>
      <c r="B545" s="2">
        <v>56</v>
      </c>
      <c r="C545" s="6">
        <f>A546-Table35267[[#This Row],[Date]]</f>
        <v>1</v>
      </c>
      <c r="D545" s="2">
        <v>50</v>
      </c>
      <c r="E545" s="2" t="s">
        <v>11</v>
      </c>
      <c r="F545" s="6" t="str">
        <f ca="1">IF(E545="Decreased",INDIRECT(ADDRESS(ROW()+MATCH(TRUE, INDEX(D546:D$1048&gt;=D545,0),), COLUMN(A544)))-A545,"")</f>
        <v/>
      </c>
      <c r="G545" s="2" t="str">
        <f ca="1">IF(E545="Decreased",MIN(D546:INDIRECT(ADDRESS(ROW()+MATCH(TRUE,INDEX(D546:D$1048&gt;=D545,0),),COLUMN($D$1)))),"")</f>
        <v/>
      </c>
      <c r="H545" s="2" t="str">
        <f ca="1">IF(E545="Increased",INDIRECT(ADDRESS(ROW()+MATCH(TRUE, INDEX(D546:D$1048&lt;=D545,0),), COLUMN(A544)))-A545,"")</f>
        <v/>
      </c>
      <c r="I545" s="2" t="str">
        <f ca="1">IF(E545="Increased",MAX(D546:INDIRECT(ADDRESS(ROW()+MATCH(TRUE,INDEX(D546:D$1048&lt;=D545,0),),COLUMN($D$1)))),"")</f>
        <v/>
      </c>
      <c r="J545" s="2">
        <f t="shared" si="8"/>
        <v>9</v>
      </c>
    </row>
    <row r="546" spans="1:10" ht="15.75" customHeight="1" x14ac:dyDescent="0.2">
      <c r="A546" s="3">
        <v>43869</v>
      </c>
      <c r="B546" s="2">
        <v>56</v>
      </c>
      <c r="C546" s="6">
        <f>A547-Table35267[[#This Row],[Date]]</f>
        <v>1</v>
      </c>
      <c r="D546" s="2">
        <v>50</v>
      </c>
      <c r="E546" s="2" t="s">
        <v>11</v>
      </c>
      <c r="F546" s="6" t="str">
        <f ca="1">IF(E546="Decreased",INDIRECT(ADDRESS(ROW()+MATCH(TRUE, INDEX(D547:D$1048&gt;=D546,0),), COLUMN(A545)))-A546,"")</f>
        <v/>
      </c>
      <c r="G546" s="2" t="str">
        <f ca="1">IF(E546="Decreased",MIN(D547:INDIRECT(ADDRESS(ROW()+MATCH(TRUE,INDEX(D547:D$1048&gt;=D546,0),),COLUMN($D$1)))),"")</f>
        <v/>
      </c>
      <c r="H546" s="2" t="str">
        <f ca="1">IF(E546="Increased",INDIRECT(ADDRESS(ROW()+MATCH(TRUE, INDEX(D547:D$1048&lt;=D546,0),), COLUMN(A545)))-A546,"")</f>
        <v/>
      </c>
      <c r="I546" s="2" t="str">
        <f ca="1">IF(E546="Increased",MAX(D547:INDIRECT(ADDRESS(ROW()+MATCH(TRUE,INDEX(D547:D$1048&lt;=D546,0),),COLUMN($D$1)))),"")</f>
        <v/>
      </c>
      <c r="J546" s="2">
        <f t="shared" si="8"/>
        <v>10</v>
      </c>
    </row>
    <row r="547" spans="1:10" ht="15.75" customHeight="1" x14ac:dyDescent="0.2">
      <c r="A547" s="3">
        <v>43870</v>
      </c>
      <c r="B547" s="2">
        <v>56</v>
      </c>
      <c r="C547" s="6">
        <f>A548-Table35267[[#This Row],[Date]]</f>
        <v>2</v>
      </c>
      <c r="D547" s="2">
        <v>50</v>
      </c>
      <c r="E547" s="2" t="s">
        <v>11</v>
      </c>
      <c r="F547" s="6" t="str">
        <f ca="1">IF(E547="Decreased",INDIRECT(ADDRESS(ROW()+MATCH(TRUE, INDEX(D548:D$1048&gt;=D547,0),), COLUMN(A546)))-A547,"")</f>
        <v/>
      </c>
      <c r="G547" s="2" t="str">
        <f ca="1">IF(E547="Decreased",MIN(D548:INDIRECT(ADDRESS(ROW()+MATCH(TRUE,INDEX(D548:D$1048&gt;=D547,0),),COLUMN($D$1)))),"")</f>
        <v/>
      </c>
      <c r="H547" s="2" t="str">
        <f ca="1">IF(E547="Increased",INDIRECT(ADDRESS(ROW()+MATCH(TRUE, INDEX(D548:D$1048&lt;=D547,0),), COLUMN(A546)))-A547,"")</f>
        <v/>
      </c>
      <c r="I547" s="2" t="str">
        <f ca="1">IF(E547="Increased",MAX(D548:INDIRECT(ADDRESS(ROW()+MATCH(TRUE,INDEX(D548:D$1048&lt;=D547,0),),COLUMN($D$1)))),"")</f>
        <v/>
      </c>
      <c r="J547" s="2">
        <f t="shared" si="8"/>
        <v>11</v>
      </c>
    </row>
    <row r="548" spans="1:10" ht="15.75" customHeight="1" x14ac:dyDescent="0.2">
      <c r="A548" s="3">
        <v>43872</v>
      </c>
      <c r="B548" s="2">
        <v>52</v>
      </c>
      <c r="C548" s="6">
        <f>A549-Table35267[[#This Row],[Date]]</f>
        <v>1</v>
      </c>
      <c r="D548" s="2">
        <v>50</v>
      </c>
      <c r="E548" s="2" t="s">
        <v>10</v>
      </c>
      <c r="F548" s="6" t="str">
        <f ca="1">IF(E548="Decreased",INDIRECT(ADDRESS(ROW()+MATCH(TRUE, INDEX(D549:D$1048&gt;=D548,0),), COLUMN(A547)))-A548,"")</f>
        <v/>
      </c>
      <c r="G548" s="2" t="str">
        <f ca="1">IF(E548="Decreased",MIN(D549:INDIRECT(ADDRESS(ROW()+MATCH(TRUE,INDEX(D549:D$1048&gt;=D548,0),),COLUMN($D$1)))),"")</f>
        <v/>
      </c>
      <c r="H548" s="2">
        <f ca="1">IF(E548="Increased",INDIRECT(ADDRESS(ROW()+MATCH(TRUE, INDEX(D549:D$1048&lt;=D548,0),), COLUMN(A547)))-A548,"")</f>
        <v>5</v>
      </c>
      <c r="I548" s="2">
        <f ca="1">IF(E548="Increased",MAX(D549:INDIRECT(ADDRESS(ROW()+MATCH(TRUE,INDEX(D549:D$1048&lt;=D548,0),),COLUMN($D$1)))),"")</f>
        <v>60</v>
      </c>
      <c r="J548" s="2" t="str">
        <f t="shared" si="8"/>
        <v/>
      </c>
    </row>
    <row r="549" spans="1:10" ht="15.75" customHeight="1" x14ac:dyDescent="0.2">
      <c r="A549" s="3">
        <v>43873</v>
      </c>
      <c r="B549" s="2">
        <v>61</v>
      </c>
      <c r="C549" s="6">
        <f>A550-Table35267[[#This Row],[Date]]</f>
        <v>1</v>
      </c>
      <c r="D549" s="2">
        <v>60</v>
      </c>
      <c r="E549" s="2" t="s">
        <v>11</v>
      </c>
      <c r="F549" s="6" t="str">
        <f ca="1">IF(E549="Decreased",INDIRECT(ADDRESS(ROW()+MATCH(TRUE, INDEX(D550:D$1048&gt;=D549,0),), COLUMN(A548)))-A549,"")</f>
        <v/>
      </c>
      <c r="G549" s="2" t="str">
        <f ca="1">IF(E549="Decreased",MIN(D550:INDIRECT(ADDRESS(ROW()+MATCH(TRUE,INDEX(D550:D$1048&gt;=D549,0),),COLUMN($D$1)))),"")</f>
        <v/>
      </c>
      <c r="H549" s="2" t="str">
        <f ca="1">IF(E549="Increased",INDIRECT(ADDRESS(ROW()+MATCH(TRUE, INDEX(D550:D$1048&lt;=D549,0),), COLUMN(A548)))-A549,"")</f>
        <v/>
      </c>
      <c r="I549" s="2" t="str">
        <f ca="1">IF(E549="Increased",MAX(D550:INDIRECT(ADDRESS(ROW()+MATCH(TRUE,INDEX(D550:D$1048&lt;=D549,0),),COLUMN($D$1)))),"")</f>
        <v/>
      </c>
      <c r="J549" s="2">
        <f t="shared" si="8"/>
        <v>1</v>
      </c>
    </row>
    <row r="550" spans="1:10" ht="15.75" customHeight="1" x14ac:dyDescent="0.2">
      <c r="A550" s="3">
        <v>43874</v>
      </c>
      <c r="B550" s="2">
        <v>65</v>
      </c>
      <c r="C550" s="6">
        <f>A551-Table35267[[#This Row],[Date]]</f>
        <v>2</v>
      </c>
      <c r="D550" s="2">
        <v>60</v>
      </c>
      <c r="E550" s="2" t="s">
        <v>11</v>
      </c>
      <c r="F550" s="6" t="str">
        <f ca="1">IF(E550="Decreased",INDIRECT(ADDRESS(ROW()+MATCH(TRUE, INDEX(D551:D$1048&gt;=D550,0),), COLUMN(A549)))-A550,"")</f>
        <v/>
      </c>
      <c r="G550" s="2" t="str">
        <f ca="1">IF(E550="Decreased",MIN(D551:INDIRECT(ADDRESS(ROW()+MATCH(TRUE,INDEX(D551:D$1048&gt;=D550,0),),COLUMN($D$1)))),"")</f>
        <v/>
      </c>
      <c r="H550" s="2" t="str">
        <f ca="1">IF(E550="Increased",INDIRECT(ADDRESS(ROW()+MATCH(TRUE, INDEX(D551:D$1048&lt;=D550,0),), COLUMN(A549)))-A550,"")</f>
        <v/>
      </c>
      <c r="I550" s="2" t="str">
        <f ca="1">IF(E550="Increased",MAX(D551:INDIRECT(ADDRESS(ROW()+MATCH(TRUE,INDEX(D551:D$1048&lt;=D550,0),),COLUMN($D$1)))),"")</f>
        <v/>
      </c>
      <c r="J550" s="2">
        <f t="shared" si="8"/>
        <v>2</v>
      </c>
    </row>
    <row r="551" spans="1:10" ht="15.75" customHeight="1" x14ac:dyDescent="0.2">
      <c r="A551" s="3">
        <v>43876</v>
      </c>
      <c r="B551" s="2">
        <v>64</v>
      </c>
      <c r="C551" s="6">
        <f>A552-Table35267[[#This Row],[Date]]</f>
        <v>1</v>
      </c>
      <c r="D551" s="2">
        <v>60</v>
      </c>
      <c r="E551" s="2" t="s">
        <v>8</v>
      </c>
      <c r="F551" s="6">
        <f ca="1">IF(E551="Decreased",INDIRECT(ADDRESS(ROW()+MATCH(TRUE, INDEX(D552:D$1048&gt;=D551,0),), COLUMN(A550)))-A551,"")</f>
        <v>165</v>
      </c>
      <c r="G551" s="2">
        <f ca="1">IF(E551="Decreased",MIN(D552:INDIRECT(ADDRESS(ROW()+MATCH(TRUE,INDEX(D552:D$1048&gt;=D551,0),),COLUMN($D$1)))),"")</f>
        <v>0</v>
      </c>
      <c r="H551" s="2" t="str">
        <f ca="1">IF(E551="Increased",INDIRECT(ADDRESS(ROW()+MATCH(TRUE, INDEX(D552:D$1048&lt;=D551,0),), COLUMN(A550)))-A551,"")</f>
        <v/>
      </c>
      <c r="I551" s="2" t="str">
        <f ca="1">IF(E551="Increased",MAX(D552:INDIRECT(ADDRESS(ROW()+MATCH(TRUE,INDEX(D552:D$1048&lt;=D551,0),),COLUMN($D$1)))),"")</f>
        <v/>
      </c>
      <c r="J551" s="2" t="str">
        <f t="shared" si="8"/>
        <v/>
      </c>
    </row>
    <row r="552" spans="1:10" ht="15.75" customHeight="1" x14ac:dyDescent="0.2">
      <c r="A552" s="3">
        <v>43877</v>
      </c>
      <c r="B552" s="2">
        <v>59</v>
      </c>
      <c r="C552" s="6">
        <f>A553-Table35267[[#This Row],[Date]]</f>
        <v>2</v>
      </c>
      <c r="D552" s="2">
        <v>50</v>
      </c>
      <c r="E552" s="2" t="s">
        <v>11</v>
      </c>
      <c r="F552" s="6" t="str">
        <f ca="1">IF(E552="Decreased",INDIRECT(ADDRESS(ROW()+MATCH(TRUE, INDEX(D553:D$1048&gt;=D552,0),), COLUMN(A551)))-A552,"")</f>
        <v/>
      </c>
      <c r="G552" s="2" t="str">
        <f ca="1">IF(E552="Decreased",MIN(D553:INDIRECT(ADDRESS(ROW()+MATCH(TRUE,INDEX(D553:D$1048&gt;=D552,0),),COLUMN($D$1)))),"")</f>
        <v/>
      </c>
      <c r="H552" s="2" t="str">
        <f ca="1">IF(E552="Increased",INDIRECT(ADDRESS(ROW()+MATCH(TRUE, INDEX(D553:D$1048&lt;=D552,0),), COLUMN(A551)))-A552,"")</f>
        <v/>
      </c>
      <c r="I552" s="2" t="str">
        <f ca="1">IF(E552="Increased",MAX(D553:INDIRECT(ADDRESS(ROW()+MATCH(TRUE,INDEX(D553:D$1048&lt;=D552,0),),COLUMN($D$1)))),"")</f>
        <v/>
      </c>
      <c r="J552" s="2">
        <f t="shared" si="8"/>
        <v>1</v>
      </c>
    </row>
    <row r="553" spans="1:10" ht="15.75" customHeight="1" x14ac:dyDescent="0.2">
      <c r="A553" s="3">
        <v>43879</v>
      </c>
      <c r="B553" s="2">
        <v>53</v>
      </c>
      <c r="C553" s="6">
        <f>A554-Table35267[[#This Row],[Date]]</f>
        <v>1</v>
      </c>
      <c r="D553" s="2">
        <v>50</v>
      </c>
      <c r="E553" s="2" t="s">
        <v>11</v>
      </c>
      <c r="F553" s="6" t="str">
        <f ca="1">IF(E553="Decreased",INDIRECT(ADDRESS(ROW()+MATCH(TRUE, INDEX(D554:D$1048&gt;=D553,0),), COLUMN(A552)))-A553,"")</f>
        <v/>
      </c>
      <c r="G553" s="2" t="str">
        <f ca="1">IF(E553="Decreased",MIN(D554:INDIRECT(ADDRESS(ROW()+MATCH(TRUE,INDEX(D554:D$1048&gt;=D553,0),),COLUMN($D$1)))),"")</f>
        <v/>
      </c>
      <c r="H553" s="2" t="str">
        <f ca="1">IF(E553="Increased",INDIRECT(ADDRESS(ROW()+MATCH(TRUE, INDEX(D554:D$1048&lt;=D553,0),), COLUMN(A552)))-A553,"")</f>
        <v/>
      </c>
      <c r="I553" s="2" t="str">
        <f ca="1">IF(E553="Increased",MAX(D554:INDIRECT(ADDRESS(ROW()+MATCH(TRUE,INDEX(D554:D$1048&lt;=D553,0),),COLUMN($D$1)))),"")</f>
        <v/>
      </c>
      <c r="J553" s="2">
        <f t="shared" si="8"/>
        <v>2</v>
      </c>
    </row>
    <row r="554" spans="1:10" ht="15.75" customHeight="1" x14ac:dyDescent="0.2">
      <c r="A554" s="3">
        <v>43880</v>
      </c>
      <c r="B554" s="2">
        <v>50</v>
      </c>
      <c r="C554" s="6">
        <f>A555-Table35267[[#This Row],[Date]]</f>
        <v>1</v>
      </c>
      <c r="D554" s="2">
        <v>50</v>
      </c>
      <c r="E554" s="2" t="s">
        <v>8</v>
      </c>
      <c r="F554" s="6">
        <f ca="1">IF(E554="Decreased",INDIRECT(ADDRESS(ROW()+MATCH(TRUE, INDEX(D555:D$1048&gt;=D554,0),), COLUMN(A553)))-A554,"")</f>
        <v>80</v>
      </c>
      <c r="G554" s="2">
        <f ca="1">IF(E554="Decreased",MIN(D555:INDIRECT(ADDRESS(ROW()+MATCH(TRUE,INDEX(D555:D$1048&gt;=D554,0),),COLUMN($D$1)))),"")</f>
        <v>0</v>
      </c>
      <c r="H554" s="2" t="str">
        <f ca="1">IF(E554="Increased",INDIRECT(ADDRESS(ROW()+MATCH(TRUE, INDEX(D555:D$1048&lt;=D554,0),), COLUMN(A553)))-A554,"")</f>
        <v/>
      </c>
      <c r="I554" s="2" t="str">
        <f ca="1">IF(E554="Increased",MAX(D555:INDIRECT(ADDRESS(ROW()+MATCH(TRUE,INDEX(D555:D$1048&lt;=D554,0),),COLUMN($D$1)))),"")</f>
        <v/>
      </c>
      <c r="J554" s="2" t="str">
        <f t="shared" si="8"/>
        <v/>
      </c>
    </row>
    <row r="555" spans="1:10" ht="15.75" customHeight="1" x14ac:dyDescent="0.2">
      <c r="A555" s="3">
        <v>43881</v>
      </c>
      <c r="B555" s="2">
        <v>44</v>
      </c>
      <c r="C555" s="6">
        <f>A556-Table35267[[#This Row],[Date]]</f>
        <v>2</v>
      </c>
      <c r="D555" s="2">
        <v>40</v>
      </c>
      <c r="E555" s="2" t="s">
        <v>11</v>
      </c>
      <c r="F555" s="6" t="str">
        <f ca="1">IF(E555="Decreased",INDIRECT(ADDRESS(ROW()+MATCH(TRUE, INDEX(D556:D$1048&gt;=D555,0),), COLUMN(A554)))-A555,"")</f>
        <v/>
      </c>
      <c r="G555" s="2" t="str">
        <f ca="1">IF(E555="Decreased",MIN(D556:INDIRECT(ADDRESS(ROW()+MATCH(TRUE,INDEX(D556:D$1048&gt;=D555,0),),COLUMN($D$1)))),"")</f>
        <v/>
      </c>
      <c r="H555" s="2" t="str">
        <f ca="1">IF(E555="Increased",INDIRECT(ADDRESS(ROW()+MATCH(TRUE, INDEX(D556:D$1048&lt;=D555,0),), COLUMN(A554)))-A555,"")</f>
        <v/>
      </c>
      <c r="I555" s="2" t="str">
        <f ca="1">IF(E555="Increased",MAX(D556:INDIRECT(ADDRESS(ROW()+MATCH(TRUE,INDEX(D556:D$1048&lt;=D555,0),),COLUMN($D$1)))),"")</f>
        <v/>
      </c>
      <c r="J555" s="2">
        <f t="shared" si="8"/>
        <v>1</v>
      </c>
    </row>
    <row r="556" spans="1:10" ht="15.75" customHeight="1" x14ac:dyDescent="0.2">
      <c r="A556" s="3">
        <v>43883</v>
      </c>
      <c r="B556" s="2">
        <v>43</v>
      </c>
      <c r="C556" s="6">
        <f>A557-Table35267[[#This Row],[Date]]</f>
        <v>1</v>
      </c>
      <c r="D556" s="2">
        <v>40</v>
      </c>
      <c r="E556" s="2" t="s">
        <v>11</v>
      </c>
      <c r="F556" s="6" t="str">
        <f ca="1">IF(E556="Decreased",INDIRECT(ADDRESS(ROW()+MATCH(TRUE, INDEX(D557:D$1048&gt;=D556,0),), COLUMN(A555)))-A556,"")</f>
        <v/>
      </c>
      <c r="G556" s="2" t="str">
        <f ca="1">IF(E556="Decreased",MIN(D557:INDIRECT(ADDRESS(ROW()+MATCH(TRUE,INDEX(D557:D$1048&gt;=D556,0),),COLUMN($D$1)))),"")</f>
        <v/>
      </c>
      <c r="H556" s="2" t="str">
        <f ca="1">IF(E556="Increased",INDIRECT(ADDRESS(ROW()+MATCH(TRUE, INDEX(D557:D$1048&lt;=D556,0),), COLUMN(A555)))-A556,"")</f>
        <v/>
      </c>
      <c r="I556" s="2" t="str">
        <f ca="1">IF(E556="Increased",MAX(D557:INDIRECT(ADDRESS(ROW()+MATCH(TRUE,INDEX(D557:D$1048&lt;=D556,0),),COLUMN($D$1)))),"")</f>
        <v/>
      </c>
      <c r="J556" s="2">
        <f t="shared" si="8"/>
        <v>2</v>
      </c>
    </row>
    <row r="557" spans="1:10" ht="15.75" customHeight="1" x14ac:dyDescent="0.2">
      <c r="A557" s="3">
        <v>43884</v>
      </c>
      <c r="B557" s="2">
        <v>46</v>
      </c>
      <c r="C557" s="6">
        <f>A558-Table35267[[#This Row],[Date]]</f>
        <v>1</v>
      </c>
      <c r="D557" s="2">
        <v>40</v>
      </c>
      <c r="E557" s="2" t="s">
        <v>11</v>
      </c>
      <c r="F557" s="6" t="str">
        <f ca="1">IF(E557="Decreased",INDIRECT(ADDRESS(ROW()+MATCH(TRUE, INDEX(D558:D$1048&gt;=D557,0),), COLUMN(A556)))-A557,"")</f>
        <v/>
      </c>
      <c r="G557" s="2" t="str">
        <f ca="1">IF(E557="Decreased",MIN(D558:INDIRECT(ADDRESS(ROW()+MATCH(TRUE,INDEX(D558:D$1048&gt;=D557,0),),COLUMN($D$1)))),"")</f>
        <v/>
      </c>
      <c r="H557" s="2" t="str">
        <f ca="1">IF(E557="Increased",INDIRECT(ADDRESS(ROW()+MATCH(TRUE, INDEX(D558:D$1048&lt;=D557,0),), COLUMN(A556)))-A557,"")</f>
        <v/>
      </c>
      <c r="I557" s="2" t="str">
        <f ca="1">IF(E557="Increased",MAX(D558:INDIRECT(ADDRESS(ROW()+MATCH(TRUE,INDEX(D558:D$1048&lt;=D557,0),),COLUMN($D$1)))),"")</f>
        <v/>
      </c>
      <c r="J557" s="2">
        <f t="shared" si="8"/>
        <v>3</v>
      </c>
    </row>
    <row r="558" spans="1:10" ht="15.75" customHeight="1" x14ac:dyDescent="0.2">
      <c r="A558" s="3">
        <v>43885</v>
      </c>
      <c r="B558" s="2">
        <v>46</v>
      </c>
      <c r="C558" s="6">
        <f>A559-Table35267[[#This Row],[Date]]</f>
        <v>2</v>
      </c>
      <c r="D558" s="2">
        <v>40</v>
      </c>
      <c r="E558" s="2" t="s">
        <v>11</v>
      </c>
      <c r="F558" s="6" t="str">
        <f ca="1">IF(E558="Decreased",INDIRECT(ADDRESS(ROW()+MATCH(TRUE, INDEX(D559:D$1048&gt;=D558,0),), COLUMN(A557)))-A558,"")</f>
        <v/>
      </c>
      <c r="G558" s="2" t="str">
        <f ca="1">IF(E558="Decreased",MIN(D559:INDIRECT(ADDRESS(ROW()+MATCH(TRUE,INDEX(D559:D$1048&gt;=D558,0),),COLUMN($D$1)))),"")</f>
        <v/>
      </c>
      <c r="H558" s="2" t="str">
        <f ca="1">IF(E558="Increased",INDIRECT(ADDRESS(ROW()+MATCH(TRUE, INDEX(D559:D$1048&lt;=D558,0),), COLUMN(A557)))-A558,"")</f>
        <v/>
      </c>
      <c r="I558" s="2" t="str">
        <f ca="1">IF(E558="Increased",MAX(D559:INDIRECT(ADDRESS(ROW()+MATCH(TRUE,INDEX(D559:D$1048&lt;=D558,0),),COLUMN($D$1)))),"")</f>
        <v/>
      </c>
      <c r="J558" s="2">
        <f t="shared" si="8"/>
        <v>4</v>
      </c>
    </row>
    <row r="559" spans="1:10" ht="15.75" customHeight="1" x14ac:dyDescent="0.2">
      <c r="A559" s="3">
        <v>43887</v>
      </c>
      <c r="B559" s="2">
        <v>41</v>
      </c>
      <c r="C559" s="6">
        <f>A560-Table35267[[#This Row],[Date]]</f>
        <v>1</v>
      </c>
      <c r="D559" s="2">
        <v>40</v>
      </c>
      <c r="E559" s="2" t="s">
        <v>8</v>
      </c>
      <c r="F559" s="6">
        <f ca="1">IF(E559="Decreased",INDIRECT(ADDRESS(ROW()+MATCH(TRUE, INDEX(D560:D$1048&gt;=D559,0),), COLUMN(A558)))-A559,"")</f>
        <v>2</v>
      </c>
      <c r="G559" s="2">
        <f ca="1">IF(E559="Decreased",MIN(D560:INDIRECT(ADDRESS(ROW()+MATCH(TRUE,INDEX(D560:D$1048&gt;=D559,0),),COLUMN($D$1)))),"")</f>
        <v>30</v>
      </c>
      <c r="H559" s="2" t="str">
        <f ca="1">IF(E559="Increased",INDIRECT(ADDRESS(ROW()+MATCH(TRUE, INDEX(D560:D$1048&lt;=D559,0),), COLUMN(A558)))-A559,"")</f>
        <v/>
      </c>
      <c r="I559" s="2" t="str">
        <f ca="1">IF(E559="Increased",MAX(D560:INDIRECT(ADDRESS(ROW()+MATCH(TRUE,INDEX(D560:D$1048&lt;=D559,0),),COLUMN($D$1)))),"")</f>
        <v/>
      </c>
      <c r="J559" s="2" t="str">
        <f t="shared" si="8"/>
        <v/>
      </c>
    </row>
    <row r="560" spans="1:10" ht="15.75" customHeight="1" x14ac:dyDescent="0.2">
      <c r="A560" s="3">
        <v>43888</v>
      </c>
      <c r="B560" s="2">
        <v>39</v>
      </c>
      <c r="C560" s="6">
        <f>A561-Table35267[[#This Row],[Date]]</f>
        <v>1</v>
      </c>
      <c r="D560" s="2">
        <v>30</v>
      </c>
      <c r="E560" s="2" t="s">
        <v>10</v>
      </c>
      <c r="F560" s="6" t="str">
        <f ca="1">IF(E560="Decreased",INDIRECT(ADDRESS(ROW()+MATCH(TRUE, INDEX(D561:D$1048&gt;=D560,0),), COLUMN(A559)))-A560,"")</f>
        <v/>
      </c>
      <c r="G560" s="2" t="str">
        <f ca="1">IF(E560="Decreased",MIN(D561:INDIRECT(ADDRESS(ROW()+MATCH(TRUE,INDEX(D561:D$1048&gt;=D560,0),),COLUMN($D$1)))),"")</f>
        <v/>
      </c>
      <c r="H560" s="2">
        <f ca="1">IF(E560="Increased",INDIRECT(ADDRESS(ROW()+MATCH(TRUE, INDEX(D561:D$1048&lt;=D560,0),), COLUMN(A559)))-A560,"")</f>
        <v>3</v>
      </c>
      <c r="I560" s="2">
        <f ca="1">IF(E560="Increased",MAX(D561:INDIRECT(ADDRESS(ROW()+MATCH(TRUE,INDEX(D561:D$1048&lt;=D560,0),),COLUMN($D$1)))),"")</f>
        <v>40</v>
      </c>
      <c r="J560" s="2" t="str">
        <f t="shared" si="8"/>
        <v/>
      </c>
    </row>
    <row r="561" spans="1:10" ht="15.75" customHeight="1" x14ac:dyDescent="0.2">
      <c r="A561" s="3">
        <v>43889</v>
      </c>
      <c r="B561" s="2">
        <v>40</v>
      </c>
      <c r="C561" s="6">
        <f>A562-Table35267[[#This Row],[Date]]</f>
        <v>2</v>
      </c>
      <c r="D561" s="2">
        <v>40</v>
      </c>
      <c r="E561" s="2" t="s">
        <v>8</v>
      </c>
      <c r="F561" s="6">
        <f ca="1">IF(E561="Decreased",INDIRECT(ADDRESS(ROW()+MATCH(TRUE, INDEX(D562:D$1048&gt;=D561,0),), COLUMN(A560)))-A561,"")</f>
        <v>6</v>
      </c>
      <c r="G561" s="2">
        <f ca="1">IF(E561="Decreased",MIN(D562:INDIRECT(ADDRESS(ROW()+MATCH(TRUE,INDEX(D562:D$1048&gt;=D561,0),),COLUMN($D$1)))),"")</f>
        <v>30</v>
      </c>
      <c r="H561" s="2" t="str">
        <f ca="1">IF(E561="Increased",INDIRECT(ADDRESS(ROW()+MATCH(TRUE, INDEX(D562:D$1048&lt;=D561,0),), COLUMN(A560)))-A561,"")</f>
        <v/>
      </c>
      <c r="I561" s="2" t="str">
        <f ca="1">IF(E561="Increased",MAX(D562:INDIRECT(ADDRESS(ROW()+MATCH(TRUE,INDEX(D562:D$1048&lt;=D561,0),),COLUMN($D$1)))),"")</f>
        <v/>
      </c>
      <c r="J561" s="2" t="str">
        <f t="shared" si="8"/>
        <v/>
      </c>
    </row>
    <row r="562" spans="1:10" ht="15.75" customHeight="1" x14ac:dyDescent="0.2">
      <c r="A562" s="3">
        <v>43891</v>
      </c>
      <c r="B562" s="2">
        <v>39</v>
      </c>
      <c r="C562" s="6">
        <f>A563-Table35267[[#This Row],[Date]]</f>
        <v>1</v>
      </c>
      <c r="D562" s="2">
        <v>30</v>
      </c>
      <c r="E562" s="2" t="s">
        <v>11</v>
      </c>
      <c r="F562" s="6" t="str">
        <f ca="1">IF(E562="Decreased",INDIRECT(ADDRESS(ROW()+MATCH(TRUE, INDEX(D563:D$1048&gt;=D562,0),), COLUMN(A561)))-A562,"")</f>
        <v/>
      </c>
      <c r="G562" s="2" t="str">
        <f ca="1">IF(E562="Decreased",MIN(D563:INDIRECT(ADDRESS(ROW()+MATCH(TRUE,INDEX(D563:D$1048&gt;=D562,0),),COLUMN($D$1)))),"")</f>
        <v/>
      </c>
      <c r="H562" s="2" t="str">
        <f ca="1">IF(E562="Increased",INDIRECT(ADDRESS(ROW()+MATCH(TRUE, INDEX(D563:D$1048&lt;=D562,0),), COLUMN(A561)))-A562,"")</f>
        <v/>
      </c>
      <c r="I562" s="2" t="str">
        <f ca="1">IF(E562="Increased",MAX(D563:INDIRECT(ADDRESS(ROW()+MATCH(TRUE,INDEX(D563:D$1048&lt;=D562,0),),COLUMN($D$1)))),"")</f>
        <v/>
      </c>
      <c r="J562" s="2">
        <f t="shared" si="8"/>
        <v>1</v>
      </c>
    </row>
    <row r="563" spans="1:10" ht="15.75" customHeight="1" x14ac:dyDescent="0.2">
      <c r="A563" s="3">
        <v>43892</v>
      </c>
      <c r="B563" s="2">
        <v>38</v>
      </c>
      <c r="C563" s="6">
        <f>A564-Table35267[[#This Row],[Date]]</f>
        <v>1</v>
      </c>
      <c r="D563" s="2">
        <v>30</v>
      </c>
      <c r="E563" s="2" t="s">
        <v>11</v>
      </c>
      <c r="F563" s="6" t="str">
        <f ca="1">IF(E563="Decreased",INDIRECT(ADDRESS(ROW()+MATCH(TRUE, INDEX(D564:D$1048&gt;=D563,0),), COLUMN(A562)))-A563,"")</f>
        <v/>
      </c>
      <c r="G563" s="2" t="str">
        <f ca="1">IF(E563="Decreased",MIN(D564:INDIRECT(ADDRESS(ROW()+MATCH(TRUE,INDEX(D564:D$1048&gt;=D563,0),),COLUMN($D$1)))),"")</f>
        <v/>
      </c>
      <c r="H563" s="2" t="str">
        <f ca="1">IF(E563="Increased",INDIRECT(ADDRESS(ROW()+MATCH(TRUE, INDEX(D564:D$1048&lt;=D563,0),), COLUMN(A562)))-A563,"")</f>
        <v/>
      </c>
      <c r="I563" s="2" t="str">
        <f ca="1">IF(E563="Increased",MAX(D564:INDIRECT(ADDRESS(ROW()+MATCH(TRUE,INDEX(D564:D$1048&lt;=D563,0),),COLUMN($D$1)))),"")</f>
        <v/>
      </c>
      <c r="J563" s="2">
        <f t="shared" si="8"/>
        <v>2</v>
      </c>
    </row>
    <row r="564" spans="1:10" ht="15.75" customHeight="1" x14ac:dyDescent="0.2">
      <c r="A564" s="3">
        <v>43893</v>
      </c>
      <c r="B564" s="2">
        <v>38</v>
      </c>
      <c r="C564" s="6">
        <f>A565-Table35267[[#This Row],[Date]]</f>
        <v>2</v>
      </c>
      <c r="D564" s="2">
        <v>30</v>
      </c>
      <c r="E564" s="2" t="s">
        <v>10</v>
      </c>
      <c r="F564" s="6" t="str">
        <f ca="1">IF(E564="Decreased",INDIRECT(ADDRESS(ROW()+MATCH(TRUE, INDEX(D565:D$1048&gt;=D564,0),), COLUMN(A563)))-A564,"")</f>
        <v/>
      </c>
      <c r="G564" s="2" t="str">
        <f ca="1">IF(E564="Decreased",MIN(D565:INDIRECT(ADDRESS(ROW()+MATCH(TRUE,INDEX(D565:D$1048&gt;=D564,0),),COLUMN($D$1)))),"")</f>
        <v/>
      </c>
      <c r="H564" s="2">
        <f ca="1">IF(E564="Increased",INDIRECT(ADDRESS(ROW()+MATCH(TRUE, INDEX(D565:D$1048&lt;=D564,0),), COLUMN(A563)))-A564,"")</f>
        <v>3</v>
      </c>
      <c r="I564" s="2">
        <f ca="1">IF(E564="Increased",MAX(D565:INDIRECT(ADDRESS(ROW()+MATCH(TRUE,INDEX(D565:D$1048&lt;=D564,0),),COLUMN($D$1)))),"")</f>
        <v>40</v>
      </c>
      <c r="J564" s="2" t="str">
        <f t="shared" si="8"/>
        <v/>
      </c>
    </row>
    <row r="565" spans="1:10" ht="15.75" customHeight="1" x14ac:dyDescent="0.2">
      <c r="A565" s="3">
        <v>43895</v>
      </c>
      <c r="B565" s="2">
        <v>41</v>
      </c>
      <c r="C565" s="6">
        <f>A566-Table35267[[#This Row],[Date]]</f>
        <v>1</v>
      </c>
      <c r="D565" s="2">
        <v>40</v>
      </c>
      <c r="E565" s="2" t="s">
        <v>8</v>
      </c>
      <c r="F565" s="6">
        <f ca="1">IF(E565="Decreased",INDIRECT(ADDRESS(ROW()+MATCH(TRUE, INDEX(D566:D$1048&gt;=D565,0),), COLUMN(A564)))-A565,"")</f>
        <v>56</v>
      </c>
      <c r="G565" s="2">
        <f ca="1">IF(E565="Decreased",MIN(D566:INDIRECT(ADDRESS(ROW()+MATCH(TRUE,INDEX(D566:D$1048&gt;=D565,0),),COLUMN($D$1)))),"")</f>
        <v>0</v>
      </c>
      <c r="H565" s="2" t="str">
        <f ca="1">IF(E565="Increased",INDIRECT(ADDRESS(ROW()+MATCH(TRUE, INDEX(D566:D$1048&lt;=D565,0),), COLUMN(A564)))-A565,"")</f>
        <v/>
      </c>
      <c r="I565" s="2" t="str">
        <f ca="1">IF(E565="Increased",MAX(D566:INDIRECT(ADDRESS(ROW()+MATCH(TRUE,INDEX(D566:D$1048&lt;=D565,0),),COLUMN($D$1)))),"")</f>
        <v/>
      </c>
      <c r="J565" s="2" t="str">
        <f t="shared" si="8"/>
        <v/>
      </c>
    </row>
    <row r="566" spans="1:10" ht="15.75" customHeight="1" x14ac:dyDescent="0.2">
      <c r="A566" s="3">
        <v>43896</v>
      </c>
      <c r="B566" s="2">
        <v>39</v>
      </c>
      <c r="C566" s="6">
        <f>A567-Table35267[[#This Row],[Date]]</f>
        <v>1</v>
      </c>
      <c r="D566" s="2">
        <v>30</v>
      </c>
      <c r="E566" s="2" t="s">
        <v>11</v>
      </c>
      <c r="F566" s="6" t="str">
        <f ca="1">IF(E566="Decreased",INDIRECT(ADDRESS(ROW()+MATCH(TRUE, INDEX(D567:D$1048&gt;=D566,0),), COLUMN(A565)))-A566,"")</f>
        <v/>
      </c>
      <c r="G566" s="2" t="str">
        <f ca="1">IF(E566="Decreased",MIN(D567:INDIRECT(ADDRESS(ROW()+MATCH(TRUE,INDEX(D567:D$1048&gt;=D566,0),),COLUMN($D$1)))),"")</f>
        <v/>
      </c>
      <c r="H566" s="2" t="str">
        <f ca="1">IF(E566="Increased",INDIRECT(ADDRESS(ROW()+MATCH(TRUE, INDEX(D567:D$1048&lt;=D566,0),), COLUMN(A565)))-A566,"")</f>
        <v/>
      </c>
      <c r="I566" s="2" t="str">
        <f ca="1">IF(E566="Increased",MAX(D567:INDIRECT(ADDRESS(ROW()+MATCH(TRUE,INDEX(D567:D$1048&lt;=D566,0),),COLUMN($D$1)))),"")</f>
        <v/>
      </c>
      <c r="J566" s="2">
        <f t="shared" si="8"/>
        <v>1</v>
      </c>
    </row>
    <row r="567" spans="1:10" ht="15.75" customHeight="1" x14ac:dyDescent="0.2">
      <c r="A567" s="3">
        <v>43897</v>
      </c>
      <c r="B567" s="2">
        <v>38</v>
      </c>
      <c r="C567" s="6">
        <f>A568-Table35267[[#This Row],[Date]]</f>
        <v>2</v>
      </c>
      <c r="D567" s="2">
        <v>30</v>
      </c>
      <c r="E567" s="2" t="s">
        <v>8</v>
      </c>
      <c r="F567" s="6">
        <f ca="1">IF(E567="Decreased",INDIRECT(ADDRESS(ROW()+MATCH(TRUE, INDEX(D568:D$1048&gt;=D567,0),), COLUMN(A566)))-A567,"")</f>
        <v>54</v>
      </c>
      <c r="G567" s="2">
        <f ca="1">IF(E567="Decreased",MIN(D568:INDIRECT(ADDRESS(ROW()+MATCH(TRUE,INDEX(D568:D$1048&gt;=D567,0),),COLUMN($D$1)))),"")</f>
        <v>0</v>
      </c>
      <c r="H567" s="2" t="str">
        <f ca="1">IF(E567="Increased",INDIRECT(ADDRESS(ROW()+MATCH(TRUE, INDEX(D568:D$1048&lt;=D567,0),), COLUMN(A566)))-A567,"")</f>
        <v/>
      </c>
      <c r="I567" s="2" t="str">
        <f ca="1">IF(E567="Increased",MAX(D568:INDIRECT(ADDRESS(ROW()+MATCH(TRUE,INDEX(D568:D$1048&lt;=D567,0),),COLUMN($D$1)))),"")</f>
        <v/>
      </c>
      <c r="J567" s="2" t="str">
        <f t="shared" si="8"/>
        <v/>
      </c>
    </row>
    <row r="568" spans="1:10" ht="15.75" customHeight="1" x14ac:dyDescent="0.2">
      <c r="A568" s="3">
        <v>43899</v>
      </c>
      <c r="B568" s="2">
        <v>17</v>
      </c>
      <c r="C568" s="6">
        <f>A569-Table35267[[#This Row],[Date]]</f>
        <v>1</v>
      </c>
      <c r="D568" s="2">
        <v>10</v>
      </c>
      <c r="E568" s="2" t="s">
        <v>11</v>
      </c>
      <c r="F568" s="6" t="str">
        <f ca="1">IF(E568="Decreased",INDIRECT(ADDRESS(ROW()+MATCH(TRUE, INDEX(D569:D$1048&gt;=D568,0),), COLUMN(A567)))-A568,"")</f>
        <v/>
      </c>
      <c r="G568" s="2" t="str">
        <f ca="1">IF(E568="Decreased",MIN(D569:INDIRECT(ADDRESS(ROW()+MATCH(TRUE,INDEX(D569:D$1048&gt;=D568,0),),COLUMN($D$1)))),"")</f>
        <v/>
      </c>
      <c r="H568" s="2" t="str">
        <f ca="1">IF(E568="Increased",INDIRECT(ADDRESS(ROW()+MATCH(TRUE, INDEX(D569:D$1048&lt;=D568,0),), COLUMN(A567)))-A568,"")</f>
        <v/>
      </c>
      <c r="I568" s="2" t="str">
        <f ca="1">IF(E568="Increased",MAX(D569:INDIRECT(ADDRESS(ROW()+MATCH(TRUE,INDEX(D569:D$1048&lt;=D568,0),),COLUMN($D$1)))),"")</f>
        <v/>
      </c>
      <c r="J568" s="2">
        <f t="shared" si="8"/>
        <v>1</v>
      </c>
    </row>
    <row r="569" spans="1:10" ht="15.75" customHeight="1" x14ac:dyDescent="0.2">
      <c r="A569" s="3">
        <v>43900</v>
      </c>
      <c r="B569" s="2">
        <v>16</v>
      </c>
      <c r="C569" s="6">
        <f>A570-Table35267[[#This Row],[Date]]</f>
        <v>1</v>
      </c>
      <c r="D569" s="2">
        <v>10</v>
      </c>
      <c r="E569" s="2" t="s">
        <v>11</v>
      </c>
      <c r="F569" s="6" t="str">
        <f ca="1">IF(E569="Decreased",INDIRECT(ADDRESS(ROW()+MATCH(TRUE, INDEX(D570:D$1048&gt;=D569,0),), COLUMN(A568)))-A569,"")</f>
        <v/>
      </c>
      <c r="G569" s="2" t="str">
        <f ca="1">IF(E569="Decreased",MIN(D570:INDIRECT(ADDRESS(ROW()+MATCH(TRUE,INDEX(D570:D$1048&gt;=D569,0),),COLUMN($D$1)))),"")</f>
        <v/>
      </c>
      <c r="H569" s="2" t="str">
        <f ca="1">IF(E569="Increased",INDIRECT(ADDRESS(ROW()+MATCH(TRUE, INDEX(D570:D$1048&lt;=D569,0),), COLUMN(A568)))-A569,"")</f>
        <v/>
      </c>
      <c r="I569" s="2" t="str">
        <f ca="1">IF(E569="Increased",MAX(D570:INDIRECT(ADDRESS(ROW()+MATCH(TRUE,INDEX(D570:D$1048&lt;=D569,0),),COLUMN($D$1)))),"")</f>
        <v/>
      </c>
      <c r="J569" s="2">
        <f t="shared" si="8"/>
        <v>2</v>
      </c>
    </row>
    <row r="570" spans="1:10" ht="15.75" customHeight="1" x14ac:dyDescent="0.2">
      <c r="A570" s="3">
        <v>43901</v>
      </c>
      <c r="B570" s="2">
        <v>17</v>
      </c>
      <c r="C570" s="6">
        <f>A571-Table35267[[#This Row],[Date]]</f>
        <v>2</v>
      </c>
      <c r="D570" s="2">
        <v>10</v>
      </c>
      <c r="E570" s="2" t="s">
        <v>11</v>
      </c>
      <c r="F570" s="6" t="str">
        <f ca="1">IF(E570="Decreased",INDIRECT(ADDRESS(ROW()+MATCH(TRUE, INDEX(D571:D$1048&gt;=D570,0),), COLUMN(A569)))-A570,"")</f>
        <v/>
      </c>
      <c r="G570" s="2" t="str">
        <f ca="1">IF(E570="Decreased",MIN(D571:INDIRECT(ADDRESS(ROW()+MATCH(TRUE,INDEX(D571:D$1048&gt;=D570,0),),COLUMN($D$1)))),"")</f>
        <v/>
      </c>
      <c r="H570" s="2" t="str">
        <f ca="1">IF(E570="Increased",INDIRECT(ADDRESS(ROW()+MATCH(TRUE, INDEX(D571:D$1048&lt;=D570,0),), COLUMN(A569)))-A570,"")</f>
        <v/>
      </c>
      <c r="I570" s="2" t="str">
        <f ca="1">IF(E570="Increased",MAX(D571:INDIRECT(ADDRESS(ROW()+MATCH(TRUE,INDEX(D571:D$1048&lt;=D570,0),),COLUMN($D$1)))),"")</f>
        <v/>
      </c>
      <c r="J570" s="2">
        <f t="shared" si="8"/>
        <v>3</v>
      </c>
    </row>
    <row r="571" spans="1:10" ht="15.75" customHeight="1" x14ac:dyDescent="0.2">
      <c r="A571" s="3">
        <v>43903</v>
      </c>
      <c r="B571" s="2">
        <v>10</v>
      </c>
      <c r="C571" s="6">
        <f>A572-Table35267[[#This Row],[Date]]</f>
        <v>1</v>
      </c>
      <c r="D571" s="2">
        <v>10</v>
      </c>
      <c r="E571" s="2" t="s">
        <v>8</v>
      </c>
      <c r="F571" s="6">
        <f ca="1">IF(E571="Decreased",INDIRECT(ADDRESS(ROW()+MATCH(TRUE, INDEX(D572:D$1048&gt;=D571,0),), COLUMN(A570)))-A571,"")</f>
        <v>5</v>
      </c>
      <c r="G571" s="2">
        <f ca="1">IF(E571="Decreased",MIN(D572:INDIRECT(ADDRESS(ROW()+MATCH(TRUE,INDEX(D572:D$1048&gt;=D571,0),),COLUMN($D$1)))),"")</f>
        <v>0</v>
      </c>
      <c r="H571" s="2" t="str">
        <f ca="1">IF(E571="Increased",INDIRECT(ADDRESS(ROW()+MATCH(TRUE, INDEX(D572:D$1048&lt;=D571,0),), COLUMN(A570)))-A571,"")</f>
        <v/>
      </c>
      <c r="I571" s="2" t="str">
        <f ca="1">IF(E571="Increased",MAX(D572:INDIRECT(ADDRESS(ROW()+MATCH(TRUE,INDEX(D572:D$1048&lt;=D571,0),),COLUMN($D$1)))),"")</f>
        <v/>
      </c>
      <c r="J571" s="2" t="str">
        <f t="shared" si="8"/>
        <v/>
      </c>
    </row>
    <row r="572" spans="1:10" ht="15.75" customHeight="1" x14ac:dyDescent="0.2">
      <c r="A572" s="3">
        <v>43904</v>
      </c>
      <c r="B572" s="2">
        <v>8</v>
      </c>
      <c r="C572" s="6">
        <f>A573-Table35267[[#This Row],[Date]]</f>
        <v>2</v>
      </c>
      <c r="D572" s="2">
        <v>0</v>
      </c>
      <c r="E572" s="2" t="s">
        <v>11</v>
      </c>
      <c r="F572" s="6" t="str">
        <f ca="1">IF(E572="Decreased",INDIRECT(ADDRESS(ROW()+MATCH(TRUE, INDEX(D573:D$1048&gt;=D572,0),), COLUMN(A571)))-A572,"")</f>
        <v/>
      </c>
      <c r="G572" s="2" t="str">
        <f ca="1">IF(E572="Decreased",MIN(D573:INDIRECT(ADDRESS(ROW()+MATCH(TRUE,INDEX(D573:D$1048&gt;=D572,0),),COLUMN($D$1)))),"")</f>
        <v/>
      </c>
      <c r="H572" s="2" t="str">
        <f ca="1">IF(E572="Increased",INDIRECT(ADDRESS(ROW()+MATCH(TRUE, INDEX(D573:D$1048&lt;=D572,0),), COLUMN(A571)))-A572,"")</f>
        <v/>
      </c>
      <c r="I572" s="2" t="str">
        <f ca="1">IF(E572="Increased",MAX(D573:INDIRECT(ADDRESS(ROW()+MATCH(TRUE,INDEX(D573:D$1048&lt;=D572,0),),COLUMN($D$1)))),"")</f>
        <v/>
      </c>
      <c r="J572" s="2">
        <f t="shared" si="8"/>
        <v>1</v>
      </c>
    </row>
    <row r="573" spans="1:10" ht="15.75" customHeight="1" x14ac:dyDescent="0.2">
      <c r="A573" s="3">
        <v>43906</v>
      </c>
      <c r="B573" s="2">
        <v>9</v>
      </c>
      <c r="C573" s="6">
        <f>A574-Table35267[[#This Row],[Date]]</f>
        <v>1</v>
      </c>
      <c r="D573" s="2">
        <v>0</v>
      </c>
      <c r="E573" s="2" t="s">
        <v>11</v>
      </c>
      <c r="F573" s="6" t="str">
        <f ca="1">IF(E573="Decreased",INDIRECT(ADDRESS(ROW()+MATCH(TRUE, INDEX(D574:D$1048&gt;=D573,0),), COLUMN(A572)))-A573,"")</f>
        <v/>
      </c>
      <c r="G573" s="2" t="str">
        <f ca="1">IF(E573="Decreased",MIN(D574:INDIRECT(ADDRESS(ROW()+MATCH(TRUE,INDEX(D574:D$1048&gt;=D573,0),),COLUMN($D$1)))),"")</f>
        <v/>
      </c>
      <c r="H573" s="2" t="str">
        <f ca="1">IF(E573="Increased",INDIRECT(ADDRESS(ROW()+MATCH(TRUE, INDEX(D574:D$1048&lt;=D573,0),), COLUMN(A572)))-A573,"")</f>
        <v/>
      </c>
      <c r="I573" s="2" t="str">
        <f ca="1">IF(E573="Increased",MAX(D574:INDIRECT(ADDRESS(ROW()+MATCH(TRUE,INDEX(D574:D$1048&lt;=D573,0),),COLUMN($D$1)))),"")</f>
        <v/>
      </c>
      <c r="J573" s="2">
        <f t="shared" si="8"/>
        <v>2</v>
      </c>
    </row>
    <row r="574" spans="1:10" ht="15.75" customHeight="1" x14ac:dyDescent="0.2">
      <c r="A574" s="3">
        <v>43907</v>
      </c>
      <c r="B574" s="2">
        <v>8</v>
      </c>
      <c r="C574" s="6">
        <f>A575-Table35267[[#This Row],[Date]]</f>
        <v>1</v>
      </c>
      <c r="D574" s="2">
        <v>0</v>
      </c>
      <c r="E574" s="2" t="s">
        <v>10</v>
      </c>
      <c r="F574" s="6" t="str">
        <f ca="1">IF(E574="Decreased",INDIRECT(ADDRESS(ROW()+MATCH(TRUE, INDEX(D575:D$1048&gt;=D574,0),), COLUMN(A573)))-A574,"")</f>
        <v/>
      </c>
      <c r="G574" s="2" t="str">
        <f ca="1">IF(E574="Decreased",MIN(D575:INDIRECT(ADDRESS(ROW()+MATCH(TRUE,INDEX(D575:D$1048&gt;=D574,0),),COLUMN($D$1)))),"")</f>
        <v/>
      </c>
      <c r="H574" s="2">
        <f ca="1">IF(E574="Increased",INDIRECT(ADDRESS(ROW()+MATCH(TRUE, INDEX(D575:D$1048&lt;=D574,0),), COLUMN(A573)))-A574,"")</f>
        <v>3</v>
      </c>
      <c r="I574" s="2">
        <f ca="1">IF(E574="Increased",MAX(D575:INDIRECT(ADDRESS(ROW()+MATCH(TRUE,INDEX(D575:D$1048&lt;=D574,0),),COLUMN($D$1)))),"")</f>
        <v>10</v>
      </c>
      <c r="J574" s="2" t="str">
        <f t="shared" si="8"/>
        <v/>
      </c>
    </row>
    <row r="575" spans="1:10" ht="15.75" customHeight="1" x14ac:dyDescent="0.2">
      <c r="A575" s="3">
        <v>43908</v>
      </c>
      <c r="B575" s="2">
        <v>11</v>
      </c>
      <c r="C575" s="6">
        <f>A576-Table35267[[#This Row],[Date]]</f>
        <v>2</v>
      </c>
      <c r="D575" s="2">
        <v>10</v>
      </c>
      <c r="E575" s="2" t="s">
        <v>8</v>
      </c>
      <c r="F575" s="6">
        <f ca="1">IF(E575="Decreased",INDIRECT(ADDRESS(ROW()+MATCH(TRUE, INDEX(D576:D$1048&gt;=D575,0),), COLUMN(A574)))-A575,"")</f>
        <v>4</v>
      </c>
      <c r="G575" s="2">
        <f ca="1">IF(E575="Decreased",MIN(D576:INDIRECT(ADDRESS(ROW()+MATCH(TRUE,INDEX(D576:D$1048&gt;=D575,0),),COLUMN($D$1)))),"")</f>
        <v>0</v>
      </c>
      <c r="H575" s="2" t="str">
        <f ca="1">IF(E575="Increased",INDIRECT(ADDRESS(ROW()+MATCH(TRUE, INDEX(D576:D$1048&lt;=D575,0),), COLUMN(A574)))-A575,"")</f>
        <v/>
      </c>
      <c r="I575" s="2" t="str">
        <f ca="1">IF(E575="Increased",MAX(D576:INDIRECT(ADDRESS(ROW()+MATCH(TRUE,INDEX(D576:D$1048&lt;=D575,0),),COLUMN($D$1)))),"")</f>
        <v/>
      </c>
      <c r="J575" s="2" t="str">
        <f t="shared" si="8"/>
        <v/>
      </c>
    </row>
    <row r="576" spans="1:10" ht="15.75" customHeight="1" x14ac:dyDescent="0.2">
      <c r="A576" s="3">
        <v>43910</v>
      </c>
      <c r="B576" s="2">
        <v>9</v>
      </c>
      <c r="C576" s="6">
        <f>A577-Table35267[[#This Row],[Date]]</f>
        <v>1</v>
      </c>
      <c r="D576" s="2">
        <v>0</v>
      </c>
      <c r="E576" s="2" t="s">
        <v>11</v>
      </c>
      <c r="F576" s="6" t="str">
        <f ca="1">IF(E576="Decreased",INDIRECT(ADDRESS(ROW()+MATCH(TRUE, INDEX(D577:D$1048&gt;=D576,0),), COLUMN(A575)))-A576,"")</f>
        <v/>
      </c>
      <c r="G576" s="2" t="str">
        <f ca="1">IF(E576="Decreased",MIN(D577:INDIRECT(ADDRESS(ROW()+MATCH(TRUE,INDEX(D577:D$1048&gt;=D576,0),),COLUMN($D$1)))),"")</f>
        <v/>
      </c>
      <c r="H576" s="2" t="str">
        <f ca="1">IF(E576="Increased",INDIRECT(ADDRESS(ROW()+MATCH(TRUE, INDEX(D577:D$1048&lt;=D576,0),), COLUMN(A575)))-A576,"")</f>
        <v/>
      </c>
      <c r="I576" s="2" t="str">
        <f ca="1">IF(E576="Increased",MAX(D577:INDIRECT(ADDRESS(ROW()+MATCH(TRUE,INDEX(D577:D$1048&lt;=D576,0),),COLUMN($D$1)))),"")</f>
        <v/>
      </c>
      <c r="J576" s="2">
        <f t="shared" si="8"/>
        <v>1</v>
      </c>
    </row>
    <row r="577" spans="1:10" ht="15.75" customHeight="1" x14ac:dyDescent="0.2">
      <c r="A577" s="3">
        <v>43911</v>
      </c>
      <c r="B577" s="2">
        <v>9</v>
      </c>
      <c r="C577" s="6">
        <f>A578-Table35267[[#This Row],[Date]]</f>
        <v>1</v>
      </c>
      <c r="D577" s="2">
        <v>0</v>
      </c>
      <c r="E577" s="2" t="s">
        <v>10</v>
      </c>
      <c r="F577" s="6" t="str">
        <f ca="1">IF(E577="Decreased",INDIRECT(ADDRESS(ROW()+MATCH(TRUE, INDEX(D578:D$1048&gt;=D577,0),), COLUMN(A576)))-A577,"")</f>
        <v/>
      </c>
      <c r="G577" s="2" t="str">
        <f ca="1">IF(E577="Decreased",MIN(D578:INDIRECT(ADDRESS(ROW()+MATCH(TRUE,INDEX(D578:D$1048&gt;=D577,0),),COLUMN($D$1)))),"")</f>
        <v/>
      </c>
      <c r="H577" s="2">
        <f ca="1">IF(E577="Increased",INDIRECT(ADDRESS(ROW()+MATCH(TRUE, INDEX(D578:D$1048&lt;=D577,0),), COLUMN(A576)))-A577,"")</f>
        <v>7</v>
      </c>
      <c r="I577" s="2">
        <f ca="1">IF(E577="Increased",MAX(D578:INDIRECT(ADDRESS(ROW()+MATCH(TRUE,INDEX(D578:D$1048&lt;=D577,0),),COLUMN($D$1)))),"")</f>
        <v>10</v>
      </c>
      <c r="J577" s="2" t="str">
        <f t="shared" si="8"/>
        <v/>
      </c>
    </row>
    <row r="578" spans="1:10" ht="15.75" customHeight="1" x14ac:dyDescent="0.2">
      <c r="A578" s="3">
        <v>43912</v>
      </c>
      <c r="B578" s="2">
        <v>11</v>
      </c>
      <c r="C578" s="6">
        <f>A579-Table35267[[#This Row],[Date]]</f>
        <v>2</v>
      </c>
      <c r="D578" s="2">
        <v>10</v>
      </c>
      <c r="E578" s="2" t="s">
        <v>11</v>
      </c>
      <c r="F578" s="6" t="str">
        <f ca="1">IF(E578="Decreased",INDIRECT(ADDRESS(ROW()+MATCH(TRUE, INDEX(D579:D$1048&gt;=D578,0),), COLUMN(A577)))-A578,"")</f>
        <v/>
      </c>
      <c r="G578" s="2" t="str">
        <f ca="1">IF(E578="Decreased",MIN(D579:INDIRECT(ADDRESS(ROW()+MATCH(TRUE,INDEX(D579:D$1048&gt;=D578,0),),COLUMN($D$1)))),"")</f>
        <v/>
      </c>
      <c r="H578" s="2" t="str">
        <f ca="1">IF(E578="Increased",INDIRECT(ADDRESS(ROW()+MATCH(TRUE, INDEX(D579:D$1048&lt;=D578,0),), COLUMN(A577)))-A578,"")</f>
        <v/>
      </c>
      <c r="I578" s="2" t="str">
        <f ca="1">IF(E578="Increased",MAX(D579:INDIRECT(ADDRESS(ROW()+MATCH(TRUE,INDEX(D579:D$1048&lt;=D578,0),),COLUMN($D$1)))),"")</f>
        <v/>
      </c>
      <c r="J578" s="2">
        <f t="shared" ref="J578:J641" si="9">IF(AND(E578=E577, E578="Same"),J577+1, IF(E578="Same", 1, ""))</f>
        <v>1</v>
      </c>
    </row>
    <row r="579" spans="1:10" ht="15.75" customHeight="1" x14ac:dyDescent="0.2">
      <c r="A579" s="3">
        <v>43914</v>
      </c>
      <c r="B579" s="2">
        <v>12</v>
      </c>
      <c r="C579" s="6">
        <f>A580-Table35267[[#This Row],[Date]]</f>
        <v>1</v>
      </c>
      <c r="D579" s="2">
        <v>10</v>
      </c>
      <c r="E579" s="2" t="s">
        <v>11</v>
      </c>
      <c r="F579" s="6" t="str">
        <f ca="1">IF(E579="Decreased",INDIRECT(ADDRESS(ROW()+MATCH(TRUE, INDEX(D580:D$1048&gt;=D579,0),), COLUMN(A578)))-A579,"")</f>
        <v/>
      </c>
      <c r="G579" s="2" t="str">
        <f ca="1">IF(E579="Decreased",MIN(D580:INDIRECT(ADDRESS(ROW()+MATCH(TRUE,INDEX(D580:D$1048&gt;=D579,0),),COLUMN($D$1)))),"")</f>
        <v/>
      </c>
      <c r="H579" s="2" t="str">
        <f ca="1">IF(E579="Increased",INDIRECT(ADDRESS(ROW()+MATCH(TRUE, INDEX(D580:D$1048&lt;=D579,0),), COLUMN(A578)))-A579,"")</f>
        <v/>
      </c>
      <c r="I579" s="2" t="str">
        <f ca="1">IF(E579="Increased",MAX(D580:INDIRECT(ADDRESS(ROW()+MATCH(TRUE,INDEX(D580:D$1048&lt;=D579,0),),COLUMN($D$1)))),"")</f>
        <v/>
      </c>
      <c r="J579" s="2">
        <f t="shared" si="9"/>
        <v>2</v>
      </c>
    </row>
    <row r="580" spans="1:10" ht="15.75" customHeight="1" x14ac:dyDescent="0.2">
      <c r="A580" s="3">
        <v>43915</v>
      </c>
      <c r="B580" s="2">
        <v>13</v>
      </c>
      <c r="C580" s="6">
        <f>A581-Table35267[[#This Row],[Date]]</f>
        <v>1</v>
      </c>
      <c r="D580" s="2">
        <v>10</v>
      </c>
      <c r="E580" s="2" t="s">
        <v>11</v>
      </c>
      <c r="F580" s="6" t="str">
        <f ca="1">IF(E580="Decreased",INDIRECT(ADDRESS(ROW()+MATCH(TRUE, INDEX(D581:D$1048&gt;=D580,0),), COLUMN(A579)))-A580,"")</f>
        <v/>
      </c>
      <c r="G580" s="2" t="str">
        <f ca="1">IF(E580="Decreased",MIN(D581:INDIRECT(ADDRESS(ROW()+MATCH(TRUE,INDEX(D581:D$1048&gt;=D580,0),),COLUMN($D$1)))),"")</f>
        <v/>
      </c>
      <c r="H580" s="2" t="str">
        <f ca="1">IF(E580="Increased",INDIRECT(ADDRESS(ROW()+MATCH(TRUE, INDEX(D581:D$1048&lt;=D580,0),), COLUMN(A579)))-A580,"")</f>
        <v/>
      </c>
      <c r="I580" s="2" t="str">
        <f ca="1">IF(E580="Increased",MAX(D581:INDIRECT(ADDRESS(ROW()+MATCH(TRUE,INDEX(D581:D$1048&lt;=D580,0),),COLUMN($D$1)))),"")</f>
        <v/>
      </c>
      <c r="J580" s="2">
        <f t="shared" si="9"/>
        <v>3</v>
      </c>
    </row>
    <row r="581" spans="1:10" ht="15.75" customHeight="1" x14ac:dyDescent="0.2">
      <c r="A581" s="3">
        <v>43916</v>
      </c>
      <c r="B581" s="2">
        <v>14</v>
      </c>
      <c r="C581" s="6">
        <f>A582-Table35267[[#This Row],[Date]]</f>
        <v>2</v>
      </c>
      <c r="D581" s="2">
        <v>10</v>
      </c>
      <c r="E581" s="2" t="s">
        <v>8</v>
      </c>
      <c r="F581" s="6">
        <f ca="1">IF(E581="Decreased",INDIRECT(ADDRESS(ROW()+MATCH(TRUE, INDEX(D582:D$1048&gt;=D581,0),), COLUMN(A580)))-A581,"")</f>
        <v>3</v>
      </c>
      <c r="G581" s="2">
        <f ca="1">IF(E581="Decreased",MIN(D582:INDIRECT(ADDRESS(ROW()+MATCH(TRUE,INDEX(D582:D$1048&gt;=D581,0),),COLUMN($D$1)))),"")</f>
        <v>0</v>
      </c>
      <c r="H581" s="2" t="str">
        <f ca="1">IF(E581="Increased",INDIRECT(ADDRESS(ROW()+MATCH(TRUE, INDEX(D582:D$1048&lt;=D581,0),), COLUMN(A580)))-A581,"")</f>
        <v/>
      </c>
      <c r="I581" s="2" t="str">
        <f ca="1">IF(E581="Increased",MAX(D582:INDIRECT(ADDRESS(ROW()+MATCH(TRUE,INDEX(D582:D$1048&lt;=D581,0),),COLUMN($D$1)))),"")</f>
        <v/>
      </c>
      <c r="J581" s="2" t="str">
        <f t="shared" si="9"/>
        <v/>
      </c>
    </row>
    <row r="582" spans="1:10" ht="15.75" customHeight="1" x14ac:dyDescent="0.2">
      <c r="A582" s="3">
        <v>43918</v>
      </c>
      <c r="B582" s="2">
        <v>8</v>
      </c>
      <c r="C582" s="6">
        <f>A583-Table35267[[#This Row],[Date]]</f>
        <v>1</v>
      </c>
      <c r="D582" s="2">
        <v>0</v>
      </c>
      <c r="E582" s="2" t="s">
        <v>10</v>
      </c>
      <c r="F582" s="6" t="str">
        <f ca="1">IF(E582="Decreased",INDIRECT(ADDRESS(ROW()+MATCH(TRUE, INDEX(D583:D$1048&gt;=D582,0),), COLUMN(A581)))-A582,"")</f>
        <v/>
      </c>
      <c r="G582" s="2" t="str">
        <f ca="1">IF(E582="Decreased",MIN(D583:INDIRECT(ADDRESS(ROW()+MATCH(TRUE,INDEX(D583:D$1048&gt;=D582,0),),COLUMN($D$1)))),"")</f>
        <v/>
      </c>
      <c r="H582" s="2" t="e">
        <f ca="1">IF(E582="Increased",INDIRECT(ADDRESS(ROW()+MATCH(TRUE, INDEX(D583:D$1048&lt;=D582,0),), COLUMN(A581)))-A582,"")</f>
        <v>#N/A</v>
      </c>
      <c r="I582" s="2" t="e">
        <f ca="1">IF(E582="Increased",MAX(D583:INDIRECT(ADDRESS(ROW()+MATCH(TRUE,INDEX(D583:D$1048&lt;=D582,0),),COLUMN($D$1)))),"")</f>
        <v>#N/A</v>
      </c>
      <c r="J582" s="2" t="str">
        <f t="shared" si="9"/>
        <v/>
      </c>
    </row>
    <row r="583" spans="1:10" ht="15.75" customHeight="1" x14ac:dyDescent="0.2">
      <c r="A583" s="3">
        <v>43919</v>
      </c>
      <c r="B583" s="2">
        <v>12</v>
      </c>
      <c r="C583" s="6">
        <f>A584-Table35267[[#This Row],[Date]]</f>
        <v>1</v>
      </c>
      <c r="D583" s="2">
        <v>10</v>
      </c>
      <c r="E583" s="2" t="s">
        <v>11</v>
      </c>
      <c r="F583" s="6" t="str">
        <f ca="1">IF(E583="Decreased",INDIRECT(ADDRESS(ROW()+MATCH(TRUE, INDEX(D584:D$1048&gt;=D583,0),), COLUMN(A582)))-A583,"")</f>
        <v/>
      </c>
      <c r="G583" s="2" t="str">
        <f ca="1">IF(E583="Decreased",MIN(D584:INDIRECT(ADDRESS(ROW()+MATCH(TRUE,INDEX(D584:D$1048&gt;=D583,0),),COLUMN($D$1)))),"")</f>
        <v/>
      </c>
      <c r="H583" s="2" t="str">
        <f ca="1">IF(E583="Increased",INDIRECT(ADDRESS(ROW()+MATCH(TRUE, INDEX(D584:D$1048&lt;=D583,0),), COLUMN(A582)))-A583,"")</f>
        <v/>
      </c>
      <c r="I583" s="2" t="str">
        <f ca="1">IF(E583="Increased",MAX(D584:INDIRECT(ADDRESS(ROW()+MATCH(TRUE,INDEX(D584:D$1048&lt;=D583,0),),COLUMN($D$1)))),"")</f>
        <v/>
      </c>
      <c r="J583" s="2">
        <f t="shared" si="9"/>
        <v>1</v>
      </c>
    </row>
    <row r="584" spans="1:10" ht="15.75" customHeight="1" x14ac:dyDescent="0.2">
      <c r="A584" s="3">
        <v>43920</v>
      </c>
      <c r="B584" s="2">
        <v>10</v>
      </c>
      <c r="C584" s="6">
        <f>A585-Table35267[[#This Row],[Date]]</f>
        <v>2</v>
      </c>
      <c r="D584" s="2">
        <v>10</v>
      </c>
      <c r="E584" s="2" t="s">
        <v>11</v>
      </c>
      <c r="F584" s="6" t="str">
        <f ca="1">IF(E584="Decreased",INDIRECT(ADDRESS(ROW()+MATCH(TRUE, INDEX(D585:D$1048&gt;=D584,0),), COLUMN(A583)))-A584,"")</f>
        <v/>
      </c>
      <c r="G584" s="2" t="str">
        <f ca="1">IF(E584="Decreased",MIN(D585:INDIRECT(ADDRESS(ROW()+MATCH(TRUE,INDEX(D585:D$1048&gt;=D584,0),),COLUMN($D$1)))),"")</f>
        <v/>
      </c>
      <c r="H584" s="2" t="str">
        <f ca="1">IF(E584="Increased",INDIRECT(ADDRESS(ROW()+MATCH(TRUE, INDEX(D585:D$1048&lt;=D584,0),), COLUMN(A583)))-A584,"")</f>
        <v/>
      </c>
      <c r="I584" s="2" t="str">
        <f ca="1">IF(E584="Increased",MAX(D585:INDIRECT(ADDRESS(ROW()+MATCH(TRUE,INDEX(D585:D$1048&lt;=D584,0),),COLUMN($D$1)))),"")</f>
        <v/>
      </c>
      <c r="J584" s="2">
        <f t="shared" si="9"/>
        <v>2</v>
      </c>
    </row>
    <row r="585" spans="1:10" ht="15.75" customHeight="1" x14ac:dyDescent="0.2">
      <c r="A585" s="3">
        <v>43922</v>
      </c>
      <c r="B585" s="2">
        <v>12</v>
      </c>
      <c r="C585" s="6">
        <f>A586-Table35267[[#This Row],[Date]]</f>
        <v>1</v>
      </c>
      <c r="D585" s="2">
        <v>10</v>
      </c>
      <c r="E585" s="2" t="s">
        <v>11</v>
      </c>
      <c r="F585" s="6" t="str">
        <f ca="1">IF(E585="Decreased",INDIRECT(ADDRESS(ROW()+MATCH(TRUE, INDEX(D586:D$1048&gt;=D585,0),), COLUMN(A584)))-A585,"")</f>
        <v/>
      </c>
      <c r="G585" s="2" t="str">
        <f ca="1">IF(E585="Decreased",MIN(D586:INDIRECT(ADDRESS(ROW()+MATCH(TRUE,INDEX(D586:D$1048&gt;=D585,0),),COLUMN($D$1)))),"")</f>
        <v/>
      </c>
      <c r="H585" s="2" t="str">
        <f ca="1">IF(E585="Increased",INDIRECT(ADDRESS(ROW()+MATCH(TRUE, INDEX(D586:D$1048&lt;=D585,0),), COLUMN(A584)))-A585,"")</f>
        <v/>
      </c>
      <c r="I585" s="2" t="str">
        <f ca="1">IF(E585="Increased",MAX(D586:INDIRECT(ADDRESS(ROW()+MATCH(TRUE,INDEX(D586:D$1048&lt;=D585,0),),COLUMN($D$1)))),"")</f>
        <v/>
      </c>
      <c r="J585" s="2">
        <f t="shared" si="9"/>
        <v>3</v>
      </c>
    </row>
    <row r="586" spans="1:10" ht="15.75" customHeight="1" x14ac:dyDescent="0.2">
      <c r="A586" s="3">
        <v>43923</v>
      </c>
      <c r="B586" s="2">
        <v>14</v>
      </c>
      <c r="C586" s="6">
        <f>A587-Table35267[[#This Row],[Date]]</f>
        <v>1</v>
      </c>
      <c r="D586" s="2">
        <v>10</v>
      </c>
      <c r="E586" s="2" t="s">
        <v>11</v>
      </c>
      <c r="F586" s="6" t="str">
        <f ca="1">IF(E586="Decreased",INDIRECT(ADDRESS(ROW()+MATCH(TRUE, INDEX(D587:D$1048&gt;=D586,0),), COLUMN(A585)))-A586,"")</f>
        <v/>
      </c>
      <c r="G586" s="2" t="str">
        <f ca="1">IF(E586="Decreased",MIN(D587:INDIRECT(ADDRESS(ROW()+MATCH(TRUE,INDEX(D587:D$1048&gt;=D586,0),),COLUMN($D$1)))),"")</f>
        <v/>
      </c>
      <c r="H586" s="2" t="str">
        <f ca="1">IF(E586="Increased",INDIRECT(ADDRESS(ROW()+MATCH(TRUE, INDEX(D587:D$1048&lt;=D586,0),), COLUMN(A585)))-A586,"")</f>
        <v/>
      </c>
      <c r="I586" s="2" t="str">
        <f ca="1">IF(E586="Increased",MAX(D587:INDIRECT(ADDRESS(ROW()+MATCH(TRUE,INDEX(D587:D$1048&lt;=D586,0),),COLUMN($D$1)))),"")</f>
        <v/>
      </c>
      <c r="J586" s="2">
        <f t="shared" si="9"/>
        <v>4</v>
      </c>
    </row>
    <row r="587" spans="1:10" ht="15.75" customHeight="1" x14ac:dyDescent="0.2">
      <c r="A587" s="3">
        <v>43924</v>
      </c>
      <c r="B587" s="2">
        <v>14</v>
      </c>
      <c r="C587" s="6">
        <f>A588-Table35267[[#This Row],[Date]]</f>
        <v>2</v>
      </c>
      <c r="D587" s="2">
        <v>10</v>
      </c>
      <c r="E587" s="2" t="s">
        <v>11</v>
      </c>
      <c r="F587" s="6" t="str">
        <f ca="1">IF(E587="Decreased",INDIRECT(ADDRESS(ROW()+MATCH(TRUE, INDEX(D588:D$1048&gt;=D587,0),), COLUMN(A586)))-A587,"")</f>
        <v/>
      </c>
      <c r="G587" s="2" t="str">
        <f ca="1">IF(E587="Decreased",MIN(D588:INDIRECT(ADDRESS(ROW()+MATCH(TRUE,INDEX(D588:D$1048&gt;=D587,0),),COLUMN($D$1)))),"")</f>
        <v/>
      </c>
      <c r="H587" s="2" t="str">
        <f ca="1">IF(E587="Increased",INDIRECT(ADDRESS(ROW()+MATCH(TRUE, INDEX(D588:D$1048&lt;=D587,0),), COLUMN(A586)))-A587,"")</f>
        <v/>
      </c>
      <c r="I587" s="2" t="str">
        <f ca="1">IF(E587="Increased",MAX(D588:INDIRECT(ADDRESS(ROW()+MATCH(TRUE,INDEX(D588:D$1048&lt;=D587,0),),COLUMN($D$1)))),"")</f>
        <v/>
      </c>
      <c r="J587" s="2">
        <f t="shared" si="9"/>
        <v>5</v>
      </c>
    </row>
    <row r="588" spans="1:10" ht="15.75" customHeight="1" x14ac:dyDescent="0.2">
      <c r="A588" s="3">
        <v>43926</v>
      </c>
      <c r="B588" s="2">
        <v>12</v>
      </c>
      <c r="C588" s="6">
        <f>A589-Table35267[[#This Row],[Date]]</f>
        <v>1</v>
      </c>
      <c r="D588" s="2">
        <v>10</v>
      </c>
      <c r="E588" s="2" t="s">
        <v>11</v>
      </c>
      <c r="F588" s="6" t="str">
        <f ca="1">IF(E588="Decreased",INDIRECT(ADDRESS(ROW()+MATCH(TRUE, INDEX(D589:D$1048&gt;=D588,0),), COLUMN(A587)))-A588,"")</f>
        <v/>
      </c>
      <c r="G588" s="2" t="str">
        <f ca="1">IF(E588="Decreased",MIN(D589:INDIRECT(ADDRESS(ROW()+MATCH(TRUE,INDEX(D589:D$1048&gt;=D588,0),),COLUMN($D$1)))),"")</f>
        <v/>
      </c>
      <c r="H588" s="2" t="str">
        <f ca="1">IF(E588="Increased",INDIRECT(ADDRESS(ROW()+MATCH(TRUE, INDEX(D589:D$1048&lt;=D588,0),), COLUMN(A587)))-A588,"")</f>
        <v/>
      </c>
      <c r="I588" s="2" t="str">
        <f ca="1">IF(E588="Increased",MAX(D589:INDIRECT(ADDRESS(ROW()+MATCH(TRUE,INDEX(D589:D$1048&lt;=D588,0),),COLUMN($D$1)))),"")</f>
        <v/>
      </c>
      <c r="J588" s="2">
        <f t="shared" si="9"/>
        <v>6</v>
      </c>
    </row>
    <row r="589" spans="1:10" ht="15.75" customHeight="1" x14ac:dyDescent="0.2">
      <c r="A589" s="3">
        <v>43927</v>
      </c>
      <c r="B589" s="2">
        <v>12</v>
      </c>
      <c r="C589" s="6">
        <f>A590-Table35267[[#This Row],[Date]]</f>
        <v>1</v>
      </c>
      <c r="D589" s="2">
        <v>10</v>
      </c>
      <c r="E589" s="2" t="s">
        <v>10</v>
      </c>
      <c r="F589" s="6" t="str">
        <f ca="1">IF(E589="Decreased",INDIRECT(ADDRESS(ROW()+MATCH(TRUE, INDEX(D590:D$1048&gt;=D589,0),), COLUMN(A588)))-A589,"")</f>
        <v/>
      </c>
      <c r="G589" s="2" t="str">
        <f ca="1">IF(E589="Decreased",MIN(D590:INDIRECT(ADDRESS(ROW()+MATCH(TRUE,INDEX(D590:D$1048&gt;=D589,0),),COLUMN($D$1)))),"")</f>
        <v/>
      </c>
      <c r="H589" s="2">
        <f ca="1">IF(E589="Increased",INDIRECT(ADDRESS(ROW()+MATCH(TRUE, INDEX(D590:D$1048&lt;=D589,0),), COLUMN(A588)))-A589,"")</f>
        <v>4</v>
      </c>
      <c r="I589" s="2">
        <f ca="1">IF(E589="Increased",MAX(D590:INDIRECT(ADDRESS(ROW()+MATCH(TRUE,INDEX(D590:D$1048&lt;=D589,0),),COLUMN($D$1)))),"")</f>
        <v>20</v>
      </c>
      <c r="J589" s="2" t="str">
        <f t="shared" si="9"/>
        <v/>
      </c>
    </row>
    <row r="590" spans="1:10" ht="15.75" customHeight="1" x14ac:dyDescent="0.2">
      <c r="A590" s="3">
        <v>43928</v>
      </c>
      <c r="B590" s="2">
        <v>20</v>
      </c>
      <c r="C590" s="6">
        <f>A591-Table35267[[#This Row],[Date]]</f>
        <v>2</v>
      </c>
      <c r="D590" s="2">
        <v>20</v>
      </c>
      <c r="E590" s="2" t="s">
        <v>11</v>
      </c>
      <c r="F590" s="6" t="str">
        <f ca="1">IF(E590="Decreased",INDIRECT(ADDRESS(ROW()+MATCH(TRUE, INDEX(D591:D$1048&gt;=D590,0),), COLUMN(A589)))-A590,"")</f>
        <v/>
      </c>
      <c r="G590" s="2" t="str">
        <f ca="1">IF(E590="Decreased",MIN(D591:INDIRECT(ADDRESS(ROW()+MATCH(TRUE,INDEX(D591:D$1048&gt;=D590,0),),COLUMN($D$1)))),"")</f>
        <v/>
      </c>
      <c r="H590" s="2" t="str">
        <f ca="1">IF(E590="Increased",INDIRECT(ADDRESS(ROW()+MATCH(TRUE, INDEX(D591:D$1048&lt;=D590,0),), COLUMN(A589)))-A590,"")</f>
        <v/>
      </c>
      <c r="I590" s="2" t="str">
        <f ca="1">IF(E590="Increased",MAX(D591:INDIRECT(ADDRESS(ROW()+MATCH(TRUE,INDEX(D591:D$1048&lt;=D590,0),),COLUMN($D$1)))),"")</f>
        <v/>
      </c>
      <c r="J590" s="2">
        <f t="shared" si="9"/>
        <v>1</v>
      </c>
    </row>
    <row r="591" spans="1:10" ht="15.75" customHeight="1" x14ac:dyDescent="0.2">
      <c r="A591" s="3">
        <v>43930</v>
      </c>
      <c r="B591" s="2">
        <v>22</v>
      </c>
      <c r="C591" s="6">
        <f>A592-Table35267[[#This Row],[Date]]</f>
        <v>1</v>
      </c>
      <c r="D591" s="2">
        <v>20</v>
      </c>
      <c r="E591" s="2" t="s">
        <v>8</v>
      </c>
      <c r="F591" s="6">
        <f ca="1">IF(E591="Decreased",INDIRECT(ADDRESS(ROW()+MATCH(TRUE, INDEX(D592:D$1048&gt;=D591,0),), COLUMN(A590)))-A591,"")</f>
        <v>15</v>
      </c>
      <c r="G591" s="2">
        <f ca="1">IF(E591="Decreased",MIN(D592:INDIRECT(ADDRESS(ROW()+MATCH(TRUE,INDEX(D592:D$1048&gt;=D591,0),),COLUMN($D$1)))),"")</f>
        <v>10</v>
      </c>
      <c r="H591" s="2" t="str">
        <f ca="1">IF(E591="Increased",INDIRECT(ADDRESS(ROW()+MATCH(TRUE, INDEX(D592:D$1048&lt;=D591,0),), COLUMN(A590)))-A591,"")</f>
        <v/>
      </c>
      <c r="I591" s="2" t="str">
        <f ca="1">IF(E591="Increased",MAX(D592:INDIRECT(ADDRESS(ROW()+MATCH(TRUE,INDEX(D592:D$1048&lt;=D591,0),),COLUMN($D$1)))),"")</f>
        <v/>
      </c>
      <c r="J591" s="2" t="str">
        <f t="shared" si="9"/>
        <v/>
      </c>
    </row>
    <row r="592" spans="1:10" ht="15.75" customHeight="1" x14ac:dyDescent="0.2">
      <c r="A592" s="3">
        <v>43931</v>
      </c>
      <c r="B592" s="2">
        <v>15</v>
      </c>
      <c r="C592" s="6">
        <f>A593-Table35267[[#This Row],[Date]]</f>
        <v>2</v>
      </c>
      <c r="D592" s="2">
        <v>10</v>
      </c>
      <c r="E592" s="2" t="s">
        <v>11</v>
      </c>
      <c r="F592" s="6" t="str">
        <f ca="1">IF(E592="Decreased",INDIRECT(ADDRESS(ROW()+MATCH(TRUE, INDEX(D593:D$1048&gt;=D592,0),), COLUMN(A591)))-A592,"")</f>
        <v/>
      </c>
      <c r="G592" s="2" t="str">
        <f ca="1">IF(E592="Decreased",MIN(D593:INDIRECT(ADDRESS(ROW()+MATCH(TRUE,INDEX(D593:D$1048&gt;=D592,0),),COLUMN($D$1)))),"")</f>
        <v/>
      </c>
      <c r="H592" s="2" t="str">
        <f ca="1">IF(E592="Increased",INDIRECT(ADDRESS(ROW()+MATCH(TRUE, INDEX(D593:D$1048&lt;=D592,0),), COLUMN(A591)))-A592,"")</f>
        <v/>
      </c>
      <c r="I592" s="2" t="str">
        <f ca="1">IF(E592="Increased",MAX(D593:INDIRECT(ADDRESS(ROW()+MATCH(TRUE,INDEX(D593:D$1048&lt;=D592,0),),COLUMN($D$1)))),"")</f>
        <v/>
      </c>
      <c r="J592" s="2">
        <f t="shared" si="9"/>
        <v>1</v>
      </c>
    </row>
    <row r="593" spans="1:10" ht="15.75" customHeight="1" x14ac:dyDescent="0.2">
      <c r="A593" s="3">
        <v>43933</v>
      </c>
      <c r="B593" s="2">
        <v>10</v>
      </c>
      <c r="C593" s="6">
        <f>A594-Table35267[[#This Row],[Date]]</f>
        <v>1</v>
      </c>
      <c r="D593" s="2">
        <v>10</v>
      </c>
      <c r="E593" s="2" t="s">
        <v>11</v>
      </c>
      <c r="F593" s="6" t="str">
        <f ca="1">IF(E593="Decreased",INDIRECT(ADDRESS(ROW()+MATCH(TRUE, INDEX(D594:D$1048&gt;=D593,0),), COLUMN(A592)))-A593,"")</f>
        <v/>
      </c>
      <c r="G593" s="2" t="str">
        <f ca="1">IF(E593="Decreased",MIN(D594:INDIRECT(ADDRESS(ROW()+MATCH(TRUE,INDEX(D594:D$1048&gt;=D593,0),),COLUMN($D$1)))),"")</f>
        <v/>
      </c>
      <c r="H593" s="2" t="str">
        <f ca="1">IF(E593="Increased",INDIRECT(ADDRESS(ROW()+MATCH(TRUE, INDEX(D594:D$1048&lt;=D593,0),), COLUMN(A592)))-A593,"")</f>
        <v/>
      </c>
      <c r="I593" s="2" t="str">
        <f ca="1">IF(E593="Increased",MAX(D594:INDIRECT(ADDRESS(ROW()+MATCH(TRUE,INDEX(D594:D$1048&lt;=D593,0),),COLUMN($D$1)))),"")</f>
        <v/>
      </c>
      <c r="J593" s="2">
        <f t="shared" si="9"/>
        <v>2</v>
      </c>
    </row>
    <row r="594" spans="1:10" ht="15.75" customHeight="1" x14ac:dyDescent="0.2">
      <c r="A594" s="3">
        <v>43934</v>
      </c>
      <c r="B594" s="2">
        <v>11</v>
      </c>
      <c r="C594" s="6">
        <f>A595-Table35267[[#This Row],[Date]]</f>
        <v>1</v>
      </c>
      <c r="D594" s="2">
        <v>10</v>
      </c>
      <c r="E594" s="2" t="s">
        <v>11</v>
      </c>
      <c r="F594" s="6" t="str">
        <f ca="1">IF(E594="Decreased",INDIRECT(ADDRESS(ROW()+MATCH(TRUE, INDEX(D595:D$1048&gt;=D594,0),), COLUMN(A593)))-A594,"")</f>
        <v/>
      </c>
      <c r="G594" s="2" t="str">
        <f ca="1">IF(E594="Decreased",MIN(D595:INDIRECT(ADDRESS(ROW()+MATCH(TRUE,INDEX(D595:D$1048&gt;=D594,0),),COLUMN($D$1)))),"")</f>
        <v/>
      </c>
      <c r="H594" s="2" t="str">
        <f ca="1">IF(E594="Increased",INDIRECT(ADDRESS(ROW()+MATCH(TRUE, INDEX(D595:D$1048&lt;=D594,0),), COLUMN(A593)))-A594,"")</f>
        <v/>
      </c>
      <c r="I594" s="2" t="str">
        <f ca="1">IF(E594="Increased",MAX(D595:INDIRECT(ADDRESS(ROW()+MATCH(TRUE,INDEX(D595:D$1048&lt;=D594,0),),COLUMN($D$1)))),"")</f>
        <v/>
      </c>
      <c r="J594" s="2">
        <f t="shared" si="9"/>
        <v>3</v>
      </c>
    </row>
    <row r="595" spans="1:10" ht="15.75" customHeight="1" x14ac:dyDescent="0.2">
      <c r="A595" s="3">
        <v>43935</v>
      </c>
      <c r="B595" s="2">
        <v>15</v>
      </c>
      <c r="C595" s="6">
        <f>A596-Table35267[[#This Row],[Date]]</f>
        <v>2</v>
      </c>
      <c r="D595" s="2">
        <v>10</v>
      </c>
      <c r="E595" s="2" t="s">
        <v>11</v>
      </c>
      <c r="F595" s="6" t="str">
        <f ca="1">IF(E595="Decreased",INDIRECT(ADDRESS(ROW()+MATCH(TRUE, INDEX(D596:D$1048&gt;=D595,0),), COLUMN(A594)))-A595,"")</f>
        <v/>
      </c>
      <c r="G595" s="2" t="str">
        <f ca="1">IF(E595="Decreased",MIN(D596:INDIRECT(ADDRESS(ROW()+MATCH(TRUE,INDEX(D596:D$1048&gt;=D595,0),),COLUMN($D$1)))),"")</f>
        <v/>
      </c>
      <c r="H595" s="2" t="str">
        <f ca="1">IF(E595="Increased",INDIRECT(ADDRESS(ROW()+MATCH(TRUE, INDEX(D596:D$1048&lt;=D595,0),), COLUMN(A594)))-A595,"")</f>
        <v/>
      </c>
      <c r="I595" s="2" t="str">
        <f ca="1">IF(E595="Increased",MAX(D596:INDIRECT(ADDRESS(ROW()+MATCH(TRUE,INDEX(D596:D$1048&lt;=D595,0),),COLUMN($D$1)))),"")</f>
        <v/>
      </c>
      <c r="J595" s="2">
        <f t="shared" si="9"/>
        <v>4</v>
      </c>
    </row>
    <row r="596" spans="1:10" ht="15.75" customHeight="1" x14ac:dyDescent="0.2">
      <c r="A596" s="3">
        <v>43937</v>
      </c>
      <c r="B596" s="2">
        <v>13</v>
      </c>
      <c r="C596" s="6">
        <f>A597-Table35267[[#This Row],[Date]]</f>
        <v>1</v>
      </c>
      <c r="D596" s="2">
        <v>10</v>
      </c>
      <c r="E596" s="2" t="s">
        <v>11</v>
      </c>
      <c r="F596" s="6" t="str">
        <f ca="1">IF(E596="Decreased",INDIRECT(ADDRESS(ROW()+MATCH(TRUE, INDEX(D597:D$1048&gt;=D596,0),), COLUMN(A595)))-A596,"")</f>
        <v/>
      </c>
      <c r="G596" s="2" t="str">
        <f ca="1">IF(E596="Decreased",MIN(D597:INDIRECT(ADDRESS(ROW()+MATCH(TRUE,INDEX(D597:D$1048&gt;=D596,0),),COLUMN($D$1)))),"")</f>
        <v/>
      </c>
      <c r="H596" s="2" t="str">
        <f ca="1">IF(E596="Increased",INDIRECT(ADDRESS(ROW()+MATCH(TRUE, INDEX(D597:D$1048&lt;=D596,0),), COLUMN(A595)))-A596,"")</f>
        <v/>
      </c>
      <c r="I596" s="2" t="str">
        <f ca="1">IF(E596="Increased",MAX(D597:INDIRECT(ADDRESS(ROW()+MATCH(TRUE,INDEX(D597:D$1048&lt;=D596,0),),COLUMN($D$1)))),"")</f>
        <v/>
      </c>
      <c r="J596" s="2">
        <f t="shared" si="9"/>
        <v>5</v>
      </c>
    </row>
    <row r="597" spans="1:10" ht="15.75" customHeight="1" x14ac:dyDescent="0.2">
      <c r="A597" s="3">
        <v>43938</v>
      </c>
      <c r="B597" s="2">
        <v>15</v>
      </c>
      <c r="C597" s="6">
        <f>A598-Table35267[[#This Row],[Date]]</f>
        <v>1</v>
      </c>
      <c r="D597" s="2">
        <v>10</v>
      </c>
      <c r="E597" s="2" t="s">
        <v>11</v>
      </c>
      <c r="F597" s="6" t="str">
        <f ca="1">IF(E597="Decreased",INDIRECT(ADDRESS(ROW()+MATCH(TRUE, INDEX(D598:D$1048&gt;=D597,0),), COLUMN(A596)))-A597,"")</f>
        <v/>
      </c>
      <c r="G597" s="2" t="str">
        <f ca="1">IF(E597="Decreased",MIN(D598:INDIRECT(ADDRESS(ROW()+MATCH(TRUE,INDEX(D598:D$1048&gt;=D597,0),),COLUMN($D$1)))),"")</f>
        <v/>
      </c>
      <c r="H597" s="2" t="str">
        <f ca="1">IF(E597="Increased",INDIRECT(ADDRESS(ROW()+MATCH(TRUE, INDEX(D598:D$1048&lt;=D597,0),), COLUMN(A596)))-A597,"")</f>
        <v/>
      </c>
      <c r="I597" s="2" t="str">
        <f ca="1">IF(E597="Increased",MAX(D598:INDIRECT(ADDRESS(ROW()+MATCH(TRUE,INDEX(D598:D$1048&lt;=D597,0),),COLUMN($D$1)))),"")</f>
        <v/>
      </c>
      <c r="J597" s="2">
        <f t="shared" si="9"/>
        <v>6</v>
      </c>
    </row>
    <row r="598" spans="1:10" ht="15.75" customHeight="1" x14ac:dyDescent="0.2">
      <c r="A598" s="3">
        <v>43939</v>
      </c>
      <c r="B598" s="2">
        <v>18</v>
      </c>
      <c r="C598" s="6">
        <f>A599-Table35267[[#This Row],[Date]]</f>
        <v>2</v>
      </c>
      <c r="D598" s="2">
        <v>10</v>
      </c>
      <c r="E598" s="2" t="s">
        <v>11</v>
      </c>
      <c r="F598" s="6" t="str">
        <f ca="1">IF(E598="Decreased",INDIRECT(ADDRESS(ROW()+MATCH(TRUE, INDEX(D599:D$1048&gt;=D598,0),), COLUMN(A597)))-A598,"")</f>
        <v/>
      </c>
      <c r="G598" s="2" t="str">
        <f ca="1">IF(E598="Decreased",MIN(D599:INDIRECT(ADDRESS(ROW()+MATCH(TRUE,INDEX(D599:D$1048&gt;=D598,0),),COLUMN($D$1)))),"")</f>
        <v/>
      </c>
      <c r="H598" s="2" t="str">
        <f ca="1">IF(E598="Increased",INDIRECT(ADDRESS(ROW()+MATCH(TRUE, INDEX(D599:D$1048&lt;=D598,0),), COLUMN(A597)))-A598,"")</f>
        <v/>
      </c>
      <c r="I598" s="2" t="str">
        <f ca="1">IF(E598="Increased",MAX(D599:INDIRECT(ADDRESS(ROW()+MATCH(TRUE,INDEX(D599:D$1048&lt;=D598,0),),COLUMN($D$1)))),"")</f>
        <v/>
      </c>
      <c r="J598" s="2">
        <f t="shared" si="9"/>
        <v>7</v>
      </c>
    </row>
    <row r="599" spans="1:10" ht="15.75" customHeight="1" x14ac:dyDescent="0.2">
      <c r="A599" s="3">
        <v>43941</v>
      </c>
      <c r="B599" s="2">
        <v>15</v>
      </c>
      <c r="C599" s="6">
        <f>A600-Table35267[[#This Row],[Date]]</f>
        <v>1</v>
      </c>
      <c r="D599" s="2">
        <v>10</v>
      </c>
      <c r="E599" s="2" t="s">
        <v>11</v>
      </c>
      <c r="F599" s="6" t="str">
        <f ca="1">IF(E599="Decreased",INDIRECT(ADDRESS(ROW()+MATCH(TRUE, INDEX(D600:D$1048&gt;=D599,0),), COLUMN(A598)))-A599,"")</f>
        <v/>
      </c>
      <c r="G599" s="2" t="str">
        <f ca="1">IF(E599="Decreased",MIN(D600:INDIRECT(ADDRESS(ROW()+MATCH(TRUE,INDEX(D600:D$1048&gt;=D599,0),),COLUMN($D$1)))),"")</f>
        <v/>
      </c>
      <c r="H599" s="2" t="str">
        <f ca="1">IF(E599="Increased",INDIRECT(ADDRESS(ROW()+MATCH(TRUE, INDEX(D600:D$1048&lt;=D599,0),), COLUMN(A598)))-A599,"")</f>
        <v/>
      </c>
      <c r="I599" s="2" t="str">
        <f ca="1">IF(E599="Increased",MAX(D600:INDIRECT(ADDRESS(ROW()+MATCH(TRUE,INDEX(D600:D$1048&lt;=D599,0),),COLUMN($D$1)))),"")</f>
        <v/>
      </c>
      <c r="J599" s="2">
        <f t="shared" si="9"/>
        <v>8</v>
      </c>
    </row>
    <row r="600" spans="1:10" ht="15.75" customHeight="1" x14ac:dyDescent="0.2">
      <c r="A600" s="3">
        <v>43942</v>
      </c>
      <c r="B600" s="2">
        <v>17</v>
      </c>
      <c r="C600" s="6">
        <f>A601-Table35267[[#This Row],[Date]]</f>
        <v>1</v>
      </c>
      <c r="D600" s="2">
        <v>10</v>
      </c>
      <c r="E600" s="2" t="s">
        <v>11</v>
      </c>
      <c r="F600" s="6" t="str">
        <f ca="1">IF(E600="Decreased",INDIRECT(ADDRESS(ROW()+MATCH(TRUE, INDEX(D601:D$1048&gt;=D600,0),), COLUMN(A599)))-A600,"")</f>
        <v/>
      </c>
      <c r="G600" s="2" t="str">
        <f ca="1">IF(E600="Decreased",MIN(D601:INDIRECT(ADDRESS(ROW()+MATCH(TRUE,INDEX(D601:D$1048&gt;=D600,0),),COLUMN($D$1)))),"")</f>
        <v/>
      </c>
      <c r="H600" s="2" t="str">
        <f ca="1">IF(E600="Increased",INDIRECT(ADDRESS(ROW()+MATCH(TRUE, INDEX(D601:D$1048&lt;=D600,0),), COLUMN(A599)))-A600,"")</f>
        <v/>
      </c>
      <c r="I600" s="2" t="str">
        <f ca="1">IF(E600="Increased",MAX(D601:INDIRECT(ADDRESS(ROW()+MATCH(TRUE,INDEX(D601:D$1048&lt;=D600,0),),COLUMN($D$1)))),"")</f>
        <v/>
      </c>
      <c r="J600" s="2">
        <f t="shared" si="9"/>
        <v>9</v>
      </c>
    </row>
    <row r="601" spans="1:10" ht="15.75" customHeight="1" x14ac:dyDescent="0.2">
      <c r="A601" s="3">
        <v>43943</v>
      </c>
      <c r="B601" s="2">
        <v>19</v>
      </c>
      <c r="C601" s="6">
        <f>A602-Table35267[[#This Row],[Date]]</f>
        <v>2</v>
      </c>
      <c r="D601" s="2">
        <v>10</v>
      </c>
      <c r="E601" s="2" t="s">
        <v>10</v>
      </c>
      <c r="F601" s="6" t="str">
        <f ca="1">IF(E601="Decreased",INDIRECT(ADDRESS(ROW()+MATCH(TRUE, INDEX(D602:D$1048&gt;=D601,0),), COLUMN(A600)))-A601,"")</f>
        <v/>
      </c>
      <c r="G601" s="2" t="str">
        <f ca="1">IF(E601="Decreased",MIN(D602:INDIRECT(ADDRESS(ROW()+MATCH(TRUE,INDEX(D602:D$1048&gt;=D601,0),),COLUMN($D$1)))),"")</f>
        <v/>
      </c>
      <c r="H601" s="2">
        <f ca="1">IF(E601="Increased",INDIRECT(ADDRESS(ROW()+MATCH(TRUE, INDEX(D602:D$1048&lt;=D601,0),), COLUMN(A600)))-A601,"")</f>
        <v>393</v>
      </c>
      <c r="I601" s="2">
        <f ca="1">IF(E601="Increased",MAX(D602:INDIRECT(ADDRESS(ROW()+MATCH(TRUE,INDEX(D602:D$1048&lt;=D601,0),),COLUMN($D$1)))),"")</f>
        <v>90</v>
      </c>
      <c r="J601" s="2" t="str">
        <f t="shared" si="9"/>
        <v/>
      </c>
    </row>
    <row r="602" spans="1:10" ht="15.75" customHeight="1" x14ac:dyDescent="0.2">
      <c r="A602" s="3">
        <v>43945</v>
      </c>
      <c r="B602" s="2">
        <v>20</v>
      </c>
      <c r="C602" s="6">
        <f>A603-Table35267[[#This Row],[Date]]</f>
        <v>1</v>
      </c>
      <c r="D602" s="2">
        <v>20</v>
      </c>
      <c r="E602" s="2" t="s">
        <v>11</v>
      </c>
      <c r="F602" s="6" t="str">
        <f ca="1">IF(E602="Decreased",INDIRECT(ADDRESS(ROW()+MATCH(TRUE, INDEX(D603:D$1048&gt;=D602,0),), COLUMN(A601)))-A602,"")</f>
        <v/>
      </c>
      <c r="G602" s="2" t="str">
        <f ca="1">IF(E602="Decreased",MIN(D603:INDIRECT(ADDRESS(ROW()+MATCH(TRUE,INDEX(D603:D$1048&gt;=D602,0),),COLUMN($D$1)))),"")</f>
        <v/>
      </c>
      <c r="H602" s="2" t="str">
        <f ca="1">IF(E602="Increased",INDIRECT(ADDRESS(ROW()+MATCH(TRUE, INDEX(D603:D$1048&lt;=D602,0),), COLUMN(A601)))-A602,"")</f>
        <v/>
      </c>
      <c r="I602" s="2" t="str">
        <f ca="1">IF(E602="Increased",MAX(D603:INDIRECT(ADDRESS(ROW()+MATCH(TRUE,INDEX(D603:D$1048&lt;=D602,0),),COLUMN($D$1)))),"")</f>
        <v/>
      </c>
      <c r="J602" s="2">
        <f t="shared" si="9"/>
        <v>1</v>
      </c>
    </row>
    <row r="603" spans="1:10" ht="15.75" customHeight="1" x14ac:dyDescent="0.2">
      <c r="A603" s="3">
        <v>43946</v>
      </c>
      <c r="B603" s="2">
        <v>24</v>
      </c>
      <c r="C603" s="6">
        <f>A604-Table35267[[#This Row],[Date]]</f>
        <v>1</v>
      </c>
      <c r="D603" s="2">
        <v>20</v>
      </c>
      <c r="E603" s="2" t="s">
        <v>11</v>
      </c>
      <c r="F603" s="6" t="str">
        <f ca="1">IF(E603="Decreased",INDIRECT(ADDRESS(ROW()+MATCH(TRUE, INDEX(D604:D$1048&gt;=D603,0),), COLUMN(A602)))-A603,"")</f>
        <v/>
      </c>
      <c r="G603" s="2" t="str">
        <f ca="1">IF(E603="Decreased",MIN(D604:INDIRECT(ADDRESS(ROW()+MATCH(TRUE,INDEX(D604:D$1048&gt;=D603,0),),COLUMN($D$1)))),"")</f>
        <v/>
      </c>
      <c r="H603" s="2" t="str">
        <f ca="1">IF(E603="Increased",INDIRECT(ADDRESS(ROW()+MATCH(TRUE, INDEX(D604:D$1048&lt;=D603,0),), COLUMN(A602)))-A603,"")</f>
        <v/>
      </c>
      <c r="I603" s="2" t="str">
        <f ca="1">IF(E603="Increased",MAX(D604:INDIRECT(ADDRESS(ROW()+MATCH(TRUE,INDEX(D604:D$1048&lt;=D603,0),),COLUMN($D$1)))),"")</f>
        <v/>
      </c>
      <c r="J603" s="2">
        <f t="shared" si="9"/>
        <v>2</v>
      </c>
    </row>
    <row r="604" spans="1:10" ht="15.75" customHeight="1" x14ac:dyDescent="0.2">
      <c r="A604" s="3">
        <v>43947</v>
      </c>
      <c r="B604" s="2">
        <v>21</v>
      </c>
      <c r="C604" s="6">
        <f>A605-Table35267[[#This Row],[Date]]</f>
        <v>2</v>
      </c>
      <c r="D604" s="2">
        <v>20</v>
      </c>
      <c r="E604" s="2" t="s">
        <v>11</v>
      </c>
      <c r="F604" s="6" t="str">
        <f ca="1">IF(E604="Decreased",INDIRECT(ADDRESS(ROW()+MATCH(TRUE, INDEX(D605:D$1048&gt;=D604,0),), COLUMN(A603)))-A604,"")</f>
        <v/>
      </c>
      <c r="G604" s="2" t="str">
        <f ca="1">IF(E604="Decreased",MIN(D605:INDIRECT(ADDRESS(ROW()+MATCH(TRUE,INDEX(D605:D$1048&gt;=D604,0),),COLUMN($D$1)))),"")</f>
        <v/>
      </c>
      <c r="H604" s="2" t="str">
        <f ca="1">IF(E604="Increased",INDIRECT(ADDRESS(ROW()+MATCH(TRUE, INDEX(D605:D$1048&lt;=D604,0),), COLUMN(A603)))-A604,"")</f>
        <v/>
      </c>
      <c r="I604" s="2" t="str">
        <f ca="1">IF(E604="Increased",MAX(D605:INDIRECT(ADDRESS(ROW()+MATCH(TRUE,INDEX(D605:D$1048&lt;=D604,0),),COLUMN($D$1)))),"")</f>
        <v/>
      </c>
      <c r="J604" s="2">
        <f t="shared" si="9"/>
        <v>3</v>
      </c>
    </row>
    <row r="605" spans="1:10" ht="15.75" customHeight="1" x14ac:dyDescent="0.2">
      <c r="A605" s="3">
        <v>43949</v>
      </c>
      <c r="B605" s="2">
        <v>26</v>
      </c>
      <c r="C605" s="6">
        <f>A606-Table35267[[#This Row],[Date]]</f>
        <v>1</v>
      </c>
      <c r="D605" s="2">
        <v>20</v>
      </c>
      <c r="E605" s="2" t="s">
        <v>11</v>
      </c>
      <c r="F605" s="6" t="str">
        <f ca="1">IF(E605="Decreased",INDIRECT(ADDRESS(ROW()+MATCH(TRUE, INDEX(D606:D$1048&gt;=D605,0),), COLUMN(A604)))-A605,"")</f>
        <v/>
      </c>
      <c r="G605" s="2" t="str">
        <f ca="1">IF(E605="Decreased",MIN(D606:INDIRECT(ADDRESS(ROW()+MATCH(TRUE,INDEX(D606:D$1048&gt;=D605,0),),COLUMN($D$1)))),"")</f>
        <v/>
      </c>
      <c r="H605" s="2" t="str">
        <f ca="1">IF(E605="Increased",INDIRECT(ADDRESS(ROW()+MATCH(TRUE, INDEX(D606:D$1048&lt;=D605,0),), COLUMN(A604)))-A605,"")</f>
        <v/>
      </c>
      <c r="I605" s="2" t="str">
        <f ca="1">IF(E605="Increased",MAX(D606:INDIRECT(ADDRESS(ROW()+MATCH(TRUE,INDEX(D606:D$1048&lt;=D605,0),),COLUMN($D$1)))),"")</f>
        <v/>
      </c>
      <c r="J605" s="2">
        <f t="shared" si="9"/>
        <v>4</v>
      </c>
    </row>
    <row r="606" spans="1:10" ht="15.75" customHeight="1" x14ac:dyDescent="0.2">
      <c r="A606" s="3">
        <v>43950</v>
      </c>
      <c r="B606" s="2">
        <v>26</v>
      </c>
      <c r="C606" s="6">
        <f>A607-Table35267[[#This Row],[Date]]</f>
        <v>1</v>
      </c>
      <c r="D606" s="2">
        <v>20</v>
      </c>
      <c r="E606" s="2" t="s">
        <v>10</v>
      </c>
      <c r="F606" s="6" t="str">
        <f ca="1">IF(E606="Decreased",INDIRECT(ADDRESS(ROW()+MATCH(TRUE, INDEX(D607:D$1048&gt;=D606,0),), COLUMN(A605)))-A606,"")</f>
        <v/>
      </c>
      <c r="G606" s="2" t="str">
        <f ca="1">IF(E606="Decreased",MIN(D607:INDIRECT(ADDRESS(ROW()+MATCH(TRUE,INDEX(D607:D$1048&gt;=D606,0),),COLUMN($D$1)))),"")</f>
        <v/>
      </c>
      <c r="H606" s="2">
        <f ca="1">IF(E606="Increased",INDIRECT(ADDRESS(ROW()+MATCH(TRUE, INDEX(D607:D$1048&lt;=D606,0),), COLUMN(A605)))-A606,"")</f>
        <v>362</v>
      </c>
      <c r="I606" s="2">
        <f ca="1">IF(E606="Increased",MAX(D607:INDIRECT(ADDRESS(ROW()+MATCH(TRUE,INDEX(D607:D$1048&lt;=D606,0),),COLUMN($D$1)))),"")</f>
        <v>90</v>
      </c>
      <c r="J606" s="2" t="str">
        <f t="shared" si="9"/>
        <v/>
      </c>
    </row>
    <row r="607" spans="1:10" ht="15.75" customHeight="1" x14ac:dyDescent="0.2">
      <c r="A607" s="3">
        <v>43951</v>
      </c>
      <c r="B607" s="2">
        <v>44</v>
      </c>
      <c r="C607" s="6">
        <f>A608-Table35267[[#This Row],[Date]]</f>
        <v>2</v>
      </c>
      <c r="D607" s="2">
        <v>40</v>
      </c>
      <c r="E607" s="2" t="s">
        <v>11</v>
      </c>
      <c r="F607" s="6" t="str">
        <f ca="1">IF(E607="Decreased",INDIRECT(ADDRESS(ROW()+MATCH(TRUE, INDEX(D608:D$1048&gt;=D607,0),), COLUMN(A606)))-A607,"")</f>
        <v/>
      </c>
      <c r="G607" s="2" t="str">
        <f ca="1">IF(E607="Decreased",MIN(D608:INDIRECT(ADDRESS(ROW()+MATCH(TRUE,INDEX(D608:D$1048&gt;=D607,0),),COLUMN($D$1)))),"")</f>
        <v/>
      </c>
      <c r="H607" s="2" t="str">
        <f ca="1">IF(E607="Increased",INDIRECT(ADDRESS(ROW()+MATCH(TRUE, INDEX(D608:D$1048&lt;=D607,0),), COLUMN(A606)))-A607,"")</f>
        <v/>
      </c>
      <c r="I607" s="2" t="str">
        <f ca="1">IF(E607="Increased",MAX(D608:INDIRECT(ADDRESS(ROW()+MATCH(TRUE,INDEX(D608:D$1048&lt;=D607,0),),COLUMN($D$1)))),"")</f>
        <v/>
      </c>
      <c r="J607" s="2">
        <f t="shared" si="9"/>
        <v>1</v>
      </c>
    </row>
    <row r="608" spans="1:10" ht="15.75" customHeight="1" x14ac:dyDescent="0.2">
      <c r="A608" s="3">
        <v>43953</v>
      </c>
      <c r="B608" s="2">
        <v>40</v>
      </c>
      <c r="C608" s="6">
        <f>A609-Table35267[[#This Row],[Date]]</f>
        <v>1</v>
      </c>
      <c r="D608" s="2">
        <v>40</v>
      </c>
      <c r="E608" s="2" t="s">
        <v>11</v>
      </c>
      <c r="F608" s="6" t="str">
        <f ca="1">IF(E608="Decreased",INDIRECT(ADDRESS(ROW()+MATCH(TRUE, INDEX(D609:D$1048&gt;=D608,0),), COLUMN(A607)))-A608,"")</f>
        <v/>
      </c>
      <c r="G608" s="2" t="str">
        <f ca="1">IF(E608="Decreased",MIN(D609:INDIRECT(ADDRESS(ROW()+MATCH(TRUE,INDEX(D609:D$1048&gt;=D608,0),),COLUMN($D$1)))),"")</f>
        <v/>
      </c>
      <c r="H608" s="2" t="str">
        <f ca="1">IF(E608="Increased",INDIRECT(ADDRESS(ROW()+MATCH(TRUE, INDEX(D609:D$1048&lt;=D608,0),), COLUMN(A607)))-A608,"")</f>
        <v/>
      </c>
      <c r="I608" s="2" t="str">
        <f ca="1">IF(E608="Increased",MAX(D609:INDIRECT(ADDRESS(ROW()+MATCH(TRUE,INDEX(D609:D$1048&lt;=D608,0),),COLUMN($D$1)))),"")</f>
        <v/>
      </c>
      <c r="J608" s="2">
        <f t="shared" si="9"/>
        <v>2</v>
      </c>
    </row>
    <row r="609" spans="1:10" ht="15.75" customHeight="1" x14ac:dyDescent="0.2">
      <c r="A609" s="3">
        <v>43954</v>
      </c>
      <c r="B609" s="2">
        <v>45</v>
      </c>
      <c r="C609" s="6">
        <f>A610-Table35267[[#This Row],[Date]]</f>
        <v>1</v>
      </c>
      <c r="D609" s="2">
        <v>40</v>
      </c>
      <c r="E609" s="2" t="s">
        <v>11</v>
      </c>
      <c r="F609" s="6" t="str">
        <f ca="1">IF(E609="Decreased",INDIRECT(ADDRESS(ROW()+MATCH(TRUE, INDEX(D610:D$1048&gt;=D609,0),), COLUMN(A608)))-A609,"")</f>
        <v/>
      </c>
      <c r="G609" s="2" t="str">
        <f ca="1">IF(E609="Decreased",MIN(D610:INDIRECT(ADDRESS(ROW()+MATCH(TRUE,INDEX(D610:D$1048&gt;=D609,0),),COLUMN($D$1)))),"")</f>
        <v/>
      </c>
      <c r="H609" s="2" t="str">
        <f ca="1">IF(E609="Increased",INDIRECT(ADDRESS(ROW()+MATCH(TRUE, INDEX(D610:D$1048&lt;=D609,0),), COLUMN(A608)))-A609,"")</f>
        <v/>
      </c>
      <c r="I609" s="2" t="str">
        <f ca="1">IF(E609="Increased",MAX(D610:INDIRECT(ADDRESS(ROW()+MATCH(TRUE,INDEX(D610:D$1048&lt;=D609,0),),COLUMN($D$1)))),"")</f>
        <v/>
      </c>
      <c r="J609" s="2">
        <f t="shared" si="9"/>
        <v>3</v>
      </c>
    </row>
    <row r="610" spans="1:10" ht="15.75" customHeight="1" x14ac:dyDescent="0.2">
      <c r="A610" s="3">
        <v>43955</v>
      </c>
      <c r="B610" s="2">
        <v>44</v>
      </c>
      <c r="C610" s="6">
        <f>A611-Table35267[[#This Row],[Date]]</f>
        <v>2</v>
      </c>
      <c r="D610" s="2">
        <v>40</v>
      </c>
      <c r="E610" s="2" t="s">
        <v>11</v>
      </c>
      <c r="F610" s="6" t="str">
        <f ca="1">IF(E610="Decreased",INDIRECT(ADDRESS(ROW()+MATCH(TRUE, INDEX(D611:D$1048&gt;=D610,0),), COLUMN(A609)))-A610,"")</f>
        <v/>
      </c>
      <c r="G610" s="2" t="str">
        <f ca="1">IF(E610="Decreased",MIN(D611:INDIRECT(ADDRESS(ROW()+MATCH(TRUE,INDEX(D611:D$1048&gt;=D610,0),),COLUMN($D$1)))),"")</f>
        <v/>
      </c>
      <c r="H610" s="2" t="str">
        <f ca="1">IF(E610="Increased",INDIRECT(ADDRESS(ROW()+MATCH(TRUE, INDEX(D611:D$1048&lt;=D610,0),), COLUMN(A609)))-A610,"")</f>
        <v/>
      </c>
      <c r="I610" s="2" t="str">
        <f ca="1">IF(E610="Increased",MAX(D611:INDIRECT(ADDRESS(ROW()+MATCH(TRUE,INDEX(D611:D$1048&lt;=D610,0),),COLUMN($D$1)))),"")</f>
        <v/>
      </c>
      <c r="J610" s="2">
        <f t="shared" si="9"/>
        <v>4</v>
      </c>
    </row>
    <row r="611" spans="1:10" ht="15.75" customHeight="1" x14ac:dyDescent="0.2">
      <c r="A611" s="3">
        <v>43957</v>
      </c>
      <c r="B611" s="2">
        <v>42</v>
      </c>
      <c r="C611" s="6">
        <f>A612-Table35267[[#This Row],[Date]]</f>
        <v>1</v>
      </c>
      <c r="D611" s="2">
        <v>40</v>
      </c>
      <c r="E611" s="2" t="s">
        <v>11</v>
      </c>
      <c r="F611" s="6" t="str">
        <f ca="1">IF(E611="Decreased",INDIRECT(ADDRESS(ROW()+MATCH(TRUE, INDEX(D612:D$1048&gt;=D611,0),), COLUMN(A610)))-A611,"")</f>
        <v/>
      </c>
      <c r="G611" s="2" t="str">
        <f ca="1">IF(E611="Decreased",MIN(D612:INDIRECT(ADDRESS(ROW()+MATCH(TRUE,INDEX(D612:D$1048&gt;=D611,0),),COLUMN($D$1)))),"")</f>
        <v/>
      </c>
      <c r="H611" s="2" t="str">
        <f ca="1">IF(E611="Increased",INDIRECT(ADDRESS(ROW()+MATCH(TRUE, INDEX(D612:D$1048&lt;=D611,0),), COLUMN(A610)))-A611,"")</f>
        <v/>
      </c>
      <c r="I611" s="2" t="str">
        <f ca="1">IF(E611="Increased",MAX(D612:INDIRECT(ADDRESS(ROW()+MATCH(TRUE,INDEX(D612:D$1048&lt;=D611,0),),COLUMN($D$1)))),"")</f>
        <v/>
      </c>
      <c r="J611" s="2">
        <f t="shared" si="9"/>
        <v>5</v>
      </c>
    </row>
    <row r="612" spans="1:10" ht="15.75" customHeight="1" x14ac:dyDescent="0.2">
      <c r="A612" s="3">
        <v>43958</v>
      </c>
      <c r="B612" s="2">
        <v>49</v>
      </c>
      <c r="C612" s="6">
        <f>A613-Table35267[[#This Row],[Date]]</f>
        <v>2</v>
      </c>
      <c r="D612" s="2">
        <v>40</v>
      </c>
      <c r="E612" s="2" t="s">
        <v>10</v>
      </c>
      <c r="F612" s="6" t="str">
        <f ca="1">IF(E612="Decreased",INDIRECT(ADDRESS(ROW()+MATCH(TRUE, INDEX(D613:D$1048&gt;=D612,0),), COLUMN(A611)))-A612,"")</f>
        <v/>
      </c>
      <c r="G612" s="2" t="str">
        <f ca="1">IF(E612="Decreased",MIN(D613:INDIRECT(ADDRESS(ROW()+MATCH(TRUE,INDEX(D613:D$1048&gt;=D612,0),),COLUMN($D$1)))),"")</f>
        <v/>
      </c>
      <c r="H612" s="2">
        <f ca="1">IF(E612="Increased",INDIRECT(ADDRESS(ROW()+MATCH(TRUE, INDEX(D613:D$1048&lt;=D612,0),), COLUMN(A611)))-A612,"")</f>
        <v>3</v>
      </c>
      <c r="I612" s="2">
        <f ca="1">IF(E612="Increased",MAX(D613:INDIRECT(ADDRESS(ROW()+MATCH(TRUE,INDEX(D613:D$1048&lt;=D612,0),),COLUMN($D$1)))),"")</f>
        <v>50</v>
      </c>
      <c r="J612" s="2" t="str">
        <f t="shared" si="9"/>
        <v/>
      </c>
    </row>
    <row r="613" spans="1:10" ht="15.75" customHeight="1" x14ac:dyDescent="0.2">
      <c r="A613" s="3">
        <v>43960</v>
      </c>
      <c r="B613" s="2">
        <v>56</v>
      </c>
      <c r="C613" s="6">
        <f>A614-Table35267[[#This Row],[Date]]</f>
        <v>1</v>
      </c>
      <c r="D613" s="2">
        <v>50</v>
      </c>
      <c r="E613" s="2" t="s">
        <v>8</v>
      </c>
      <c r="F613" s="6">
        <f ca="1">IF(E613="Decreased",INDIRECT(ADDRESS(ROW()+MATCH(TRUE, INDEX(D614:D$1048&gt;=D613,0),), COLUMN(A612)))-A613,"")</f>
        <v>9</v>
      </c>
      <c r="G613" s="2">
        <f ca="1">IF(E613="Decreased",MIN(D614:INDIRECT(ADDRESS(ROW()+MATCH(TRUE,INDEX(D614:D$1048&gt;=D613,0),),COLUMN($D$1)))),"")</f>
        <v>40</v>
      </c>
      <c r="H613" s="2" t="str">
        <f ca="1">IF(E613="Increased",INDIRECT(ADDRESS(ROW()+MATCH(TRUE, INDEX(D614:D$1048&lt;=D613,0),), COLUMN(A612)))-A613,"")</f>
        <v/>
      </c>
      <c r="I613" s="2" t="str">
        <f ca="1">IF(E613="Increased",MAX(D614:INDIRECT(ADDRESS(ROW()+MATCH(TRUE,INDEX(D614:D$1048&lt;=D613,0),),COLUMN($D$1)))),"")</f>
        <v/>
      </c>
      <c r="J613" s="2" t="str">
        <f t="shared" si="9"/>
        <v/>
      </c>
    </row>
    <row r="614" spans="1:10" ht="15.75" customHeight="1" x14ac:dyDescent="0.2">
      <c r="A614" s="3">
        <v>43961</v>
      </c>
      <c r="B614" s="2">
        <v>48</v>
      </c>
      <c r="C614" s="6">
        <f>A615-Table35267[[#This Row],[Date]]</f>
        <v>1</v>
      </c>
      <c r="D614" s="2">
        <v>40</v>
      </c>
      <c r="E614" s="2" t="s">
        <v>11</v>
      </c>
      <c r="F614" s="6" t="str">
        <f ca="1">IF(E614="Decreased",INDIRECT(ADDRESS(ROW()+MATCH(TRUE, INDEX(D615:D$1048&gt;=D614,0),), COLUMN(A613)))-A614,"")</f>
        <v/>
      </c>
      <c r="G614" s="2" t="str">
        <f ca="1">IF(E614="Decreased",MIN(D615:INDIRECT(ADDRESS(ROW()+MATCH(TRUE,INDEX(D615:D$1048&gt;=D614,0),),COLUMN($D$1)))),"")</f>
        <v/>
      </c>
      <c r="H614" s="2" t="str">
        <f ca="1">IF(E614="Increased",INDIRECT(ADDRESS(ROW()+MATCH(TRUE, INDEX(D615:D$1048&lt;=D614,0),), COLUMN(A613)))-A614,"")</f>
        <v/>
      </c>
      <c r="I614" s="2" t="str">
        <f ca="1">IF(E614="Increased",MAX(D615:INDIRECT(ADDRESS(ROW()+MATCH(TRUE,INDEX(D615:D$1048&lt;=D614,0),),COLUMN($D$1)))),"")</f>
        <v/>
      </c>
      <c r="J614" s="2">
        <f t="shared" si="9"/>
        <v>1</v>
      </c>
    </row>
    <row r="615" spans="1:10" ht="15.75" customHeight="1" x14ac:dyDescent="0.2">
      <c r="A615" s="3">
        <v>43962</v>
      </c>
      <c r="B615" s="2">
        <v>40</v>
      </c>
      <c r="C615" s="6">
        <f>A616-Table35267[[#This Row],[Date]]</f>
        <v>2</v>
      </c>
      <c r="D615" s="2">
        <v>40</v>
      </c>
      <c r="E615" s="2" t="s">
        <v>11</v>
      </c>
      <c r="F615" s="6" t="str">
        <f ca="1">IF(E615="Decreased",INDIRECT(ADDRESS(ROW()+MATCH(TRUE, INDEX(D616:D$1048&gt;=D615,0),), COLUMN(A614)))-A615,"")</f>
        <v/>
      </c>
      <c r="G615" s="2" t="str">
        <f ca="1">IF(E615="Decreased",MIN(D616:INDIRECT(ADDRESS(ROW()+MATCH(TRUE,INDEX(D616:D$1048&gt;=D615,0),),COLUMN($D$1)))),"")</f>
        <v/>
      </c>
      <c r="H615" s="2" t="str">
        <f ca="1">IF(E615="Increased",INDIRECT(ADDRESS(ROW()+MATCH(TRUE, INDEX(D616:D$1048&lt;=D615,0),), COLUMN(A614)))-A615,"")</f>
        <v/>
      </c>
      <c r="I615" s="2" t="str">
        <f ca="1">IF(E615="Increased",MAX(D616:INDIRECT(ADDRESS(ROW()+MATCH(TRUE,INDEX(D616:D$1048&lt;=D615,0),),COLUMN($D$1)))),"")</f>
        <v/>
      </c>
      <c r="J615" s="2">
        <f t="shared" si="9"/>
        <v>2</v>
      </c>
    </row>
    <row r="616" spans="1:10" ht="15.75" customHeight="1" x14ac:dyDescent="0.2">
      <c r="A616" s="3">
        <v>43964</v>
      </c>
      <c r="B616" s="2">
        <v>41</v>
      </c>
      <c r="C616" s="6">
        <f>A617-Table35267[[#This Row],[Date]]</f>
        <v>1</v>
      </c>
      <c r="D616" s="2">
        <v>40</v>
      </c>
      <c r="E616" s="2" t="s">
        <v>11</v>
      </c>
      <c r="F616" s="6" t="str">
        <f ca="1">IF(E616="Decreased",INDIRECT(ADDRESS(ROW()+MATCH(TRUE, INDEX(D617:D$1048&gt;=D616,0),), COLUMN(A615)))-A616,"")</f>
        <v/>
      </c>
      <c r="G616" s="2" t="str">
        <f ca="1">IF(E616="Decreased",MIN(D617:INDIRECT(ADDRESS(ROW()+MATCH(TRUE,INDEX(D617:D$1048&gt;=D616,0),),COLUMN($D$1)))),"")</f>
        <v/>
      </c>
      <c r="H616" s="2" t="str">
        <f ca="1">IF(E616="Increased",INDIRECT(ADDRESS(ROW()+MATCH(TRUE, INDEX(D617:D$1048&lt;=D616,0),), COLUMN(A615)))-A616,"")</f>
        <v/>
      </c>
      <c r="I616" s="2" t="str">
        <f ca="1">IF(E616="Increased",MAX(D617:INDIRECT(ADDRESS(ROW()+MATCH(TRUE,INDEX(D617:D$1048&lt;=D616,0),),COLUMN($D$1)))),"")</f>
        <v/>
      </c>
      <c r="J616" s="2">
        <f t="shared" si="9"/>
        <v>3</v>
      </c>
    </row>
    <row r="617" spans="1:10" ht="15.75" customHeight="1" x14ac:dyDescent="0.2">
      <c r="A617" s="3">
        <v>43965</v>
      </c>
      <c r="B617" s="2">
        <v>40</v>
      </c>
      <c r="C617" s="6">
        <f>A618-Table35267[[#This Row],[Date]]</f>
        <v>1</v>
      </c>
      <c r="D617" s="2">
        <v>40</v>
      </c>
      <c r="E617" s="2" t="s">
        <v>11</v>
      </c>
      <c r="F617" s="6" t="str">
        <f ca="1">IF(E617="Decreased",INDIRECT(ADDRESS(ROW()+MATCH(TRUE, INDEX(D618:D$1048&gt;=D617,0),), COLUMN(A616)))-A617,"")</f>
        <v/>
      </c>
      <c r="G617" s="2" t="str">
        <f ca="1">IF(E617="Decreased",MIN(D618:INDIRECT(ADDRESS(ROW()+MATCH(TRUE,INDEX(D618:D$1048&gt;=D617,0),),COLUMN($D$1)))),"")</f>
        <v/>
      </c>
      <c r="H617" s="2" t="str">
        <f ca="1">IF(E617="Increased",INDIRECT(ADDRESS(ROW()+MATCH(TRUE, INDEX(D618:D$1048&lt;=D617,0),), COLUMN(A616)))-A617,"")</f>
        <v/>
      </c>
      <c r="I617" s="2" t="str">
        <f ca="1">IF(E617="Increased",MAX(D618:INDIRECT(ADDRESS(ROW()+MATCH(TRUE,INDEX(D618:D$1048&lt;=D617,0),),COLUMN($D$1)))),"")</f>
        <v/>
      </c>
      <c r="J617" s="2">
        <f t="shared" si="9"/>
        <v>4</v>
      </c>
    </row>
    <row r="618" spans="1:10" ht="15.75" customHeight="1" x14ac:dyDescent="0.2">
      <c r="A618" s="3">
        <v>43966</v>
      </c>
      <c r="B618" s="2">
        <v>44</v>
      </c>
      <c r="C618" s="6">
        <f>A619-Table35267[[#This Row],[Date]]</f>
        <v>2</v>
      </c>
      <c r="D618" s="2">
        <v>40</v>
      </c>
      <c r="E618" s="2" t="s">
        <v>11</v>
      </c>
      <c r="F618" s="6" t="str">
        <f ca="1">IF(E618="Decreased",INDIRECT(ADDRESS(ROW()+MATCH(TRUE, INDEX(D619:D$1048&gt;=D618,0),), COLUMN(A617)))-A618,"")</f>
        <v/>
      </c>
      <c r="G618" s="2" t="str">
        <f ca="1">IF(E618="Decreased",MIN(D619:INDIRECT(ADDRESS(ROW()+MATCH(TRUE,INDEX(D619:D$1048&gt;=D618,0),),COLUMN($D$1)))),"")</f>
        <v/>
      </c>
      <c r="H618" s="2" t="str">
        <f ca="1">IF(E618="Increased",INDIRECT(ADDRESS(ROW()+MATCH(TRUE, INDEX(D619:D$1048&lt;=D618,0),), COLUMN(A617)))-A618,"")</f>
        <v/>
      </c>
      <c r="I618" s="2" t="str">
        <f ca="1">IF(E618="Increased",MAX(D619:INDIRECT(ADDRESS(ROW()+MATCH(TRUE,INDEX(D619:D$1048&lt;=D618,0),),COLUMN($D$1)))),"")</f>
        <v/>
      </c>
      <c r="J618" s="2">
        <f t="shared" si="9"/>
        <v>5</v>
      </c>
    </row>
    <row r="619" spans="1:10" ht="15.75" customHeight="1" x14ac:dyDescent="0.2">
      <c r="A619" s="3">
        <v>43968</v>
      </c>
      <c r="B619" s="2">
        <v>40</v>
      </c>
      <c r="C619" s="6">
        <f>A620-Table35267[[#This Row],[Date]]</f>
        <v>1</v>
      </c>
      <c r="D619" s="2">
        <v>40</v>
      </c>
      <c r="E619" s="2" t="s">
        <v>10</v>
      </c>
      <c r="F619" s="6" t="str">
        <f ca="1">IF(E619="Decreased",INDIRECT(ADDRESS(ROW()+MATCH(TRUE, INDEX(D620:D$1048&gt;=D619,0),), COLUMN(A618)))-A619,"")</f>
        <v/>
      </c>
      <c r="G619" s="2" t="str">
        <f ca="1">IF(E619="Decreased",MIN(D620:INDIRECT(ADDRESS(ROW()+MATCH(TRUE,INDEX(D620:D$1048&gt;=D619,0),),COLUMN($D$1)))),"")</f>
        <v/>
      </c>
      <c r="H619" s="2">
        <f ca="1">IF(E619="Increased",INDIRECT(ADDRESS(ROW()+MATCH(TRUE, INDEX(D620:D$1048&lt;=D619,0),), COLUMN(A618)))-A619,"")</f>
        <v>4</v>
      </c>
      <c r="I619" s="2">
        <f ca="1">IF(E619="Increased",MAX(D620:INDIRECT(ADDRESS(ROW()+MATCH(TRUE,INDEX(D620:D$1048&lt;=D619,0),),COLUMN($D$1)))),"")</f>
        <v>50</v>
      </c>
      <c r="J619" s="2" t="str">
        <f t="shared" si="9"/>
        <v/>
      </c>
    </row>
    <row r="620" spans="1:10" ht="15.75" customHeight="1" x14ac:dyDescent="0.2">
      <c r="A620" s="3">
        <v>43969</v>
      </c>
      <c r="B620" s="2">
        <v>50</v>
      </c>
      <c r="C620" s="6">
        <f>A621-Table35267[[#This Row],[Date]]</f>
        <v>1</v>
      </c>
      <c r="D620" s="2">
        <v>50</v>
      </c>
      <c r="E620" s="2" t="s">
        <v>11</v>
      </c>
      <c r="F620" s="6" t="str">
        <f ca="1">IF(E620="Decreased",INDIRECT(ADDRESS(ROW()+MATCH(TRUE, INDEX(D621:D$1048&gt;=D620,0),), COLUMN(A619)))-A620,"")</f>
        <v/>
      </c>
      <c r="G620" s="2" t="str">
        <f ca="1">IF(E620="Decreased",MIN(D621:INDIRECT(ADDRESS(ROW()+MATCH(TRUE,INDEX(D621:D$1048&gt;=D620,0),),COLUMN($D$1)))),"")</f>
        <v/>
      </c>
      <c r="H620" s="2" t="str">
        <f ca="1">IF(E620="Increased",INDIRECT(ADDRESS(ROW()+MATCH(TRUE, INDEX(D621:D$1048&lt;=D620,0),), COLUMN(A619)))-A620,"")</f>
        <v/>
      </c>
      <c r="I620" s="2" t="str">
        <f ca="1">IF(E620="Increased",MAX(D621:INDIRECT(ADDRESS(ROW()+MATCH(TRUE,INDEX(D621:D$1048&lt;=D620,0),),COLUMN($D$1)))),"")</f>
        <v/>
      </c>
      <c r="J620" s="2">
        <f t="shared" si="9"/>
        <v>1</v>
      </c>
    </row>
    <row r="621" spans="1:10" ht="15.75" customHeight="1" x14ac:dyDescent="0.2">
      <c r="A621" s="3">
        <v>43970</v>
      </c>
      <c r="B621" s="2">
        <v>50</v>
      </c>
      <c r="C621" s="6">
        <f>A622-Table35267[[#This Row],[Date]]</f>
        <v>2</v>
      </c>
      <c r="D621" s="2">
        <v>50</v>
      </c>
      <c r="E621" s="2" t="s">
        <v>8</v>
      </c>
      <c r="F621" s="6">
        <f ca="1">IF(E621="Decreased",INDIRECT(ADDRESS(ROW()+MATCH(TRUE, INDEX(D622:D$1048&gt;=D621,0),), COLUMN(A620)))-A621,"")</f>
        <v>12</v>
      </c>
      <c r="G621" s="2">
        <f ca="1">IF(E621="Decreased",MIN(D622:INDIRECT(ADDRESS(ROW()+MATCH(TRUE,INDEX(D622:D$1048&gt;=D621,0),),COLUMN($D$1)))),"")</f>
        <v>30</v>
      </c>
      <c r="H621" s="2" t="str">
        <f ca="1">IF(E621="Increased",INDIRECT(ADDRESS(ROW()+MATCH(TRUE, INDEX(D622:D$1048&lt;=D621,0),), COLUMN(A620)))-A621,"")</f>
        <v/>
      </c>
      <c r="I621" s="2" t="str">
        <f ca="1">IF(E621="Increased",MAX(D622:INDIRECT(ADDRESS(ROW()+MATCH(TRUE,INDEX(D622:D$1048&lt;=D621,0),),COLUMN($D$1)))),"")</f>
        <v/>
      </c>
      <c r="J621" s="2" t="str">
        <f t="shared" si="9"/>
        <v/>
      </c>
    </row>
    <row r="622" spans="1:10" ht="15.75" customHeight="1" x14ac:dyDescent="0.2">
      <c r="A622" s="3">
        <v>43972</v>
      </c>
      <c r="B622" s="2">
        <v>49</v>
      </c>
      <c r="C622" s="6">
        <f>A623-Table35267[[#This Row],[Date]]</f>
        <v>1</v>
      </c>
      <c r="D622" s="2">
        <v>40</v>
      </c>
      <c r="E622" s="2" t="s">
        <v>11</v>
      </c>
      <c r="F622" s="6" t="str">
        <f ca="1">IF(E622="Decreased",INDIRECT(ADDRESS(ROW()+MATCH(TRUE, INDEX(D623:D$1048&gt;=D622,0),), COLUMN(A621)))-A622,"")</f>
        <v/>
      </c>
      <c r="G622" s="2" t="str">
        <f ca="1">IF(E622="Decreased",MIN(D623:INDIRECT(ADDRESS(ROW()+MATCH(TRUE,INDEX(D623:D$1048&gt;=D622,0),),COLUMN($D$1)))),"")</f>
        <v/>
      </c>
      <c r="H622" s="2" t="str">
        <f ca="1">IF(E622="Increased",INDIRECT(ADDRESS(ROW()+MATCH(TRUE, INDEX(D623:D$1048&lt;=D622,0),), COLUMN(A621)))-A622,"")</f>
        <v/>
      </c>
      <c r="I622" s="2" t="str">
        <f ca="1">IF(E622="Increased",MAX(D623:INDIRECT(ADDRESS(ROW()+MATCH(TRUE,INDEX(D623:D$1048&lt;=D622,0),),COLUMN($D$1)))),"")</f>
        <v/>
      </c>
      <c r="J622" s="2">
        <f t="shared" si="9"/>
        <v>1</v>
      </c>
    </row>
    <row r="623" spans="1:10" ht="15.75" customHeight="1" x14ac:dyDescent="0.2">
      <c r="A623" s="3">
        <v>43973</v>
      </c>
      <c r="B623" s="2">
        <v>42</v>
      </c>
      <c r="C623" s="6">
        <f>A624-Table35267[[#This Row],[Date]]</f>
        <v>1</v>
      </c>
      <c r="D623" s="2">
        <v>40</v>
      </c>
      <c r="E623" s="2" t="s">
        <v>11</v>
      </c>
      <c r="F623" s="6" t="str">
        <f ca="1">IF(E623="Decreased",INDIRECT(ADDRESS(ROW()+MATCH(TRUE, INDEX(D624:D$1048&gt;=D623,0),), COLUMN(A622)))-A623,"")</f>
        <v/>
      </c>
      <c r="G623" s="2" t="str">
        <f ca="1">IF(E623="Decreased",MIN(D624:INDIRECT(ADDRESS(ROW()+MATCH(TRUE,INDEX(D624:D$1048&gt;=D623,0),),COLUMN($D$1)))),"")</f>
        <v/>
      </c>
      <c r="H623" s="2" t="str">
        <f ca="1">IF(E623="Increased",INDIRECT(ADDRESS(ROW()+MATCH(TRUE, INDEX(D624:D$1048&lt;=D623,0),), COLUMN(A622)))-A623,"")</f>
        <v/>
      </c>
      <c r="I623" s="2" t="str">
        <f ca="1">IF(E623="Increased",MAX(D624:INDIRECT(ADDRESS(ROW()+MATCH(TRUE,INDEX(D624:D$1048&lt;=D623,0),),COLUMN($D$1)))),"")</f>
        <v/>
      </c>
      <c r="J623" s="2">
        <f t="shared" si="9"/>
        <v>2</v>
      </c>
    </row>
    <row r="624" spans="1:10" ht="15.75" customHeight="1" x14ac:dyDescent="0.2">
      <c r="A624" s="3">
        <v>43974</v>
      </c>
      <c r="B624" s="2">
        <v>40</v>
      </c>
      <c r="C624" s="6">
        <f>A625-Table35267[[#This Row],[Date]]</f>
        <v>2</v>
      </c>
      <c r="D624" s="2">
        <v>40</v>
      </c>
      <c r="E624" s="2" t="s">
        <v>11</v>
      </c>
      <c r="F624" s="6" t="str">
        <f ca="1">IF(E624="Decreased",INDIRECT(ADDRESS(ROW()+MATCH(TRUE, INDEX(D625:D$1048&gt;=D624,0),), COLUMN(A623)))-A624,"")</f>
        <v/>
      </c>
      <c r="G624" s="2" t="str">
        <f ca="1">IF(E624="Decreased",MIN(D625:INDIRECT(ADDRESS(ROW()+MATCH(TRUE,INDEX(D625:D$1048&gt;=D624,0),),COLUMN($D$1)))),"")</f>
        <v/>
      </c>
      <c r="H624" s="2" t="str">
        <f ca="1">IF(E624="Increased",INDIRECT(ADDRESS(ROW()+MATCH(TRUE, INDEX(D625:D$1048&lt;=D624,0),), COLUMN(A623)))-A624,"")</f>
        <v/>
      </c>
      <c r="I624" s="2" t="str">
        <f ca="1">IF(E624="Increased",MAX(D625:INDIRECT(ADDRESS(ROW()+MATCH(TRUE,INDEX(D625:D$1048&lt;=D624,0),),COLUMN($D$1)))),"")</f>
        <v/>
      </c>
      <c r="J624" s="2">
        <f t="shared" si="9"/>
        <v>3</v>
      </c>
    </row>
    <row r="625" spans="1:10" ht="15.75" customHeight="1" x14ac:dyDescent="0.2">
      <c r="A625" s="3">
        <v>43976</v>
      </c>
      <c r="B625" s="2">
        <v>41</v>
      </c>
      <c r="C625" s="6">
        <f>A626-Table35267[[#This Row],[Date]]</f>
        <v>1</v>
      </c>
      <c r="D625" s="2">
        <v>40</v>
      </c>
      <c r="E625" s="2" t="s">
        <v>8</v>
      </c>
      <c r="F625" s="6">
        <f ca="1">IF(E625="Decreased",INDIRECT(ADDRESS(ROW()+MATCH(TRUE, INDEX(D626:D$1048&gt;=D625,0),), COLUMN(A624)))-A625,"")</f>
        <v>4</v>
      </c>
      <c r="G625" s="2">
        <f ca="1">IF(E625="Decreased",MIN(D626:INDIRECT(ADDRESS(ROW()+MATCH(TRUE,INDEX(D626:D$1048&gt;=D625,0),),COLUMN($D$1)))),"")</f>
        <v>30</v>
      </c>
      <c r="H625" s="2" t="str">
        <f ca="1">IF(E625="Increased",INDIRECT(ADDRESS(ROW()+MATCH(TRUE, INDEX(D626:D$1048&lt;=D625,0),), COLUMN(A624)))-A625,"")</f>
        <v/>
      </c>
      <c r="I625" s="2" t="str">
        <f ca="1">IF(E625="Increased",MAX(D626:INDIRECT(ADDRESS(ROW()+MATCH(TRUE,INDEX(D626:D$1048&lt;=D625,0),),COLUMN($D$1)))),"")</f>
        <v/>
      </c>
      <c r="J625" s="2" t="str">
        <f t="shared" si="9"/>
        <v/>
      </c>
    </row>
    <row r="626" spans="1:10" ht="15.75" customHeight="1" x14ac:dyDescent="0.2">
      <c r="A626" s="3">
        <v>43977</v>
      </c>
      <c r="B626" s="2">
        <v>39</v>
      </c>
      <c r="C626" s="6">
        <f>A627-Table35267[[#This Row],[Date]]</f>
        <v>1</v>
      </c>
      <c r="D626" s="2">
        <v>30</v>
      </c>
      <c r="E626" s="2" t="s">
        <v>11</v>
      </c>
      <c r="F626" s="6" t="str">
        <f ca="1">IF(E626="Decreased",INDIRECT(ADDRESS(ROW()+MATCH(TRUE, INDEX(D627:D$1048&gt;=D626,0),), COLUMN(A625)))-A626,"")</f>
        <v/>
      </c>
      <c r="G626" s="2" t="str">
        <f ca="1">IF(E626="Decreased",MIN(D627:INDIRECT(ADDRESS(ROW()+MATCH(TRUE,INDEX(D627:D$1048&gt;=D626,0),),COLUMN($D$1)))),"")</f>
        <v/>
      </c>
      <c r="H626" s="2" t="str">
        <f ca="1">IF(E626="Increased",INDIRECT(ADDRESS(ROW()+MATCH(TRUE, INDEX(D627:D$1048&lt;=D626,0),), COLUMN(A625)))-A626,"")</f>
        <v/>
      </c>
      <c r="I626" s="2" t="str">
        <f ca="1">IF(E626="Increased",MAX(D627:INDIRECT(ADDRESS(ROW()+MATCH(TRUE,INDEX(D627:D$1048&lt;=D626,0),),COLUMN($D$1)))),"")</f>
        <v/>
      </c>
      <c r="J626" s="2">
        <f t="shared" si="9"/>
        <v>1</v>
      </c>
    </row>
    <row r="627" spans="1:10" ht="15.75" customHeight="1" x14ac:dyDescent="0.2">
      <c r="A627" s="3">
        <v>43978</v>
      </c>
      <c r="B627" s="2">
        <v>39</v>
      </c>
      <c r="C627" s="6">
        <f>A628-Table35267[[#This Row],[Date]]</f>
        <v>2</v>
      </c>
      <c r="D627" s="2">
        <v>30</v>
      </c>
      <c r="E627" s="2" t="s">
        <v>10</v>
      </c>
      <c r="F627" s="6" t="str">
        <f ca="1">IF(E627="Decreased",INDIRECT(ADDRESS(ROW()+MATCH(TRUE, INDEX(D628:D$1048&gt;=D627,0),), COLUMN(A626)))-A627,"")</f>
        <v/>
      </c>
      <c r="G627" s="2" t="str">
        <f ca="1">IF(E627="Decreased",MIN(D628:INDIRECT(ADDRESS(ROW()+MATCH(TRUE,INDEX(D628:D$1048&gt;=D627,0),),COLUMN($D$1)))),"")</f>
        <v/>
      </c>
      <c r="H627" s="2">
        <f ca="1">IF(E627="Increased",INDIRECT(ADDRESS(ROW()+MATCH(TRUE, INDEX(D628:D$1048&lt;=D627,0),), COLUMN(A626)))-A627,"")</f>
        <v>17</v>
      </c>
      <c r="I627" s="2">
        <f ca="1">IF(E627="Increased",MAX(D628:INDIRECT(ADDRESS(ROW()+MATCH(TRUE,INDEX(D628:D$1048&lt;=D627,0),),COLUMN($D$1)))),"")</f>
        <v>50</v>
      </c>
      <c r="J627" s="2" t="str">
        <f t="shared" si="9"/>
        <v/>
      </c>
    </row>
    <row r="628" spans="1:10" ht="15.75" customHeight="1" x14ac:dyDescent="0.2">
      <c r="A628" s="3">
        <v>43980</v>
      </c>
      <c r="B628" s="2">
        <v>48</v>
      </c>
      <c r="C628" s="6">
        <f>A629-Table35267[[#This Row],[Date]]</f>
        <v>1</v>
      </c>
      <c r="D628" s="2">
        <v>40</v>
      </c>
      <c r="E628" s="2" t="s">
        <v>11</v>
      </c>
      <c r="F628" s="6" t="str">
        <f ca="1">IF(E628="Decreased",INDIRECT(ADDRESS(ROW()+MATCH(TRUE, INDEX(D629:D$1048&gt;=D628,0),), COLUMN(A627)))-A628,"")</f>
        <v/>
      </c>
      <c r="G628" s="2" t="str">
        <f ca="1">IF(E628="Decreased",MIN(D629:INDIRECT(ADDRESS(ROW()+MATCH(TRUE,INDEX(D629:D$1048&gt;=D628,0),),COLUMN($D$1)))),"")</f>
        <v/>
      </c>
      <c r="H628" s="2" t="str">
        <f ca="1">IF(E628="Increased",INDIRECT(ADDRESS(ROW()+MATCH(TRUE, INDEX(D629:D$1048&lt;=D628,0),), COLUMN(A627)))-A628,"")</f>
        <v/>
      </c>
      <c r="I628" s="2" t="str">
        <f ca="1">IF(E628="Increased",MAX(D629:INDIRECT(ADDRESS(ROW()+MATCH(TRUE,INDEX(D629:D$1048&lt;=D628,0),),COLUMN($D$1)))),"")</f>
        <v/>
      </c>
      <c r="J628" s="2">
        <f t="shared" si="9"/>
        <v>1</v>
      </c>
    </row>
    <row r="629" spans="1:10" ht="15.75" customHeight="1" x14ac:dyDescent="0.2">
      <c r="A629" s="3">
        <v>43981</v>
      </c>
      <c r="B629" s="2">
        <v>48</v>
      </c>
      <c r="C629" s="6">
        <f>A630-Table35267[[#This Row],[Date]]</f>
        <v>1</v>
      </c>
      <c r="D629" s="2">
        <v>40</v>
      </c>
      <c r="E629" s="2" t="s">
        <v>10</v>
      </c>
      <c r="F629" s="6" t="str">
        <f ca="1">IF(E629="Decreased",INDIRECT(ADDRESS(ROW()+MATCH(TRUE, INDEX(D630:D$1048&gt;=D629,0),), COLUMN(A628)))-A629,"")</f>
        <v/>
      </c>
      <c r="G629" s="2" t="str">
        <f ca="1">IF(E629="Decreased",MIN(D630:INDIRECT(ADDRESS(ROW()+MATCH(TRUE,INDEX(D630:D$1048&gt;=D629,0),),COLUMN($D$1)))),"")</f>
        <v/>
      </c>
      <c r="H629" s="2">
        <f ca="1">IF(E629="Increased",INDIRECT(ADDRESS(ROW()+MATCH(TRUE, INDEX(D630:D$1048&lt;=D629,0),), COLUMN(A628)))-A629,"")</f>
        <v>4</v>
      </c>
      <c r="I629" s="2">
        <f ca="1">IF(E629="Increased",MAX(D630:INDIRECT(ADDRESS(ROW()+MATCH(TRUE,INDEX(D630:D$1048&lt;=D629,0),),COLUMN($D$1)))),"")</f>
        <v>50</v>
      </c>
      <c r="J629" s="2" t="str">
        <f t="shared" si="9"/>
        <v/>
      </c>
    </row>
    <row r="630" spans="1:10" ht="15.75" customHeight="1" x14ac:dyDescent="0.2">
      <c r="A630" s="3">
        <v>43982</v>
      </c>
      <c r="B630" s="2">
        <v>51</v>
      </c>
      <c r="C630" s="6">
        <f>A631-Table35267[[#This Row],[Date]]</f>
        <v>2</v>
      </c>
      <c r="D630" s="2">
        <v>50</v>
      </c>
      <c r="E630" s="2" t="s">
        <v>11</v>
      </c>
      <c r="F630" s="6" t="str">
        <f ca="1">IF(E630="Decreased",INDIRECT(ADDRESS(ROW()+MATCH(TRUE, INDEX(D631:D$1048&gt;=D630,0),), COLUMN(A629)))-A630,"")</f>
        <v/>
      </c>
      <c r="G630" s="2" t="str">
        <f ca="1">IF(E630="Decreased",MIN(D631:INDIRECT(ADDRESS(ROW()+MATCH(TRUE,INDEX(D631:D$1048&gt;=D630,0),),COLUMN($D$1)))),"")</f>
        <v/>
      </c>
      <c r="H630" s="2" t="str">
        <f ca="1">IF(E630="Increased",INDIRECT(ADDRESS(ROW()+MATCH(TRUE, INDEX(D631:D$1048&lt;=D630,0),), COLUMN(A629)))-A630,"")</f>
        <v/>
      </c>
      <c r="I630" s="2" t="str">
        <f ca="1">IF(E630="Increased",MAX(D631:INDIRECT(ADDRESS(ROW()+MATCH(TRUE,INDEX(D631:D$1048&lt;=D630,0),),COLUMN($D$1)))),"")</f>
        <v/>
      </c>
      <c r="J630" s="2">
        <f t="shared" si="9"/>
        <v>1</v>
      </c>
    </row>
    <row r="631" spans="1:10" ht="15.75" customHeight="1" x14ac:dyDescent="0.2">
      <c r="A631" s="3">
        <v>43984</v>
      </c>
      <c r="B631" s="2">
        <v>56</v>
      </c>
      <c r="C631" s="6">
        <f>A632-Table35267[[#This Row],[Date]]</f>
        <v>1</v>
      </c>
      <c r="D631" s="2">
        <v>50</v>
      </c>
      <c r="E631" s="2" t="s">
        <v>8</v>
      </c>
      <c r="F631" s="6">
        <f ca="1">IF(E631="Decreased",INDIRECT(ADDRESS(ROW()+MATCH(TRUE, INDEX(D632:D$1048&gt;=D631,0),), COLUMN(A630)))-A631,"")</f>
        <v>3</v>
      </c>
      <c r="G631" s="2">
        <f ca="1">IF(E631="Decreased",MIN(D632:INDIRECT(ADDRESS(ROW()+MATCH(TRUE,INDEX(D632:D$1048&gt;=D631,0),),COLUMN($D$1)))),"")</f>
        <v>40</v>
      </c>
      <c r="H631" s="2" t="str">
        <f ca="1">IF(E631="Increased",INDIRECT(ADDRESS(ROW()+MATCH(TRUE, INDEX(D632:D$1048&lt;=D631,0),), COLUMN(A630)))-A631,"")</f>
        <v/>
      </c>
      <c r="I631" s="2" t="str">
        <f ca="1">IF(E631="Increased",MAX(D632:INDIRECT(ADDRESS(ROW()+MATCH(TRUE,INDEX(D632:D$1048&lt;=D631,0),),COLUMN($D$1)))),"")</f>
        <v/>
      </c>
      <c r="J631" s="2" t="str">
        <f t="shared" si="9"/>
        <v/>
      </c>
    </row>
    <row r="632" spans="1:10" ht="15.75" customHeight="1" x14ac:dyDescent="0.2">
      <c r="A632" s="3">
        <v>43985</v>
      </c>
      <c r="B632" s="2">
        <v>48</v>
      </c>
      <c r="C632" s="6">
        <f>A633-Table35267[[#This Row],[Date]]</f>
        <v>2</v>
      </c>
      <c r="D632" s="2">
        <v>40</v>
      </c>
      <c r="E632" s="2" t="s">
        <v>10</v>
      </c>
      <c r="F632" s="6" t="str">
        <f ca="1">IF(E632="Decreased",INDIRECT(ADDRESS(ROW()+MATCH(TRUE, INDEX(D633:D$1048&gt;=D632,0),), COLUMN(A631)))-A632,"")</f>
        <v/>
      </c>
      <c r="G632" s="2" t="str">
        <f ca="1">IF(E632="Decreased",MIN(D633:INDIRECT(ADDRESS(ROW()+MATCH(TRUE,INDEX(D633:D$1048&gt;=D632,0),),COLUMN($D$1)))),"")</f>
        <v/>
      </c>
      <c r="H632" s="2">
        <f ca="1">IF(E632="Increased",INDIRECT(ADDRESS(ROW()+MATCH(TRUE, INDEX(D633:D$1048&lt;=D632,0),), COLUMN(A631)))-A632,"")</f>
        <v>10</v>
      </c>
      <c r="I632" s="2">
        <f ca="1">IF(E632="Increased",MAX(D633:INDIRECT(ADDRESS(ROW()+MATCH(TRUE,INDEX(D633:D$1048&lt;=D632,0),),COLUMN($D$1)))),"")</f>
        <v>50</v>
      </c>
      <c r="J632" s="2" t="str">
        <f t="shared" si="9"/>
        <v/>
      </c>
    </row>
    <row r="633" spans="1:10" ht="15.75" customHeight="1" x14ac:dyDescent="0.2">
      <c r="A633" s="3">
        <v>43987</v>
      </c>
      <c r="B633" s="2">
        <v>53</v>
      </c>
      <c r="C633" s="6">
        <f>A634-Table35267[[#This Row],[Date]]</f>
        <v>1</v>
      </c>
      <c r="D633" s="2">
        <v>50</v>
      </c>
      <c r="E633" s="2" t="s">
        <v>11</v>
      </c>
      <c r="F633" s="6" t="str">
        <f ca="1">IF(E633="Decreased",INDIRECT(ADDRESS(ROW()+MATCH(TRUE, INDEX(D634:D$1048&gt;=D633,0),), COLUMN(A632)))-A633,"")</f>
        <v/>
      </c>
      <c r="G633" s="2" t="str">
        <f ca="1">IF(E633="Decreased",MIN(D634:INDIRECT(ADDRESS(ROW()+MATCH(TRUE,INDEX(D634:D$1048&gt;=D633,0),),COLUMN($D$1)))),"")</f>
        <v/>
      </c>
      <c r="H633" s="2" t="str">
        <f ca="1">IF(E633="Increased",INDIRECT(ADDRESS(ROW()+MATCH(TRUE, INDEX(D634:D$1048&lt;=D633,0),), COLUMN(A632)))-A633,"")</f>
        <v/>
      </c>
      <c r="I633" s="2" t="str">
        <f ca="1">IF(E633="Increased",MAX(D634:INDIRECT(ADDRESS(ROW()+MATCH(TRUE,INDEX(D634:D$1048&lt;=D633,0),),COLUMN($D$1)))),"")</f>
        <v/>
      </c>
      <c r="J633" s="2">
        <f t="shared" si="9"/>
        <v>1</v>
      </c>
    </row>
    <row r="634" spans="1:10" ht="15.75" customHeight="1" x14ac:dyDescent="0.2">
      <c r="A634" s="3">
        <v>43988</v>
      </c>
      <c r="B634" s="2">
        <v>54</v>
      </c>
      <c r="C634" s="6">
        <f>A635-Table35267[[#This Row],[Date]]</f>
        <v>1</v>
      </c>
      <c r="D634" s="2">
        <v>50</v>
      </c>
      <c r="E634" s="2" t="s">
        <v>11</v>
      </c>
      <c r="F634" s="6" t="str">
        <f ca="1">IF(E634="Decreased",INDIRECT(ADDRESS(ROW()+MATCH(TRUE, INDEX(D635:D$1048&gt;=D634,0),), COLUMN(A633)))-A634,"")</f>
        <v/>
      </c>
      <c r="G634" s="2" t="str">
        <f ca="1">IF(E634="Decreased",MIN(D635:INDIRECT(ADDRESS(ROW()+MATCH(TRUE,INDEX(D635:D$1048&gt;=D634,0),),COLUMN($D$1)))),"")</f>
        <v/>
      </c>
      <c r="H634" s="2" t="str">
        <f ca="1">IF(E634="Increased",INDIRECT(ADDRESS(ROW()+MATCH(TRUE, INDEX(D635:D$1048&lt;=D634,0),), COLUMN(A633)))-A634,"")</f>
        <v/>
      </c>
      <c r="I634" s="2" t="str">
        <f ca="1">IF(E634="Increased",MAX(D635:INDIRECT(ADDRESS(ROW()+MATCH(TRUE,INDEX(D635:D$1048&lt;=D634,0),),COLUMN($D$1)))),"")</f>
        <v/>
      </c>
      <c r="J634" s="2">
        <f t="shared" si="9"/>
        <v>2</v>
      </c>
    </row>
    <row r="635" spans="1:10" ht="15.75" customHeight="1" x14ac:dyDescent="0.2">
      <c r="A635" s="3">
        <v>43989</v>
      </c>
      <c r="B635" s="2">
        <v>54</v>
      </c>
      <c r="C635" s="6">
        <f>A636-Table35267[[#This Row],[Date]]</f>
        <v>2</v>
      </c>
      <c r="D635" s="2">
        <v>50</v>
      </c>
      <c r="E635" s="2" t="s">
        <v>11</v>
      </c>
      <c r="F635" s="6" t="str">
        <f ca="1">IF(E635="Decreased",INDIRECT(ADDRESS(ROW()+MATCH(TRUE, INDEX(D636:D$1048&gt;=D635,0),), COLUMN(A634)))-A635,"")</f>
        <v/>
      </c>
      <c r="G635" s="2" t="str">
        <f ca="1">IF(E635="Decreased",MIN(D636:INDIRECT(ADDRESS(ROW()+MATCH(TRUE,INDEX(D636:D$1048&gt;=D635,0),),COLUMN($D$1)))),"")</f>
        <v/>
      </c>
      <c r="H635" s="2" t="str">
        <f ca="1">IF(E635="Increased",INDIRECT(ADDRESS(ROW()+MATCH(TRUE, INDEX(D636:D$1048&lt;=D635,0),), COLUMN(A634)))-A635,"")</f>
        <v/>
      </c>
      <c r="I635" s="2" t="str">
        <f ca="1">IF(E635="Increased",MAX(D636:INDIRECT(ADDRESS(ROW()+MATCH(TRUE,INDEX(D636:D$1048&lt;=D635,0),),COLUMN($D$1)))),"")</f>
        <v/>
      </c>
      <c r="J635" s="2">
        <f t="shared" si="9"/>
        <v>3</v>
      </c>
    </row>
    <row r="636" spans="1:10" ht="15.75" customHeight="1" x14ac:dyDescent="0.2">
      <c r="A636" s="3">
        <v>43991</v>
      </c>
      <c r="B636" s="2">
        <v>52</v>
      </c>
      <c r="C636" s="6">
        <f>A637-Table35267[[#This Row],[Date]]</f>
        <v>1</v>
      </c>
      <c r="D636" s="2">
        <v>50</v>
      </c>
      <c r="E636" s="2" t="s">
        <v>11</v>
      </c>
      <c r="F636" s="6" t="str">
        <f ca="1">IF(E636="Decreased",INDIRECT(ADDRESS(ROW()+MATCH(TRUE, INDEX(D637:D$1048&gt;=D636,0),), COLUMN(A635)))-A636,"")</f>
        <v/>
      </c>
      <c r="G636" s="2" t="str">
        <f ca="1">IF(E636="Decreased",MIN(D637:INDIRECT(ADDRESS(ROW()+MATCH(TRUE,INDEX(D637:D$1048&gt;=D636,0),),COLUMN($D$1)))),"")</f>
        <v/>
      </c>
      <c r="H636" s="2" t="str">
        <f ca="1">IF(E636="Increased",INDIRECT(ADDRESS(ROW()+MATCH(TRUE, INDEX(D637:D$1048&lt;=D636,0),), COLUMN(A635)))-A636,"")</f>
        <v/>
      </c>
      <c r="I636" s="2" t="str">
        <f ca="1">IF(E636="Increased",MAX(D637:INDIRECT(ADDRESS(ROW()+MATCH(TRUE,INDEX(D637:D$1048&lt;=D636,0),),COLUMN($D$1)))),"")</f>
        <v/>
      </c>
      <c r="J636" s="2">
        <f t="shared" si="9"/>
        <v>4</v>
      </c>
    </row>
    <row r="637" spans="1:10" ht="15.75" customHeight="1" x14ac:dyDescent="0.2">
      <c r="A637" s="3">
        <v>43992</v>
      </c>
      <c r="B637" s="2">
        <v>54</v>
      </c>
      <c r="C637" s="6">
        <f>A638-Table35267[[#This Row],[Date]]</f>
        <v>1</v>
      </c>
      <c r="D637" s="2">
        <v>50</v>
      </c>
      <c r="E637" s="2" t="s">
        <v>11</v>
      </c>
      <c r="F637" s="6" t="str">
        <f ca="1">IF(E637="Decreased",INDIRECT(ADDRESS(ROW()+MATCH(TRUE, INDEX(D638:D$1048&gt;=D637,0),), COLUMN(A636)))-A637,"")</f>
        <v/>
      </c>
      <c r="G637" s="2" t="str">
        <f ca="1">IF(E637="Decreased",MIN(D638:INDIRECT(ADDRESS(ROW()+MATCH(TRUE,INDEX(D638:D$1048&gt;=D637,0),),COLUMN($D$1)))),"")</f>
        <v/>
      </c>
      <c r="H637" s="2" t="str">
        <f ca="1">IF(E637="Increased",INDIRECT(ADDRESS(ROW()+MATCH(TRUE, INDEX(D638:D$1048&lt;=D637,0),), COLUMN(A636)))-A637,"")</f>
        <v/>
      </c>
      <c r="I637" s="2" t="str">
        <f ca="1">IF(E637="Increased",MAX(D638:INDIRECT(ADDRESS(ROW()+MATCH(TRUE,INDEX(D638:D$1048&lt;=D637,0),),COLUMN($D$1)))),"")</f>
        <v/>
      </c>
      <c r="J637" s="2">
        <f t="shared" si="9"/>
        <v>5</v>
      </c>
    </row>
    <row r="638" spans="1:10" ht="15.75" customHeight="1" x14ac:dyDescent="0.2">
      <c r="A638" s="3">
        <v>43993</v>
      </c>
      <c r="B638" s="2">
        <v>52</v>
      </c>
      <c r="C638" s="6">
        <f>A639-Table35267[[#This Row],[Date]]</f>
        <v>2</v>
      </c>
      <c r="D638" s="2">
        <v>50</v>
      </c>
      <c r="E638" s="2" t="s">
        <v>8</v>
      </c>
      <c r="F638" s="6">
        <f ca="1">IF(E638="Decreased",INDIRECT(ADDRESS(ROW()+MATCH(TRUE, INDEX(D639:D$1048&gt;=D638,0),), COLUMN(A637)))-A638,"")</f>
        <v>41</v>
      </c>
      <c r="G638" s="2">
        <f ca="1">IF(E638="Decreased",MIN(D639:INDIRECT(ADDRESS(ROW()+MATCH(TRUE,INDEX(D639:D$1048&gt;=D638,0),),COLUMN($D$1)))),"")</f>
        <v>30</v>
      </c>
      <c r="H638" s="2" t="str">
        <f ca="1">IF(E638="Increased",INDIRECT(ADDRESS(ROW()+MATCH(TRUE, INDEX(D639:D$1048&lt;=D638,0),), COLUMN(A637)))-A638,"")</f>
        <v/>
      </c>
      <c r="I638" s="2" t="str">
        <f ca="1">IF(E638="Increased",MAX(D639:INDIRECT(ADDRESS(ROW()+MATCH(TRUE,INDEX(D639:D$1048&lt;=D638,0),),COLUMN($D$1)))),"")</f>
        <v/>
      </c>
      <c r="J638" s="2" t="str">
        <f t="shared" si="9"/>
        <v/>
      </c>
    </row>
    <row r="639" spans="1:10" ht="15.75" customHeight="1" x14ac:dyDescent="0.2">
      <c r="A639" s="3">
        <v>43995</v>
      </c>
      <c r="B639" s="2">
        <v>38</v>
      </c>
      <c r="C639" s="6">
        <f>A640-Table35267[[#This Row],[Date]]</f>
        <v>1</v>
      </c>
      <c r="D639" s="2">
        <v>30</v>
      </c>
      <c r="E639" s="2" t="s">
        <v>10</v>
      </c>
      <c r="F639" s="6" t="str">
        <f ca="1">IF(E639="Decreased",INDIRECT(ADDRESS(ROW()+MATCH(TRUE, INDEX(D640:D$1048&gt;=D639,0),), COLUMN(A638)))-A639,"")</f>
        <v/>
      </c>
      <c r="G639" s="2" t="str">
        <f ca="1">IF(E639="Decreased",MIN(D640:INDIRECT(ADDRESS(ROW()+MATCH(TRUE,INDEX(D640:D$1048&gt;=D639,0),),COLUMN($D$1)))),"")</f>
        <v/>
      </c>
      <c r="H639" s="2">
        <f ca="1">IF(E639="Increased",INDIRECT(ADDRESS(ROW()+MATCH(TRUE, INDEX(D640:D$1048&lt;=D639,0),), COLUMN(A638)))-A639,"")</f>
        <v>2</v>
      </c>
      <c r="I639" s="2">
        <f ca="1">IF(E639="Increased",MAX(D640:INDIRECT(ADDRESS(ROW()+MATCH(TRUE,INDEX(D640:D$1048&lt;=D639,0),),COLUMN($D$1)))),"")</f>
        <v>40</v>
      </c>
      <c r="J639" s="2" t="str">
        <f t="shared" si="9"/>
        <v/>
      </c>
    </row>
    <row r="640" spans="1:10" ht="15.75" customHeight="1" x14ac:dyDescent="0.2">
      <c r="A640" s="3">
        <v>43996</v>
      </c>
      <c r="B640" s="2">
        <v>40</v>
      </c>
      <c r="C640" s="6">
        <f>A641-Table35267[[#This Row],[Date]]</f>
        <v>1</v>
      </c>
      <c r="D640" s="2">
        <v>40</v>
      </c>
      <c r="E640" s="2" t="s">
        <v>8</v>
      </c>
      <c r="F640" s="6">
        <f ca="1">IF(E640="Decreased",INDIRECT(ADDRESS(ROW()+MATCH(TRUE, INDEX(D641:D$1048&gt;=D640,0),), COLUMN(A639)))-A640,"")</f>
        <v>4</v>
      </c>
      <c r="G640" s="2">
        <f ca="1">IF(E640="Decreased",MIN(D641:INDIRECT(ADDRESS(ROW()+MATCH(TRUE,INDEX(D641:D$1048&gt;=D640,0),),COLUMN($D$1)))),"")</f>
        <v>30</v>
      </c>
      <c r="H640" s="2" t="str">
        <f ca="1">IF(E640="Increased",INDIRECT(ADDRESS(ROW()+MATCH(TRUE, INDEX(D641:D$1048&lt;=D640,0),), COLUMN(A639)))-A640,"")</f>
        <v/>
      </c>
      <c r="I640" s="2" t="str">
        <f ca="1">IF(E640="Increased",MAX(D641:INDIRECT(ADDRESS(ROW()+MATCH(TRUE,INDEX(D641:D$1048&lt;=D640,0),),COLUMN($D$1)))),"")</f>
        <v/>
      </c>
      <c r="J640" s="2" t="str">
        <f t="shared" si="9"/>
        <v/>
      </c>
    </row>
    <row r="641" spans="1:10" ht="15.75" customHeight="1" x14ac:dyDescent="0.2">
      <c r="A641" s="3">
        <v>43997</v>
      </c>
      <c r="B641" s="2">
        <v>37</v>
      </c>
      <c r="C641" s="6">
        <f>A642-Table35267[[#This Row],[Date]]</f>
        <v>2</v>
      </c>
      <c r="D641" s="2">
        <v>30</v>
      </c>
      <c r="E641" s="2" t="s">
        <v>11</v>
      </c>
      <c r="F641" s="6" t="str">
        <f ca="1">IF(E641="Decreased",INDIRECT(ADDRESS(ROW()+MATCH(TRUE, INDEX(D642:D$1048&gt;=D641,0),), COLUMN(A640)))-A641,"")</f>
        <v/>
      </c>
      <c r="G641" s="2" t="str">
        <f ca="1">IF(E641="Decreased",MIN(D642:INDIRECT(ADDRESS(ROW()+MATCH(TRUE,INDEX(D642:D$1048&gt;=D641,0),),COLUMN($D$1)))),"")</f>
        <v/>
      </c>
      <c r="H641" s="2" t="str">
        <f ca="1">IF(E641="Increased",INDIRECT(ADDRESS(ROW()+MATCH(TRUE, INDEX(D642:D$1048&lt;=D641,0),), COLUMN(A640)))-A641,"")</f>
        <v/>
      </c>
      <c r="I641" s="2" t="str">
        <f ca="1">IF(E641="Increased",MAX(D642:INDIRECT(ADDRESS(ROW()+MATCH(TRUE,INDEX(D642:D$1048&lt;=D641,0),),COLUMN($D$1)))),"")</f>
        <v/>
      </c>
      <c r="J641" s="2">
        <f t="shared" si="9"/>
        <v>1</v>
      </c>
    </row>
    <row r="642" spans="1:10" ht="15.75" customHeight="1" x14ac:dyDescent="0.2">
      <c r="A642" s="3">
        <v>43999</v>
      </c>
      <c r="B642" s="2">
        <v>38</v>
      </c>
      <c r="C642" s="6">
        <f>A643-Table35267[[#This Row],[Date]]</f>
        <v>1</v>
      </c>
      <c r="D642" s="2">
        <v>30</v>
      </c>
      <c r="E642" s="2" t="s">
        <v>10</v>
      </c>
      <c r="F642" s="6" t="str">
        <f ca="1">IF(E642="Decreased",INDIRECT(ADDRESS(ROW()+MATCH(TRUE, INDEX(D643:D$1048&gt;=D642,0),), COLUMN(A641)))-A642,"")</f>
        <v/>
      </c>
      <c r="G642" s="2" t="str">
        <f ca="1">IF(E642="Decreased",MIN(D643:INDIRECT(ADDRESS(ROW()+MATCH(TRUE,INDEX(D643:D$1048&gt;=D642,0),),COLUMN($D$1)))),"")</f>
        <v/>
      </c>
      <c r="H642" s="2">
        <f ca="1">IF(E642="Increased",INDIRECT(ADDRESS(ROW()+MATCH(TRUE, INDEX(D643:D$1048&lt;=D642,0),), COLUMN(A641)))-A642,"")</f>
        <v>2</v>
      </c>
      <c r="I642" s="2">
        <f ca="1">IF(E642="Increased",MAX(D643:INDIRECT(ADDRESS(ROW()+MATCH(TRUE,INDEX(D643:D$1048&lt;=D642,0),),COLUMN($D$1)))),"")</f>
        <v>40</v>
      </c>
      <c r="J642" s="2" t="str">
        <f t="shared" ref="J642:J705" si="10">IF(AND(E642=E641, E642="Same"),J641+1, IF(E642="Same", 1, ""))</f>
        <v/>
      </c>
    </row>
    <row r="643" spans="1:10" ht="15.75" customHeight="1" x14ac:dyDescent="0.2">
      <c r="A643" s="3">
        <v>44000</v>
      </c>
      <c r="B643" s="2">
        <v>40</v>
      </c>
      <c r="C643" s="6">
        <f>A644-Table35267[[#This Row],[Date]]</f>
        <v>1</v>
      </c>
      <c r="D643" s="2">
        <v>40</v>
      </c>
      <c r="E643" s="2" t="s">
        <v>8</v>
      </c>
      <c r="F643" s="6">
        <f ca="1">IF(E643="Decreased",INDIRECT(ADDRESS(ROW()+MATCH(TRUE, INDEX(D644:D$1048&gt;=D643,0),), COLUMN(A642)))-A643,"")</f>
        <v>5</v>
      </c>
      <c r="G643" s="2">
        <f ca="1">IF(E643="Decreased",MIN(D644:INDIRECT(ADDRESS(ROW()+MATCH(TRUE,INDEX(D644:D$1048&gt;=D643,0),),COLUMN($D$1)))),"")</f>
        <v>30</v>
      </c>
      <c r="H643" s="2" t="str">
        <f ca="1">IF(E643="Increased",INDIRECT(ADDRESS(ROW()+MATCH(TRUE, INDEX(D644:D$1048&lt;=D643,0),), COLUMN(A642)))-A643,"")</f>
        <v/>
      </c>
      <c r="I643" s="2" t="str">
        <f ca="1">IF(E643="Increased",MAX(D644:INDIRECT(ADDRESS(ROW()+MATCH(TRUE,INDEX(D644:D$1048&lt;=D643,0),),COLUMN($D$1)))),"")</f>
        <v/>
      </c>
      <c r="J643" s="2" t="str">
        <f t="shared" si="10"/>
        <v/>
      </c>
    </row>
    <row r="644" spans="1:10" ht="15.75" customHeight="1" x14ac:dyDescent="0.2">
      <c r="A644" s="3">
        <v>44001</v>
      </c>
      <c r="B644" s="2">
        <v>39</v>
      </c>
      <c r="C644" s="6">
        <f>A645-Table35267[[#This Row],[Date]]</f>
        <v>2</v>
      </c>
      <c r="D644" s="2">
        <v>30</v>
      </c>
      <c r="E644" s="2" t="s">
        <v>11</v>
      </c>
      <c r="F644" s="6" t="str">
        <f ca="1">IF(E644="Decreased",INDIRECT(ADDRESS(ROW()+MATCH(TRUE, INDEX(D645:D$1048&gt;=D644,0),), COLUMN(A643)))-A644,"")</f>
        <v/>
      </c>
      <c r="G644" s="2" t="str">
        <f ca="1">IF(E644="Decreased",MIN(D645:INDIRECT(ADDRESS(ROW()+MATCH(TRUE,INDEX(D645:D$1048&gt;=D644,0),),COLUMN($D$1)))),"")</f>
        <v/>
      </c>
      <c r="H644" s="2" t="str">
        <f ca="1">IF(E644="Increased",INDIRECT(ADDRESS(ROW()+MATCH(TRUE, INDEX(D645:D$1048&lt;=D644,0),), COLUMN(A643)))-A644,"")</f>
        <v/>
      </c>
      <c r="I644" s="2" t="str">
        <f ca="1">IF(E644="Increased",MAX(D645:INDIRECT(ADDRESS(ROW()+MATCH(TRUE,INDEX(D645:D$1048&lt;=D644,0),),COLUMN($D$1)))),"")</f>
        <v/>
      </c>
      <c r="J644" s="2">
        <f t="shared" si="10"/>
        <v>1</v>
      </c>
    </row>
    <row r="645" spans="1:10" ht="15.75" customHeight="1" x14ac:dyDescent="0.2">
      <c r="A645" s="3">
        <v>44003</v>
      </c>
      <c r="B645" s="2">
        <v>37</v>
      </c>
      <c r="C645" s="6">
        <f>A646-Table35267[[#This Row],[Date]]</f>
        <v>1</v>
      </c>
      <c r="D645" s="2">
        <v>30</v>
      </c>
      <c r="E645" s="2" t="s">
        <v>11</v>
      </c>
      <c r="F645" s="6" t="str">
        <f ca="1">IF(E645="Decreased",INDIRECT(ADDRESS(ROW()+MATCH(TRUE, INDEX(D646:D$1048&gt;=D645,0),), COLUMN(A644)))-A645,"")</f>
        <v/>
      </c>
      <c r="G645" s="2" t="str">
        <f ca="1">IF(E645="Decreased",MIN(D646:INDIRECT(ADDRESS(ROW()+MATCH(TRUE,INDEX(D646:D$1048&gt;=D645,0),),COLUMN($D$1)))),"")</f>
        <v/>
      </c>
      <c r="H645" s="2" t="str">
        <f ca="1">IF(E645="Increased",INDIRECT(ADDRESS(ROW()+MATCH(TRUE, INDEX(D646:D$1048&lt;=D645,0),), COLUMN(A644)))-A645,"")</f>
        <v/>
      </c>
      <c r="I645" s="2" t="str">
        <f ca="1">IF(E645="Increased",MAX(D646:INDIRECT(ADDRESS(ROW()+MATCH(TRUE,INDEX(D646:D$1048&lt;=D645,0),),COLUMN($D$1)))),"")</f>
        <v/>
      </c>
      <c r="J645" s="2">
        <f t="shared" si="10"/>
        <v>2</v>
      </c>
    </row>
    <row r="646" spans="1:10" ht="15.75" customHeight="1" x14ac:dyDescent="0.2">
      <c r="A646" s="3">
        <v>44004</v>
      </c>
      <c r="B646" s="2">
        <v>38</v>
      </c>
      <c r="C646" s="6">
        <f>A647-Table35267[[#This Row],[Date]]</f>
        <v>1</v>
      </c>
      <c r="D646" s="2">
        <v>30</v>
      </c>
      <c r="E646" s="2" t="s">
        <v>10</v>
      </c>
      <c r="F646" s="6" t="str">
        <f ca="1">IF(E646="Decreased",INDIRECT(ADDRESS(ROW()+MATCH(TRUE, INDEX(D647:D$1048&gt;=D646,0),), COLUMN(A645)))-A646,"")</f>
        <v/>
      </c>
      <c r="G646" s="2" t="str">
        <f ca="1">IF(E646="Decreased",MIN(D647:INDIRECT(ADDRESS(ROW()+MATCH(TRUE,INDEX(D647:D$1048&gt;=D646,0),),COLUMN($D$1)))),"")</f>
        <v/>
      </c>
      <c r="H646" s="2">
        <f ca="1">IF(E646="Increased",INDIRECT(ADDRESS(ROW()+MATCH(TRUE, INDEX(D647:D$1048&lt;=D646,0),), COLUMN(A645)))-A646,"")</f>
        <v>80</v>
      </c>
      <c r="I646" s="2">
        <f ca="1">IF(E646="Increased",MAX(D647:INDIRECT(ADDRESS(ROW()+MATCH(TRUE,INDEX(D647:D$1048&lt;=D646,0),),COLUMN($D$1)))),"")</f>
        <v>80</v>
      </c>
      <c r="J646" s="2" t="str">
        <f t="shared" si="10"/>
        <v/>
      </c>
    </row>
    <row r="647" spans="1:10" ht="15.75" customHeight="1" x14ac:dyDescent="0.2">
      <c r="A647" s="3">
        <v>44005</v>
      </c>
      <c r="B647" s="2">
        <v>41</v>
      </c>
      <c r="C647" s="6">
        <f>A648-Table35267[[#This Row],[Date]]</f>
        <v>2</v>
      </c>
      <c r="D647" s="2">
        <v>40</v>
      </c>
      <c r="E647" s="2" t="s">
        <v>11</v>
      </c>
      <c r="F647" s="6" t="str">
        <f ca="1">IF(E647="Decreased",INDIRECT(ADDRESS(ROW()+MATCH(TRUE, INDEX(D648:D$1048&gt;=D647,0),), COLUMN(A646)))-A647,"")</f>
        <v/>
      </c>
      <c r="G647" s="2" t="str">
        <f ca="1">IF(E647="Decreased",MIN(D648:INDIRECT(ADDRESS(ROW()+MATCH(TRUE,INDEX(D648:D$1048&gt;=D647,0),),COLUMN($D$1)))),"")</f>
        <v/>
      </c>
      <c r="H647" s="2" t="str">
        <f ca="1">IF(E647="Increased",INDIRECT(ADDRESS(ROW()+MATCH(TRUE, INDEX(D648:D$1048&lt;=D647,0),), COLUMN(A646)))-A647,"")</f>
        <v/>
      </c>
      <c r="I647" s="2" t="str">
        <f ca="1">IF(E647="Increased",MAX(D648:INDIRECT(ADDRESS(ROW()+MATCH(TRUE,INDEX(D648:D$1048&lt;=D647,0),),COLUMN($D$1)))),"")</f>
        <v/>
      </c>
      <c r="J647" s="2">
        <f t="shared" si="10"/>
        <v>1</v>
      </c>
    </row>
    <row r="648" spans="1:10" ht="15.75" customHeight="1" x14ac:dyDescent="0.2">
      <c r="A648" s="3">
        <v>44007</v>
      </c>
      <c r="B648" s="2">
        <v>43</v>
      </c>
      <c r="C648" s="6">
        <f>A649-Table35267[[#This Row],[Date]]</f>
        <v>1</v>
      </c>
      <c r="D648" s="2">
        <v>40</v>
      </c>
      <c r="E648" s="2" t="s">
        <v>11</v>
      </c>
      <c r="F648" s="6" t="str">
        <f ca="1">IF(E648="Decreased",INDIRECT(ADDRESS(ROW()+MATCH(TRUE, INDEX(D649:D$1048&gt;=D648,0),), COLUMN(A647)))-A648,"")</f>
        <v/>
      </c>
      <c r="G648" s="2" t="str">
        <f ca="1">IF(E648="Decreased",MIN(D649:INDIRECT(ADDRESS(ROW()+MATCH(TRUE,INDEX(D649:D$1048&gt;=D648,0),),COLUMN($D$1)))),"")</f>
        <v/>
      </c>
      <c r="H648" s="2" t="str">
        <f ca="1">IF(E648="Increased",INDIRECT(ADDRESS(ROW()+MATCH(TRUE, INDEX(D649:D$1048&lt;=D648,0),), COLUMN(A647)))-A648,"")</f>
        <v/>
      </c>
      <c r="I648" s="2" t="str">
        <f ca="1">IF(E648="Increased",MAX(D649:INDIRECT(ADDRESS(ROW()+MATCH(TRUE,INDEX(D649:D$1048&lt;=D648,0),),COLUMN($D$1)))),"")</f>
        <v/>
      </c>
      <c r="J648" s="2">
        <f t="shared" si="10"/>
        <v>2</v>
      </c>
    </row>
    <row r="649" spans="1:10" ht="15.75" customHeight="1" x14ac:dyDescent="0.2">
      <c r="A649" s="3">
        <v>44008</v>
      </c>
      <c r="B649" s="2">
        <v>40</v>
      </c>
      <c r="C649" s="6">
        <f>A650-Table35267[[#This Row],[Date]]</f>
        <v>1</v>
      </c>
      <c r="D649" s="2">
        <v>40</v>
      </c>
      <c r="E649" s="2" t="s">
        <v>11</v>
      </c>
      <c r="F649" s="6" t="str">
        <f ca="1">IF(E649="Decreased",INDIRECT(ADDRESS(ROW()+MATCH(TRUE, INDEX(D650:D$1048&gt;=D649,0),), COLUMN(A648)))-A649,"")</f>
        <v/>
      </c>
      <c r="G649" s="2" t="str">
        <f ca="1">IF(E649="Decreased",MIN(D650:INDIRECT(ADDRESS(ROW()+MATCH(TRUE,INDEX(D650:D$1048&gt;=D649,0),),COLUMN($D$1)))),"")</f>
        <v/>
      </c>
      <c r="H649" s="2" t="str">
        <f ca="1">IF(E649="Increased",INDIRECT(ADDRESS(ROW()+MATCH(TRUE, INDEX(D650:D$1048&lt;=D649,0),), COLUMN(A648)))-A649,"")</f>
        <v/>
      </c>
      <c r="I649" s="2" t="str">
        <f ca="1">IF(E649="Increased",MAX(D650:INDIRECT(ADDRESS(ROW()+MATCH(TRUE,INDEX(D650:D$1048&lt;=D649,0),),COLUMN($D$1)))),"")</f>
        <v/>
      </c>
      <c r="J649" s="2">
        <f t="shared" si="10"/>
        <v>3</v>
      </c>
    </row>
    <row r="650" spans="1:10" ht="15.75" customHeight="1" x14ac:dyDescent="0.2">
      <c r="A650" s="3">
        <v>44009</v>
      </c>
      <c r="B650" s="2">
        <v>43</v>
      </c>
      <c r="C650" s="6">
        <f>A651-Table35267[[#This Row],[Date]]</f>
        <v>2</v>
      </c>
      <c r="D650" s="2">
        <v>40</v>
      </c>
      <c r="E650" s="2" t="s">
        <v>11</v>
      </c>
      <c r="F650" s="6" t="str">
        <f ca="1">IF(E650="Decreased",INDIRECT(ADDRESS(ROW()+MATCH(TRUE, INDEX(D651:D$1048&gt;=D650,0),), COLUMN(A649)))-A650,"")</f>
        <v/>
      </c>
      <c r="G650" s="2" t="str">
        <f ca="1">IF(E650="Decreased",MIN(D651:INDIRECT(ADDRESS(ROW()+MATCH(TRUE,INDEX(D651:D$1048&gt;=D650,0),),COLUMN($D$1)))),"")</f>
        <v/>
      </c>
      <c r="H650" s="2" t="str">
        <f ca="1">IF(E650="Increased",INDIRECT(ADDRESS(ROW()+MATCH(TRUE, INDEX(D651:D$1048&lt;=D650,0),), COLUMN(A649)))-A650,"")</f>
        <v/>
      </c>
      <c r="I650" s="2" t="str">
        <f ca="1">IF(E650="Increased",MAX(D651:INDIRECT(ADDRESS(ROW()+MATCH(TRUE,INDEX(D651:D$1048&lt;=D650,0),),COLUMN($D$1)))),"")</f>
        <v/>
      </c>
      <c r="J650" s="2">
        <f t="shared" si="10"/>
        <v>4</v>
      </c>
    </row>
    <row r="651" spans="1:10" ht="15.75" customHeight="1" x14ac:dyDescent="0.2">
      <c r="A651" s="3">
        <v>44011</v>
      </c>
      <c r="B651" s="2">
        <v>41</v>
      </c>
      <c r="C651" s="6">
        <f>A652-Table35267[[#This Row],[Date]]</f>
        <v>1</v>
      </c>
      <c r="D651" s="2">
        <v>40</v>
      </c>
      <c r="E651" s="2" t="s">
        <v>11</v>
      </c>
      <c r="F651" s="6" t="str">
        <f ca="1">IF(E651="Decreased",INDIRECT(ADDRESS(ROW()+MATCH(TRUE, INDEX(D652:D$1048&gt;=D651,0),), COLUMN(A650)))-A651,"")</f>
        <v/>
      </c>
      <c r="G651" s="2" t="str">
        <f ca="1">IF(E651="Decreased",MIN(D652:INDIRECT(ADDRESS(ROW()+MATCH(TRUE,INDEX(D652:D$1048&gt;=D651,0),),COLUMN($D$1)))),"")</f>
        <v/>
      </c>
      <c r="H651" s="2" t="str">
        <f ca="1">IF(E651="Increased",INDIRECT(ADDRESS(ROW()+MATCH(TRUE, INDEX(D652:D$1048&lt;=D651,0),), COLUMN(A650)))-A651,"")</f>
        <v/>
      </c>
      <c r="I651" s="2" t="str">
        <f ca="1">IF(E651="Increased",MAX(D652:INDIRECT(ADDRESS(ROW()+MATCH(TRUE,INDEX(D652:D$1048&lt;=D651,0),),COLUMN($D$1)))),"")</f>
        <v/>
      </c>
      <c r="J651" s="2">
        <f t="shared" si="10"/>
        <v>5</v>
      </c>
    </row>
    <row r="652" spans="1:10" ht="15.75" customHeight="1" x14ac:dyDescent="0.2">
      <c r="A652" s="3">
        <v>44012</v>
      </c>
      <c r="B652" s="2">
        <v>44</v>
      </c>
      <c r="C652" s="6">
        <f>A653-Table35267[[#This Row],[Date]]</f>
        <v>2</v>
      </c>
      <c r="D652" s="2">
        <v>40</v>
      </c>
      <c r="E652" s="2" t="s">
        <v>11</v>
      </c>
      <c r="F652" s="6" t="str">
        <f ca="1">IF(E652="Decreased",INDIRECT(ADDRESS(ROW()+MATCH(TRUE, INDEX(D653:D$1048&gt;=D652,0),), COLUMN(A651)))-A652,"")</f>
        <v/>
      </c>
      <c r="G652" s="2" t="str">
        <f ca="1">IF(E652="Decreased",MIN(D653:INDIRECT(ADDRESS(ROW()+MATCH(TRUE,INDEX(D653:D$1048&gt;=D652,0),),COLUMN($D$1)))),"")</f>
        <v/>
      </c>
      <c r="H652" s="2" t="str">
        <f ca="1">IF(E652="Increased",INDIRECT(ADDRESS(ROW()+MATCH(TRUE, INDEX(D653:D$1048&lt;=D652,0),), COLUMN(A651)))-A652,"")</f>
        <v/>
      </c>
      <c r="I652" s="2" t="str">
        <f ca="1">IF(E652="Increased",MAX(D653:INDIRECT(ADDRESS(ROW()+MATCH(TRUE,INDEX(D653:D$1048&lt;=D652,0),),COLUMN($D$1)))),"")</f>
        <v/>
      </c>
      <c r="J652" s="2">
        <f t="shared" si="10"/>
        <v>6</v>
      </c>
    </row>
    <row r="653" spans="1:10" ht="15.75" customHeight="1" x14ac:dyDescent="0.2">
      <c r="A653" s="3">
        <v>44014</v>
      </c>
      <c r="B653" s="2">
        <v>42</v>
      </c>
      <c r="C653" s="6">
        <f>A654-Table35267[[#This Row],[Date]]</f>
        <v>1</v>
      </c>
      <c r="D653" s="2">
        <v>40</v>
      </c>
      <c r="E653" s="2" t="s">
        <v>11</v>
      </c>
      <c r="F653" s="6" t="str">
        <f ca="1">IF(E653="Decreased",INDIRECT(ADDRESS(ROW()+MATCH(TRUE, INDEX(D654:D$1048&gt;=D653,0),), COLUMN(A652)))-A653,"")</f>
        <v/>
      </c>
      <c r="G653" s="2" t="str">
        <f ca="1">IF(E653="Decreased",MIN(D654:INDIRECT(ADDRESS(ROW()+MATCH(TRUE,INDEX(D654:D$1048&gt;=D653,0),),COLUMN($D$1)))),"")</f>
        <v/>
      </c>
      <c r="H653" s="2" t="str">
        <f ca="1">IF(E653="Increased",INDIRECT(ADDRESS(ROW()+MATCH(TRUE, INDEX(D654:D$1048&lt;=D653,0),), COLUMN(A652)))-A653,"")</f>
        <v/>
      </c>
      <c r="I653" s="2" t="str">
        <f ca="1">IF(E653="Increased",MAX(D654:INDIRECT(ADDRESS(ROW()+MATCH(TRUE,INDEX(D654:D$1048&lt;=D653,0),),COLUMN($D$1)))),"")</f>
        <v/>
      </c>
      <c r="J653" s="2">
        <f t="shared" si="10"/>
        <v>7</v>
      </c>
    </row>
    <row r="654" spans="1:10" ht="15.75" customHeight="1" x14ac:dyDescent="0.2">
      <c r="A654" s="3">
        <v>44015</v>
      </c>
      <c r="B654" s="2">
        <v>41</v>
      </c>
      <c r="C654" s="6">
        <f>A655-Table35267[[#This Row],[Date]]</f>
        <v>1</v>
      </c>
      <c r="D654" s="2">
        <v>40</v>
      </c>
      <c r="E654" s="2" t="s">
        <v>11</v>
      </c>
      <c r="F654" s="6" t="str">
        <f ca="1">IF(E654="Decreased",INDIRECT(ADDRESS(ROW()+MATCH(TRUE, INDEX(D655:D$1048&gt;=D654,0),), COLUMN(A653)))-A654,"")</f>
        <v/>
      </c>
      <c r="G654" s="2" t="str">
        <f ca="1">IF(E654="Decreased",MIN(D655:INDIRECT(ADDRESS(ROW()+MATCH(TRUE,INDEX(D655:D$1048&gt;=D654,0),),COLUMN($D$1)))),"")</f>
        <v/>
      </c>
      <c r="H654" s="2" t="str">
        <f ca="1">IF(E654="Increased",INDIRECT(ADDRESS(ROW()+MATCH(TRUE, INDEX(D655:D$1048&lt;=D654,0),), COLUMN(A653)))-A654,"")</f>
        <v/>
      </c>
      <c r="I654" s="2" t="str">
        <f ca="1">IF(E654="Increased",MAX(D655:INDIRECT(ADDRESS(ROW()+MATCH(TRUE,INDEX(D655:D$1048&lt;=D654,0),),COLUMN($D$1)))),"")</f>
        <v/>
      </c>
      <c r="J654" s="2">
        <f t="shared" si="10"/>
        <v>8</v>
      </c>
    </row>
    <row r="655" spans="1:10" ht="15.75" customHeight="1" x14ac:dyDescent="0.2">
      <c r="A655" s="3">
        <v>44016</v>
      </c>
      <c r="B655" s="2">
        <v>40</v>
      </c>
      <c r="C655" s="6">
        <f>A656-Table35267[[#This Row],[Date]]</f>
        <v>2</v>
      </c>
      <c r="D655" s="2">
        <v>40</v>
      </c>
      <c r="E655" s="2" t="s">
        <v>11</v>
      </c>
      <c r="F655" s="6" t="str">
        <f ca="1">IF(E655="Decreased",INDIRECT(ADDRESS(ROW()+MATCH(TRUE, INDEX(D656:D$1048&gt;=D655,0),), COLUMN(A654)))-A655,"")</f>
        <v/>
      </c>
      <c r="G655" s="2" t="str">
        <f ca="1">IF(E655="Decreased",MIN(D656:INDIRECT(ADDRESS(ROW()+MATCH(TRUE,INDEX(D656:D$1048&gt;=D655,0),),COLUMN($D$1)))),"")</f>
        <v/>
      </c>
      <c r="H655" s="2" t="str">
        <f ca="1">IF(E655="Increased",INDIRECT(ADDRESS(ROW()+MATCH(TRUE, INDEX(D656:D$1048&lt;=D655,0),), COLUMN(A654)))-A655,"")</f>
        <v/>
      </c>
      <c r="I655" s="2" t="str">
        <f ca="1">IF(E655="Increased",MAX(D656:INDIRECT(ADDRESS(ROW()+MATCH(TRUE,INDEX(D656:D$1048&lt;=D655,0),),COLUMN($D$1)))),"")</f>
        <v/>
      </c>
      <c r="J655" s="2">
        <f t="shared" si="10"/>
        <v>9</v>
      </c>
    </row>
    <row r="656" spans="1:10" ht="15.75" customHeight="1" x14ac:dyDescent="0.2">
      <c r="A656" s="3">
        <v>44018</v>
      </c>
      <c r="B656" s="2">
        <v>40</v>
      </c>
      <c r="C656" s="6">
        <f>A657-Table35267[[#This Row],[Date]]</f>
        <v>1</v>
      </c>
      <c r="D656" s="2">
        <v>40</v>
      </c>
      <c r="E656" s="2" t="s">
        <v>11</v>
      </c>
      <c r="F656" s="6" t="str">
        <f ca="1">IF(E656="Decreased",INDIRECT(ADDRESS(ROW()+MATCH(TRUE, INDEX(D657:D$1048&gt;=D656,0),), COLUMN(A655)))-A656,"")</f>
        <v/>
      </c>
      <c r="G656" s="2" t="str">
        <f ca="1">IF(E656="Decreased",MIN(D657:INDIRECT(ADDRESS(ROW()+MATCH(TRUE,INDEX(D657:D$1048&gt;=D656,0),),COLUMN($D$1)))),"")</f>
        <v/>
      </c>
      <c r="H656" s="2" t="str">
        <f ca="1">IF(E656="Increased",INDIRECT(ADDRESS(ROW()+MATCH(TRUE, INDEX(D657:D$1048&lt;=D656,0),), COLUMN(A655)))-A656,"")</f>
        <v/>
      </c>
      <c r="I656" s="2" t="str">
        <f ca="1">IF(E656="Increased",MAX(D657:INDIRECT(ADDRESS(ROW()+MATCH(TRUE,INDEX(D657:D$1048&lt;=D656,0),),COLUMN($D$1)))),"")</f>
        <v/>
      </c>
      <c r="J656" s="2">
        <f t="shared" si="10"/>
        <v>10</v>
      </c>
    </row>
    <row r="657" spans="1:10" ht="15.75" customHeight="1" x14ac:dyDescent="0.2">
      <c r="A657" s="3">
        <v>44019</v>
      </c>
      <c r="B657" s="2">
        <v>42</v>
      </c>
      <c r="C657" s="6">
        <f>A658-Table35267[[#This Row],[Date]]</f>
        <v>1</v>
      </c>
      <c r="D657" s="2">
        <v>40</v>
      </c>
      <c r="E657" s="2" t="s">
        <v>11</v>
      </c>
      <c r="F657" s="6" t="str">
        <f ca="1">IF(E657="Decreased",INDIRECT(ADDRESS(ROW()+MATCH(TRUE, INDEX(D658:D$1048&gt;=D657,0),), COLUMN(A656)))-A657,"")</f>
        <v/>
      </c>
      <c r="G657" s="2" t="str">
        <f ca="1">IF(E657="Decreased",MIN(D658:INDIRECT(ADDRESS(ROW()+MATCH(TRUE,INDEX(D658:D$1048&gt;=D657,0),),COLUMN($D$1)))),"")</f>
        <v/>
      </c>
      <c r="H657" s="2" t="str">
        <f ca="1">IF(E657="Increased",INDIRECT(ADDRESS(ROW()+MATCH(TRUE, INDEX(D658:D$1048&lt;=D657,0),), COLUMN(A656)))-A657,"")</f>
        <v/>
      </c>
      <c r="I657" s="2" t="str">
        <f ca="1">IF(E657="Increased",MAX(D658:INDIRECT(ADDRESS(ROW()+MATCH(TRUE,INDEX(D658:D$1048&lt;=D657,0),),COLUMN($D$1)))),"")</f>
        <v/>
      </c>
      <c r="J657" s="2">
        <f t="shared" si="10"/>
        <v>11</v>
      </c>
    </row>
    <row r="658" spans="1:10" ht="15.75" customHeight="1" x14ac:dyDescent="0.2">
      <c r="A658" s="3">
        <v>44020</v>
      </c>
      <c r="B658" s="2">
        <v>44</v>
      </c>
      <c r="C658" s="6">
        <f>A659-Table35267[[#This Row],[Date]]</f>
        <v>2</v>
      </c>
      <c r="D658" s="2">
        <v>40</v>
      </c>
      <c r="E658" s="2" t="s">
        <v>11</v>
      </c>
      <c r="F658" s="6" t="str">
        <f ca="1">IF(E658="Decreased",INDIRECT(ADDRESS(ROW()+MATCH(TRUE, INDEX(D659:D$1048&gt;=D658,0),), COLUMN(A657)))-A658,"")</f>
        <v/>
      </c>
      <c r="G658" s="2" t="str">
        <f ca="1">IF(E658="Decreased",MIN(D659:INDIRECT(ADDRESS(ROW()+MATCH(TRUE,INDEX(D659:D$1048&gt;=D658,0),),COLUMN($D$1)))),"")</f>
        <v/>
      </c>
      <c r="H658" s="2" t="str">
        <f ca="1">IF(E658="Increased",INDIRECT(ADDRESS(ROW()+MATCH(TRUE, INDEX(D659:D$1048&lt;=D658,0),), COLUMN(A657)))-A658,"")</f>
        <v/>
      </c>
      <c r="I658" s="2" t="str">
        <f ca="1">IF(E658="Increased",MAX(D659:INDIRECT(ADDRESS(ROW()+MATCH(TRUE,INDEX(D659:D$1048&lt;=D658,0),),COLUMN($D$1)))),"")</f>
        <v/>
      </c>
      <c r="J658" s="2">
        <f t="shared" si="10"/>
        <v>12</v>
      </c>
    </row>
    <row r="659" spans="1:10" ht="15.75" customHeight="1" x14ac:dyDescent="0.2">
      <c r="A659" s="3">
        <v>44022</v>
      </c>
      <c r="B659" s="2">
        <v>41</v>
      </c>
      <c r="C659" s="6">
        <f>A660-Table35267[[#This Row],[Date]]</f>
        <v>1</v>
      </c>
      <c r="D659" s="2">
        <v>40</v>
      </c>
      <c r="E659" s="2" t="s">
        <v>11</v>
      </c>
      <c r="F659" s="6" t="str">
        <f ca="1">IF(E659="Decreased",INDIRECT(ADDRESS(ROW()+MATCH(TRUE, INDEX(D660:D$1048&gt;=D659,0),), COLUMN(A658)))-A659,"")</f>
        <v/>
      </c>
      <c r="G659" s="2" t="str">
        <f ca="1">IF(E659="Decreased",MIN(D660:INDIRECT(ADDRESS(ROW()+MATCH(TRUE,INDEX(D660:D$1048&gt;=D659,0),),COLUMN($D$1)))),"")</f>
        <v/>
      </c>
      <c r="H659" s="2" t="str">
        <f ca="1">IF(E659="Increased",INDIRECT(ADDRESS(ROW()+MATCH(TRUE, INDEX(D660:D$1048&lt;=D659,0),), COLUMN(A658)))-A659,"")</f>
        <v/>
      </c>
      <c r="I659" s="2" t="str">
        <f ca="1">IF(E659="Increased",MAX(D660:INDIRECT(ADDRESS(ROW()+MATCH(TRUE,INDEX(D660:D$1048&lt;=D659,0),),COLUMN($D$1)))),"")</f>
        <v/>
      </c>
      <c r="J659" s="2">
        <f t="shared" si="10"/>
        <v>13</v>
      </c>
    </row>
    <row r="660" spans="1:10" ht="15.75" customHeight="1" x14ac:dyDescent="0.2">
      <c r="A660" s="3">
        <v>44023</v>
      </c>
      <c r="B660" s="2">
        <v>44</v>
      </c>
      <c r="C660" s="6">
        <f>A661-Table35267[[#This Row],[Date]]</f>
        <v>1</v>
      </c>
      <c r="D660" s="2">
        <v>40</v>
      </c>
      <c r="E660" s="2" t="s">
        <v>11</v>
      </c>
      <c r="F660" s="6" t="str">
        <f ca="1">IF(E660="Decreased",INDIRECT(ADDRESS(ROW()+MATCH(TRUE, INDEX(D661:D$1048&gt;=D660,0),), COLUMN(A659)))-A660,"")</f>
        <v/>
      </c>
      <c r="G660" s="2" t="str">
        <f ca="1">IF(E660="Decreased",MIN(D661:INDIRECT(ADDRESS(ROW()+MATCH(TRUE,INDEX(D661:D$1048&gt;=D660,0),),COLUMN($D$1)))),"")</f>
        <v/>
      </c>
      <c r="H660" s="2" t="str">
        <f ca="1">IF(E660="Increased",INDIRECT(ADDRESS(ROW()+MATCH(TRUE, INDEX(D661:D$1048&lt;=D660,0),), COLUMN(A659)))-A660,"")</f>
        <v/>
      </c>
      <c r="I660" s="2" t="str">
        <f ca="1">IF(E660="Increased",MAX(D661:INDIRECT(ADDRESS(ROW()+MATCH(TRUE,INDEX(D661:D$1048&lt;=D660,0),),COLUMN($D$1)))),"")</f>
        <v/>
      </c>
      <c r="J660" s="2">
        <f t="shared" si="10"/>
        <v>14</v>
      </c>
    </row>
    <row r="661" spans="1:10" ht="15.75" customHeight="1" x14ac:dyDescent="0.2">
      <c r="A661" s="3">
        <v>44024</v>
      </c>
      <c r="B661" s="2">
        <v>41</v>
      </c>
      <c r="C661" s="6">
        <f>A662-Table35267[[#This Row],[Date]]</f>
        <v>2</v>
      </c>
      <c r="D661" s="2">
        <v>40</v>
      </c>
      <c r="E661" s="2" t="s">
        <v>11</v>
      </c>
      <c r="F661" s="6" t="str">
        <f ca="1">IF(E661="Decreased",INDIRECT(ADDRESS(ROW()+MATCH(TRUE, INDEX(D662:D$1048&gt;=D661,0),), COLUMN(A660)))-A661,"")</f>
        <v/>
      </c>
      <c r="G661" s="2" t="str">
        <f ca="1">IF(E661="Decreased",MIN(D662:INDIRECT(ADDRESS(ROW()+MATCH(TRUE,INDEX(D662:D$1048&gt;=D661,0),),COLUMN($D$1)))),"")</f>
        <v/>
      </c>
      <c r="H661" s="2" t="str">
        <f ca="1">IF(E661="Increased",INDIRECT(ADDRESS(ROW()+MATCH(TRUE, INDEX(D662:D$1048&lt;=D661,0),), COLUMN(A660)))-A661,"")</f>
        <v/>
      </c>
      <c r="I661" s="2" t="str">
        <f ca="1">IF(E661="Increased",MAX(D662:INDIRECT(ADDRESS(ROW()+MATCH(TRUE,INDEX(D662:D$1048&lt;=D661,0),),COLUMN($D$1)))),"")</f>
        <v/>
      </c>
      <c r="J661" s="2">
        <f t="shared" si="10"/>
        <v>15</v>
      </c>
    </row>
    <row r="662" spans="1:10" ht="15.75" customHeight="1" x14ac:dyDescent="0.2">
      <c r="A662" s="3">
        <v>44026</v>
      </c>
      <c r="B662" s="2">
        <v>43</v>
      </c>
      <c r="C662" s="6">
        <f>A663-Table35267[[#This Row],[Date]]</f>
        <v>1</v>
      </c>
      <c r="D662" s="2">
        <v>40</v>
      </c>
      <c r="E662" s="2" t="s">
        <v>11</v>
      </c>
      <c r="F662" s="6" t="str">
        <f ca="1">IF(E662="Decreased",INDIRECT(ADDRESS(ROW()+MATCH(TRUE, INDEX(D663:D$1048&gt;=D662,0),), COLUMN(A661)))-A662,"")</f>
        <v/>
      </c>
      <c r="G662" s="2" t="str">
        <f ca="1">IF(E662="Decreased",MIN(D663:INDIRECT(ADDRESS(ROW()+MATCH(TRUE,INDEX(D663:D$1048&gt;=D662,0),),COLUMN($D$1)))),"")</f>
        <v/>
      </c>
      <c r="H662" s="2" t="str">
        <f ca="1">IF(E662="Increased",INDIRECT(ADDRESS(ROW()+MATCH(TRUE, INDEX(D663:D$1048&lt;=D662,0),), COLUMN(A661)))-A662,"")</f>
        <v/>
      </c>
      <c r="I662" s="2" t="str">
        <f ca="1">IF(E662="Increased",MAX(D663:INDIRECT(ADDRESS(ROW()+MATCH(TRUE,INDEX(D663:D$1048&lt;=D662,0),),COLUMN($D$1)))),"")</f>
        <v/>
      </c>
      <c r="J662" s="2">
        <f t="shared" si="10"/>
        <v>16</v>
      </c>
    </row>
    <row r="663" spans="1:10" ht="15.75" customHeight="1" x14ac:dyDescent="0.2">
      <c r="A663" s="3">
        <v>44027</v>
      </c>
      <c r="B663" s="2">
        <v>44</v>
      </c>
      <c r="C663" s="6">
        <f>A664-Table35267[[#This Row],[Date]]</f>
        <v>1</v>
      </c>
      <c r="D663" s="2">
        <v>40</v>
      </c>
      <c r="E663" s="2" t="s">
        <v>11</v>
      </c>
      <c r="F663" s="6" t="str">
        <f ca="1">IF(E663="Decreased",INDIRECT(ADDRESS(ROW()+MATCH(TRUE, INDEX(D664:D$1048&gt;=D663,0),), COLUMN(A662)))-A663,"")</f>
        <v/>
      </c>
      <c r="G663" s="2" t="str">
        <f ca="1">IF(E663="Decreased",MIN(D664:INDIRECT(ADDRESS(ROW()+MATCH(TRUE,INDEX(D664:D$1048&gt;=D663,0),),COLUMN($D$1)))),"")</f>
        <v/>
      </c>
      <c r="H663" s="2" t="str">
        <f ca="1">IF(E663="Increased",INDIRECT(ADDRESS(ROW()+MATCH(TRUE, INDEX(D664:D$1048&lt;=D663,0),), COLUMN(A662)))-A663,"")</f>
        <v/>
      </c>
      <c r="I663" s="2" t="str">
        <f ca="1">IF(E663="Increased",MAX(D664:INDIRECT(ADDRESS(ROW()+MATCH(TRUE,INDEX(D664:D$1048&lt;=D663,0),),COLUMN($D$1)))),"")</f>
        <v/>
      </c>
      <c r="J663" s="2">
        <f t="shared" si="10"/>
        <v>17</v>
      </c>
    </row>
    <row r="664" spans="1:10" ht="15.75" customHeight="1" x14ac:dyDescent="0.2">
      <c r="A664" s="3">
        <v>44028</v>
      </c>
      <c r="B664" s="2">
        <v>43</v>
      </c>
      <c r="C664" s="6">
        <f>A665-Table35267[[#This Row],[Date]]</f>
        <v>2</v>
      </c>
      <c r="D664" s="2">
        <v>40</v>
      </c>
      <c r="E664" s="2" t="s">
        <v>11</v>
      </c>
      <c r="F664" s="6" t="str">
        <f ca="1">IF(E664="Decreased",INDIRECT(ADDRESS(ROW()+MATCH(TRUE, INDEX(D665:D$1048&gt;=D664,0),), COLUMN(A663)))-A664,"")</f>
        <v/>
      </c>
      <c r="G664" s="2" t="str">
        <f ca="1">IF(E664="Decreased",MIN(D665:INDIRECT(ADDRESS(ROW()+MATCH(TRUE,INDEX(D665:D$1048&gt;=D664,0),),COLUMN($D$1)))),"")</f>
        <v/>
      </c>
      <c r="H664" s="2" t="str">
        <f ca="1">IF(E664="Increased",INDIRECT(ADDRESS(ROW()+MATCH(TRUE, INDEX(D665:D$1048&lt;=D664,0),), COLUMN(A663)))-A664,"")</f>
        <v/>
      </c>
      <c r="I664" s="2" t="str">
        <f ca="1">IF(E664="Increased",MAX(D665:INDIRECT(ADDRESS(ROW()+MATCH(TRUE,INDEX(D665:D$1048&lt;=D664,0),),COLUMN($D$1)))),"")</f>
        <v/>
      </c>
      <c r="J664" s="2">
        <f t="shared" si="10"/>
        <v>18</v>
      </c>
    </row>
    <row r="665" spans="1:10" ht="15.75" customHeight="1" x14ac:dyDescent="0.2">
      <c r="A665" s="3">
        <v>44030</v>
      </c>
      <c r="B665" s="2">
        <v>44</v>
      </c>
      <c r="C665" s="6">
        <f>A666-Table35267[[#This Row],[Date]]</f>
        <v>1</v>
      </c>
      <c r="D665" s="2">
        <v>40</v>
      </c>
      <c r="E665" s="2" t="s">
        <v>11</v>
      </c>
      <c r="F665" s="6" t="str">
        <f ca="1">IF(E665="Decreased",INDIRECT(ADDRESS(ROW()+MATCH(TRUE, INDEX(D666:D$1048&gt;=D665,0),), COLUMN(A664)))-A665,"")</f>
        <v/>
      </c>
      <c r="G665" s="2" t="str">
        <f ca="1">IF(E665="Decreased",MIN(D666:INDIRECT(ADDRESS(ROW()+MATCH(TRUE,INDEX(D666:D$1048&gt;=D665,0),),COLUMN($D$1)))),"")</f>
        <v/>
      </c>
      <c r="H665" s="2" t="str">
        <f ca="1">IF(E665="Increased",INDIRECT(ADDRESS(ROW()+MATCH(TRUE, INDEX(D666:D$1048&lt;=D665,0),), COLUMN(A664)))-A665,"")</f>
        <v/>
      </c>
      <c r="I665" s="2" t="str">
        <f ca="1">IF(E665="Increased",MAX(D666:INDIRECT(ADDRESS(ROW()+MATCH(TRUE,INDEX(D666:D$1048&lt;=D665,0),),COLUMN($D$1)))),"")</f>
        <v/>
      </c>
      <c r="J665" s="2">
        <f t="shared" si="10"/>
        <v>19</v>
      </c>
    </row>
    <row r="666" spans="1:10" ht="15.75" customHeight="1" x14ac:dyDescent="0.2">
      <c r="A666" s="3">
        <v>44031</v>
      </c>
      <c r="B666" s="2">
        <v>41</v>
      </c>
      <c r="C666" s="6">
        <f>A667-Table35267[[#This Row],[Date]]</f>
        <v>1</v>
      </c>
      <c r="D666" s="2">
        <v>40</v>
      </c>
      <c r="E666" s="2" t="s">
        <v>11</v>
      </c>
      <c r="F666" s="6" t="str">
        <f ca="1">IF(E666="Decreased",INDIRECT(ADDRESS(ROW()+MATCH(TRUE, INDEX(D667:D$1048&gt;=D666,0),), COLUMN(A665)))-A666,"")</f>
        <v/>
      </c>
      <c r="G666" s="2" t="str">
        <f ca="1">IF(E666="Decreased",MIN(D667:INDIRECT(ADDRESS(ROW()+MATCH(TRUE,INDEX(D667:D$1048&gt;=D666,0),),COLUMN($D$1)))),"")</f>
        <v/>
      </c>
      <c r="H666" s="2" t="str">
        <f ca="1">IF(E666="Increased",INDIRECT(ADDRESS(ROW()+MATCH(TRUE, INDEX(D667:D$1048&lt;=D666,0),), COLUMN(A665)))-A666,"")</f>
        <v/>
      </c>
      <c r="I666" s="2" t="str">
        <f ca="1">IF(E666="Increased",MAX(D667:INDIRECT(ADDRESS(ROW()+MATCH(TRUE,INDEX(D667:D$1048&lt;=D666,0),),COLUMN($D$1)))),"")</f>
        <v/>
      </c>
      <c r="J666" s="2">
        <f t="shared" si="10"/>
        <v>20</v>
      </c>
    </row>
    <row r="667" spans="1:10" ht="15.75" customHeight="1" x14ac:dyDescent="0.2">
      <c r="A667" s="3">
        <v>44032</v>
      </c>
      <c r="B667" s="2">
        <v>44</v>
      </c>
      <c r="C667" s="6">
        <f>A668-Table35267[[#This Row],[Date]]</f>
        <v>2</v>
      </c>
      <c r="D667" s="2">
        <v>40</v>
      </c>
      <c r="E667" s="2" t="s">
        <v>10</v>
      </c>
      <c r="F667" s="6" t="str">
        <f ca="1">IF(E667="Decreased",INDIRECT(ADDRESS(ROW()+MATCH(TRUE, INDEX(D668:D$1048&gt;=D667,0),), COLUMN(A666)))-A667,"")</f>
        <v/>
      </c>
      <c r="G667" s="2" t="str">
        <f ca="1">IF(E667="Decreased",MIN(D668:INDIRECT(ADDRESS(ROW()+MATCH(TRUE,INDEX(D668:D$1048&gt;=D667,0),),COLUMN($D$1)))),"")</f>
        <v/>
      </c>
      <c r="H667" s="2">
        <f ca="1">IF(E667="Increased",INDIRECT(ADDRESS(ROW()+MATCH(TRUE, INDEX(D668:D$1048&lt;=D667,0),), COLUMN(A666)))-A667,"")</f>
        <v>46</v>
      </c>
      <c r="I667" s="2">
        <f ca="1">IF(E667="Increased",MAX(D668:INDIRECT(ADDRESS(ROW()+MATCH(TRUE,INDEX(D668:D$1048&lt;=D667,0),),COLUMN($D$1)))),"")</f>
        <v>80</v>
      </c>
      <c r="J667" s="2" t="str">
        <f t="shared" si="10"/>
        <v/>
      </c>
    </row>
    <row r="668" spans="1:10" ht="15.75" customHeight="1" x14ac:dyDescent="0.2">
      <c r="A668" s="3">
        <v>44034</v>
      </c>
      <c r="B668" s="2">
        <v>50</v>
      </c>
      <c r="C668" s="6">
        <f>A669-Table35267[[#This Row],[Date]]</f>
        <v>1</v>
      </c>
      <c r="D668" s="2">
        <v>50</v>
      </c>
      <c r="E668" s="2" t="s">
        <v>11</v>
      </c>
      <c r="F668" s="6" t="str">
        <f ca="1">IF(E668="Decreased",INDIRECT(ADDRESS(ROW()+MATCH(TRUE, INDEX(D669:D$1048&gt;=D668,0),), COLUMN(A667)))-A668,"")</f>
        <v/>
      </c>
      <c r="G668" s="2" t="str">
        <f ca="1">IF(E668="Decreased",MIN(D669:INDIRECT(ADDRESS(ROW()+MATCH(TRUE,INDEX(D669:D$1048&gt;=D668,0),),COLUMN($D$1)))),"")</f>
        <v/>
      </c>
      <c r="H668" s="2" t="str">
        <f ca="1">IF(E668="Increased",INDIRECT(ADDRESS(ROW()+MATCH(TRUE, INDEX(D669:D$1048&lt;=D668,0),), COLUMN(A667)))-A668,"")</f>
        <v/>
      </c>
      <c r="I668" s="2" t="str">
        <f ca="1">IF(E668="Increased",MAX(D669:INDIRECT(ADDRESS(ROW()+MATCH(TRUE,INDEX(D669:D$1048&lt;=D668,0),),COLUMN($D$1)))),"")</f>
        <v/>
      </c>
      <c r="J668" s="2">
        <f t="shared" si="10"/>
        <v>1</v>
      </c>
    </row>
    <row r="669" spans="1:10" ht="15.75" customHeight="1" x14ac:dyDescent="0.2">
      <c r="A669" s="3">
        <v>44035</v>
      </c>
      <c r="B669" s="2">
        <v>55</v>
      </c>
      <c r="C669" s="6">
        <f>A670-Table35267[[#This Row],[Date]]</f>
        <v>1</v>
      </c>
      <c r="D669" s="2">
        <v>50</v>
      </c>
      <c r="E669" s="2" t="s">
        <v>11</v>
      </c>
      <c r="F669" s="6" t="str">
        <f ca="1">IF(E669="Decreased",INDIRECT(ADDRESS(ROW()+MATCH(TRUE, INDEX(D670:D$1048&gt;=D669,0),), COLUMN(A668)))-A669,"")</f>
        <v/>
      </c>
      <c r="G669" s="2" t="str">
        <f ca="1">IF(E669="Decreased",MIN(D670:INDIRECT(ADDRESS(ROW()+MATCH(TRUE,INDEX(D670:D$1048&gt;=D669,0),),COLUMN($D$1)))),"")</f>
        <v/>
      </c>
      <c r="H669" s="2" t="str">
        <f ca="1">IF(E669="Increased",INDIRECT(ADDRESS(ROW()+MATCH(TRUE, INDEX(D670:D$1048&lt;=D669,0),), COLUMN(A668)))-A669,"")</f>
        <v/>
      </c>
      <c r="I669" s="2" t="str">
        <f ca="1">IF(E669="Increased",MAX(D670:INDIRECT(ADDRESS(ROW()+MATCH(TRUE,INDEX(D670:D$1048&lt;=D669,0),),COLUMN($D$1)))),"")</f>
        <v/>
      </c>
      <c r="J669" s="2">
        <f t="shared" si="10"/>
        <v>2</v>
      </c>
    </row>
    <row r="670" spans="1:10" ht="15.75" customHeight="1" x14ac:dyDescent="0.2">
      <c r="A670" s="3">
        <v>44036</v>
      </c>
      <c r="B670" s="2">
        <v>53</v>
      </c>
      <c r="C670" s="6">
        <f>A671-Table35267[[#This Row],[Date]]</f>
        <v>2</v>
      </c>
      <c r="D670" s="2">
        <v>50</v>
      </c>
      <c r="E670" s="2" t="s">
        <v>11</v>
      </c>
      <c r="F670" s="6" t="str">
        <f ca="1">IF(E670="Decreased",INDIRECT(ADDRESS(ROW()+MATCH(TRUE, INDEX(D671:D$1048&gt;=D670,0),), COLUMN(A669)))-A670,"")</f>
        <v/>
      </c>
      <c r="G670" s="2" t="str">
        <f ca="1">IF(E670="Decreased",MIN(D671:INDIRECT(ADDRESS(ROW()+MATCH(TRUE,INDEX(D671:D$1048&gt;=D670,0),),COLUMN($D$1)))),"")</f>
        <v/>
      </c>
      <c r="H670" s="2" t="str">
        <f ca="1">IF(E670="Increased",INDIRECT(ADDRESS(ROW()+MATCH(TRUE, INDEX(D671:D$1048&lt;=D670,0),), COLUMN(A669)))-A670,"")</f>
        <v/>
      </c>
      <c r="I670" s="2" t="str">
        <f ca="1">IF(E670="Increased",MAX(D671:INDIRECT(ADDRESS(ROW()+MATCH(TRUE,INDEX(D671:D$1048&lt;=D670,0),),COLUMN($D$1)))),"")</f>
        <v/>
      </c>
      <c r="J670" s="2">
        <f t="shared" si="10"/>
        <v>3</v>
      </c>
    </row>
    <row r="671" spans="1:10" ht="15.75" customHeight="1" x14ac:dyDescent="0.2">
      <c r="A671" s="3">
        <v>44038</v>
      </c>
      <c r="B671" s="2">
        <v>55</v>
      </c>
      <c r="C671" s="6">
        <f>A672-Table35267[[#This Row],[Date]]</f>
        <v>1</v>
      </c>
      <c r="D671" s="2">
        <v>50</v>
      </c>
      <c r="E671" s="2" t="s">
        <v>11</v>
      </c>
      <c r="F671" s="6" t="str">
        <f ca="1">IF(E671="Decreased",INDIRECT(ADDRESS(ROW()+MATCH(TRUE, INDEX(D672:D$1048&gt;=D671,0),), COLUMN(A670)))-A671,"")</f>
        <v/>
      </c>
      <c r="G671" s="2" t="str">
        <f ca="1">IF(E671="Decreased",MIN(D672:INDIRECT(ADDRESS(ROW()+MATCH(TRUE,INDEX(D672:D$1048&gt;=D671,0),),COLUMN($D$1)))),"")</f>
        <v/>
      </c>
      <c r="H671" s="2" t="str">
        <f ca="1">IF(E671="Increased",INDIRECT(ADDRESS(ROW()+MATCH(TRUE, INDEX(D672:D$1048&lt;=D671,0),), COLUMN(A670)))-A671,"")</f>
        <v/>
      </c>
      <c r="I671" s="2" t="str">
        <f ca="1">IF(E671="Increased",MAX(D672:INDIRECT(ADDRESS(ROW()+MATCH(TRUE,INDEX(D672:D$1048&lt;=D671,0),),COLUMN($D$1)))),"")</f>
        <v/>
      </c>
      <c r="J671" s="2">
        <f t="shared" si="10"/>
        <v>4</v>
      </c>
    </row>
    <row r="672" spans="1:10" ht="15.75" customHeight="1" x14ac:dyDescent="0.2">
      <c r="A672" s="3">
        <v>44039</v>
      </c>
      <c r="B672" s="2">
        <v>58</v>
      </c>
      <c r="C672" s="6">
        <f>A673-Table35267[[#This Row],[Date]]</f>
        <v>2</v>
      </c>
      <c r="D672" s="2">
        <v>50</v>
      </c>
      <c r="E672" s="2" t="s">
        <v>10</v>
      </c>
      <c r="F672" s="6" t="str">
        <f ca="1">IF(E672="Decreased",INDIRECT(ADDRESS(ROW()+MATCH(TRUE, INDEX(D673:D$1048&gt;=D672,0),), COLUMN(A671)))-A672,"")</f>
        <v/>
      </c>
      <c r="G672" s="2" t="str">
        <f ca="1">IF(E672="Decreased",MIN(D673:INDIRECT(ADDRESS(ROW()+MATCH(TRUE,INDEX(D673:D$1048&gt;=D672,0),),COLUMN($D$1)))),"")</f>
        <v/>
      </c>
      <c r="H672" s="2">
        <f ca="1">IF(E672="Increased",INDIRECT(ADDRESS(ROW()+MATCH(TRUE, INDEX(D673:D$1048&lt;=D672,0),), COLUMN(A671)))-A672,"")</f>
        <v>39</v>
      </c>
      <c r="I672" s="2">
        <f ca="1">IF(E672="Increased",MAX(D673:INDIRECT(ADDRESS(ROW()+MATCH(TRUE,INDEX(D673:D$1048&lt;=D672,0),),COLUMN($D$1)))),"")</f>
        <v>80</v>
      </c>
      <c r="J672" s="2" t="str">
        <f t="shared" si="10"/>
        <v/>
      </c>
    </row>
    <row r="673" spans="1:10" ht="15.75" customHeight="1" x14ac:dyDescent="0.2">
      <c r="A673" s="3">
        <v>44041</v>
      </c>
      <c r="B673" s="2">
        <v>71</v>
      </c>
      <c r="C673" s="6">
        <f>A674-Table35267[[#This Row],[Date]]</f>
        <v>1</v>
      </c>
      <c r="D673" s="2">
        <v>70</v>
      </c>
      <c r="E673" s="2" t="s">
        <v>11</v>
      </c>
      <c r="F673" s="6" t="str">
        <f ca="1">IF(E673="Decreased",INDIRECT(ADDRESS(ROW()+MATCH(TRUE, INDEX(D674:D$1048&gt;=D673,0),), COLUMN(A672)))-A673,"")</f>
        <v/>
      </c>
      <c r="G673" s="2" t="str">
        <f ca="1">IF(E673="Decreased",MIN(D674:INDIRECT(ADDRESS(ROW()+MATCH(TRUE,INDEX(D674:D$1048&gt;=D673,0),),COLUMN($D$1)))),"")</f>
        <v/>
      </c>
      <c r="H673" s="2" t="str">
        <f ca="1">IF(E673="Increased",INDIRECT(ADDRESS(ROW()+MATCH(TRUE, INDEX(D674:D$1048&lt;=D673,0),), COLUMN(A672)))-A673,"")</f>
        <v/>
      </c>
      <c r="I673" s="2" t="str">
        <f ca="1">IF(E673="Increased",MAX(D674:INDIRECT(ADDRESS(ROW()+MATCH(TRUE,INDEX(D674:D$1048&lt;=D673,0),),COLUMN($D$1)))),"")</f>
        <v/>
      </c>
      <c r="J673" s="2">
        <f t="shared" si="10"/>
        <v>1</v>
      </c>
    </row>
    <row r="674" spans="1:10" ht="15.75" customHeight="1" x14ac:dyDescent="0.2">
      <c r="A674" s="3">
        <v>44042</v>
      </c>
      <c r="B674" s="2">
        <v>76</v>
      </c>
      <c r="C674" s="6">
        <f>A675-Table35267[[#This Row],[Date]]</f>
        <v>1</v>
      </c>
      <c r="D674" s="2">
        <v>70</v>
      </c>
      <c r="E674" s="2" t="s">
        <v>11</v>
      </c>
      <c r="F674" s="6" t="str">
        <f ca="1">IF(E674="Decreased",INDIRECT(ADDRESS(ROW()+MATCH(TRUE, INDEX(D675:D$1048&gt;=D674,0),), COLUMN(A673)))-A674,"")</f>
        <v/>
      </c>
      <c r="G674" s="2" t="str">
        <f ca="1">IF(E674="Decreased",MIN(D675:INDIRECT(ADDRESS(ROW()+MATCH(TRUE,INDEX(D675:D$1048&gt;=D674,0),),COLUMN($D$1)))),"")</f>
        <v/>
      </c>
      <c r="H674" s="2" t="str">
        <f ca="1">IF(E674="Increased",INDIRECT(ADDRESS(ROW()+MATCH(TRUE, INDEX(D675:D$1048&lt;=D674,0),), COLUMN(A673)))-A674,"")</f>
        <v/>
      </c>
      <c r="I674" s="2" t="str">
        <f ca="1">IF(E674="Increased",MAX(D675:INDIRECT(ADDRESS(ROW()+MATCH(TRUE,INDEX(D675:D$1048&lt;=D674,0),),COLUMN($D$1)))),"")</f>
        <v/>
      </c>
      <c r="J674" s="2">
        <f t="shared" si="10"/>
        <v>2</v>
      </c>
    </row>
    <row r="675" spans="1:10" ht="15.75" customHeight="1" x14ac:dyDescent="0.2">
      <c r="A675" s="3">
        <v>44043</v>
      </c>
      <c r="B675" s="2">
        <v>75</v>
      </c>
      <c r="C675" s="6">
        <f>A676-Table35267[[#This Row],[Date]]</f>
        <v>2</v>
      </c>
      <c r="D675" s="2">
        <v>70</v>
      </c>
      <c r="E675" s="2" t="s">
        <v>10</v>
      </c>
      <c r="F675" s="6" t="str">
        <f ca="1">IF(E675="Decreased",INDIRECT(ADDRESS(ROW()+MATCH(TRUE, INDEX(D676:D$1048&gt;=D675,0),), COLUMN(A674)))-A675,"")</f>
        <v/>
      </c>
      <c r="G675" s="2" t="str">
        <f ca="1">IF(E675="Decreased",MIN(D676:INDIRECT(ADDRESS(ROW()+MATCH(TRUE,INDEX(D676:D$1048&gt;=D675,0),),COLUMN($D$1)))),"")</f>
        <v/>
      </c>
      <c r="H675" s="2">
        <f ca="1">IF(E675="Increased",INDIRECT(ADDRESS(ROW()+MATCH(TRUE, INDEX(D676:D$1048&lt;=D675,0),), COLUMN(A674)))-A675,"")</f>
        <v>3</v>
      </c>
      <c r="I675" s="2">
        <f ca="1">IF(E675="Increased",MAX(D676:INDIRECT(ADDRESS(ROW()+MATCH(TRUE,INDEX(D676:D$1048&lt;=D675,0),),COLUMN($D$1)))),"")</f>
        <v>80</v>
      </c>
      <c r="J675" s="2" t="str">
        <f t="shared" si="10"/>
        <v/>
      </c>
    </row>
    <row r="676" spans="1:10" ht="15.75" customHeight="1" x14ac:dyDescent="0.2">
      <c r="A676" s="3">
        <v>44045</v>
      </c>
      <c r="B676" s="2">
        <v>80</v>
      </c>
      <c r="C676" s="6">
        <f>A677-Table35267[[#This Row],[Date]]</f>
        <v>1</v>
      </c>
      <c r="D676" s="2">
        <v>80</v>
      </c>
      <c r="E676" s="2" t="s">
        <v>8</v>
      </c>
      <c r="F676" s="6">
        <f ca="1">IF(E676="Decreased",INDIRECT(ADDRESS(ROW()+MATCH(TRUE, INDEX(D677:D$1048&gt;=D676,0),), COLUMN(A675)))-A676,"")</f>
        <v>9</v>
      </c>
      <c r="G676" s="2">
        <f ca="1">IF(E676="Decreased",MIN(D677:INDIRECT(ADDRESS(ROW()+MATCH(TRUE,INDEX(D677:D$1048&gt;=D676,0),),COLUMN($D$1)))),"")</f>
        <v>70</v>
      </c>
      <c r="H676" s="2" t="str">
        <f ca="1">IF(E676="Increased",INDIRECT(ADDRESS(ROW()+MATCH(TRUE, INDEX(D677:D$1048&lt;=D676,0),), COLUMN(A675)))-A676,"")</f>
        <v/>
      </c>
      <c r="I676" s="2" t="str">
        <f ca="1">IF(E676="Increased",MAX(D677:INDIRECT(ADDRESS(ROW()+MATCH(TRUE,INDEX(D677:D$1048&lt;=D676,0),),COLUMN($D$1)))),"")</f>
        <v/>
      </c>
      <c r="J676" s="2" t="str">
        <f t="shared" si="10"/>
        <v/>
      </c>
    </row>
    <row r="677" spans="1:10" ht="15.75" customHeight="1" x14ac:dyDescent="0.2">
      <c r="A677" s="3">
        <v>44046</v>
      </c>
      <c r="B677" s="2">
        <v>75</v>
      </c>
      <c r="C677" s="6">
        <f>A678-Table35267[[#This Row],[Date]]</f>
        <v>1</v>
      </c>
      <c r="D677" s="2">
        <v>70</v>
      </c>
      <c r="E677" s="2" t="s">
        <v>11</v>
      </c>
      <c r="F677" s="6" t="str">
        <f ca="1">IF(E677="Decreased",INDIRECT(ADDRESS(ROW()+MATCH(TRUE, INDEX(D678:D$1048&gt;=D677,0),), COLUMN(A676)))-A677,"")</f>
        <v/>
      </c>
      <c r="G677" s="2" t="str">
        <f ca="1">IF(E677="Decreased",MIN(D678:INDIRECT(ADDRESS(ROW()+MATCH(TRUE,INDEX(D678:D$1048&gt;=D677,0),),COLUMN($D$1)))),"")</f>
        <v/>
      </c>
      <c r="H677" s="2" t="str">
        <f ca="1">IF(E677="Increased",INDIRECT(ADDRESS(ROW()+MATCH(TRUE, INDEX(D678:D$1048&lt;=D677,0),), COLUMN(A676)))-A677,"")</f>
        <v/>
      </c>
      <c r="I677" s="2" t="str">
        <f ca="1">IF(E677="Increased",MAX(D678:INDIRECT(ADDRESS(ROW()+MATCH(TRUE,INDEX(D678:D$1048&lt;=D677,0),),COLUMN($D$1)))),"")</f>
        <v/>
      </c>
      <c r="J677" s="2">
        <f t="shared" si="10"/>
        <v>1</v>
      </c>
    </row>
    <row r="678" spans="1:10" ht="15.75" customHeight="1" x14ac:dyDescent="0.2">
      <c r="A678" s="3">
        <v>44047</v>
      </c>
      <c r="B678" s="2">
        <v>72</v>
      </c>
      <c r="C678" s="6">
        <f>A679-Table35267[[#This Row],[Date]]</f>
        <v>2</v>
      </c>
      <c r="D678" s="2">
        <v>70</v>
      </c>
      <c r="E678" s="2" t="s">
        <v>11</v>
      </c>
      <c r="F678" s="6" t="str">
        <f ca="1">IF(E678="Decreased",INDIRECT(ADDRESS(ROW()+MATCH(TRUE, INDEX(D679:D$1048&gt;=D678,0),), COLUMN(A677)))-A678,"")</f>
        <v/>
      </c>
      <c r="G678" s="2" t="str">
        <f ca="1">IF(E678="Decreased",MIN(D679:INDIRECT(ADDRESS(ROW()+MATCH(TRUE,INDEX(D679:D$1048&gt;=D678,0),),COLUMN($D$1)))),"")</f>
        <v/>
      </c>
      <c r="H678" s="2" t="str">
        <f ca="1">IF(E678="Increased",INDIRECT(ADDRESS(ROW()+MATCH(TRUE, INDEX(D679:D$1048&lt;=D678,0),), COLUMN(A677)))-A678,"")</f>
        <v/>
      </c>
      <c r="I678" s="2" t="str">
        <f ca="1">IF(E678="Increased",MAX(D679:INDIRECT(ADDRESS(ROW()+MATCH(TRUE,INDEX(D679:D$1048&lt;=D678,0),),COLUMN($D$1)))),"")</f>
        <v/>
      </c>
      <c r="J678" s="2">
        <f t="shared" si="10"/>
        <v>2</v>
      </c>
    </row>
    <row r="679" spans="1:10" ht="15.75" customHeight="1" x14ac:dyDescent="0.2">
      <c r="A679" s="3">
        <v>44049</v>
      </c>
      <c r="B679" s="2">
        <v>79</v>
      </c>
      <c r="C679" s="6">
        <f>A680-Table35267[[#This Row],[Date]]</f>
        <v>1</v>
      </c>
      <c r="D679" s="2">
        <v>70</v>
      </c>
      <c r="E679" s="2" t="s">
        <v>11</v>
      </c>
      <c r="F679" s="6" t="str">
        <f ca="1">IF(E679="Decreased",INDIRECT(ADDRESS(ROW()+MATCH(TRUE, INDEX(D680:D$1048&gt;=D679,0),), COLUMN(A678)))-A679,"")</f>
        <v/>
      </c>
      <c r="G679" s="2" t="str">
        <f ca="1">IF(E679="Decreased",MIN(D680:INDIRECT(ADDRESS(ROW()+MATCH(TRUE,INDEX(D680:D$1048&gt;=D679,0),),COLUMN($D$1)))),"")</f>
        <v/>
      </c>
      <c r="H679" s="2" t="str">
        <f ca="1">IF(E679="Increased",INDIRECT(ADDRESS(ROW()+MATCH(TRUE, INDEX(D680:D$1048&lt;=D679,0),), COLUMN(A678)))-A679,"")</f>
        <v/>
      </c>
      <c r="I679" s="2" t="str">
        <f ca="1">IF(E679="Increased",MAX(D680:INDIRECT(ADDRESS(ROW()+MATCH(TRUE,INDEX(D680:D$1048&lt;=D679,0),),COLUMN($D$1)))),"")</f>
        <v/>
      </c>
      <c r="J679" s="2">
        <f t="shared" si="10"/>
        <v>3</v>
      </c>
    </row>
    <row r="680" spans="1:10" ht="15.75" customHeight="1" x14ac:dyDescent="0.2">
      <c r="A680" s="3">
        <v>44050</v>
      </c>
      <c r="B680" s="2">
        <v>77</v>
      </c>
      <c r="C680" s="6">
        <f>A681-Table35267[[#This Row],[Date]]</f>
        <v>1</v>
      </c>
      <c r="D680" s="2">
        <v>70</v>
      </c>
      <c r="E680" s="2" t="s">
        <v>11</v>
      </c>
      <c r="F680" s="6" t="str">
        <f ca="1">IF(E680="Decreased",INDIRECT(ADDRESS(ROW()+MATCH(TRUE, INDEX(D681:D$1048&gt;=D680,0),), COLUMN(A679)))-A680,"")</f>
        <v/>
      </c>
      <c r="G680" s="2" t="str">
        <f ca="1">IF(E680="Decreased",MIN(D681:INDIRECT(ADDRESS(ROW()+MATCH(TRUE,INDEX(D681:D$1048&gt;=D680,0),),COLUMN($D$1)))),"")</f>
        <v/>
      </c>
      <c r="H680" s="2" t="str">
        <f ca="1">IF(E680="Increased",INDIRECT(ADDRESS(ROW()+MATCH(TRUE, INDEX(D681:D$1048&lt;=D680,0),), COLUMN(A679)))-A680,"")</f>
        <v/>
      </c>
      <c r="I680" s="2" t="str">
        <f ca="1">IF(E680="Increased",MAX(D681:INDIRECT(ADDRESS(ROW()+MATCH(TRUE,INDEX(D681:D$1048&lt;=D680,0),),COLUMN($D$1)))),"")</f>
        <v/>
      </c>
      <c r="J680" s="2">
        <f t="shared" si="10"/>
        <v>4</v>
      </c>
    </row>
    <row r="681" spans="1:10" ht="15.75" customHeight="1" x14ac:dyDescent="0.2">
      <c r="A681" s="3">
        <v>44051</v>
      </c>
      <c r="B681" s="2">
        <v>77</v>
      </c>
      <c r="C681" s="6">
        <f>A682-Table35267[[#This Row],[Date]]</f>
        <v>2</v>
      </c>
      <c r="D681" s="2">
        <v>70</v>
      </c>
      <c r="E681" s="2" t="s">
        <v>11</v>
      </c>
      <c r="F681" s="6" t="str">
        <f ca="1">IF(E681="Decreased",INDIRECT(ADDRESS(ROW()+MATCH(TRUE, INDEX(D682:D$1048&gt;=D681,0),), COLUMN(A680)))-A681,"")</f>
        <v/>
      </c>
      <c r="G681" s="2" t="str">
        <f ca="1">IF(E681="Decreased",MIN(D682:INDIRECT(ADDRESS(ROW()+MATCH(TRUE,INDEX(D682:D$1048&gt;=D681,0),),COLUMN($D$1)))),"")</f>
        <v/>
      </c>
      <c r="H681" s="2" t="str">
        <f ca="1">IF(E681="Increased",INDIRECT(ADDRESS(ROW()+MATCH(TRUE, INDEX(D682:D$1048&lt;=D681,0),), COLUMN(A680)))-A681,"")</f>
        <v/>
      </c>
      <c r="I681" s="2" t="str">
        <f ca="1">IF(E681="Increased",MAX(D682:INDIRECT(ADDRESS(ROW()+MATCH(TRUE,INDEX(D682:D$1048&lt;=D681,0),),COLUMN($D$1)))),"")</f>
        <v/>
      </c>
      <c r="J681" s="2">
        <f t="shared" si="10"/>
        <v>5</v>
      </c>
    </row>
    <row r="682" spans="1:10" ht="15.75" customHeight="1" x14ac:dyDescent="0.2">
      <c r="A682" s="3">
        <v>44053</v>
      </c>
      <c r="B682" s="2">
        <v>78</v>
      </c>
      <c r="C682" s="6">
        <f>A683-Table35267[[#This Row],[Date]]</f>
        <v>1</v>
      </c>
      <c r="D682" s="2">
        <v>70</v>
      </c>
      <c r="E682" s="2" t="s">
        <v>10</v>
      </c>
      <c r="F682" s="6" t="str">
        <f ca="1">IF(E682="Decreased",INDIRECT(ADDRESS(ROW()+MATCH(TRUE, INDEX(D683:D$1048&gt;=D682,0),), COLUMN(A681)))-A682,"")</f>
        <v/>
      </c>
      <c r="G682" s="2" t="str">
        <f ca="1">IF(E682="Decreased",MIN(D683:INDIRECT(ADDRESS(ROW()+MATCH(TRUE,INDEX(D683:D$1048&gt;=D682,0),),COLUMN($D$1)))),"")</f>
        <v/>
      </c>
      <c r="H682" s="2">
        <f ca="1">IF(E682="Increased",INDIRECT(ADDRESS(ROW()+MATCH(TRUE, INDEX(D683:D$1048&lt;=D682,0),), COLUMN(A681)))-A682,"")</f>
        <v>2</v>
      </c>
      <c r="I682" s="2">
        <f ca="1">IF(E682="Increased",MAX(D683:INDIRECT(ADDRESS(ROW()+MATCH(TRUE,INDEX(D683:D$1048&lt;=D682,0),),COLUMN($D$1)))),"")</f>
        <v>80</v>
      </c>
      <c r="J682" s="2" t="str">
        <f t="shared" si="10"/>
        <v/>
      </c>
    </row>
    <row r="683" spans="1:10" ht="15.75" customHeight="1" x14ac:dyDescent="0.2">
      <c r="A683" s="3">
        <v>44054</v>
      </c>
      <c r="B683" s="2">
        <v>84</v>
      </c>
      <c r="C683" s="6">
        <f>A684-Table35267[[#This Row],[Date]]</f>
        <v>1</v>
      </c>
      <c r="D683" s="2">
        <v>80</v>
      </c>
      <c r="E683" s="2" t="s">
        <v>8</v>
      </c>
      <c r="F683" s="6">
        <f ca="1">IF(E683="Decreased",INDIRECT(ADDRESS(ROW()+MATCH(TRUE, INDEX(D684:D$1048&gt;=D683,0),), COLUMN(A682)))-A683,"")</f>
        <v>5</v>
      </c>
      <c r="G683" s="2">
        <f ca="1">IF(E683="Decreased",MIN(D684:INDIRECT(ADDRESS(ROW()+MATCH(TRUE,INDEX(D684:D$1048&gt;=D683,0),),COLUMN($D$1)))),"")</f>
        <v>70</v>
      </c>
      <c r="H683" s="2" t="str">
        <f ca="1">IF(E683="Increased",INDIRECT(ADDRESS(ROW()+MATCH(TRUE, INDEX(D684:D$1048&lt;=D683,0),), COLUMN(A682)))-A683,"")</f>
        <v/>
      </c>
      <c r="I683" s="2" t="str">
        <f ca="1">IF(E683="Increased",MAX(D684:INDIRECT(ADDRESS(ROW()+MATCH(TRUE,INDEX(D684:D$1048&lt;=D683,0),),COLUMN($D$1)))),"")</f>
        <v/>
      </c>
      <c r="J683" s="2" t="str">
        <f t="shared" si="10"/>
        <v/>
      </c>
    </row>
    <row r="684" spans="1:10" ht="15.75" customHeight="1" x14ac:dyDescent="0.2">
      <c r="A684" s="3">
        <v>44055</v>
      </c>
      <c r="B684" s="2">
        <v>75</v>
      </c>
      <c r="C684" s="6">
        <f>A685-Table35267[[#This Row],[Date]]</f>
        <v>2</v>
      </c>
      <c r="D684" s="2">
        <v>70</v>
      </c>
      <c r="E684" s="2" t="s">
        <v>11</v>
      </c>
      <c r="F684" s="6" t="str">
        <f ca="1">IF(E684="Decreased",INDIRECT(ADDRESS(ROW()+MATCH(TRUE, INDEX(D685:D$1048&gt;=D684,0),), COLUMN(A683)))-A684,"")</f>
        <v/>
      </c>
      <c r="G684" s="2" t="str">
        <f ca="1">IF(E684="Decreased",MIN(D685:INDIRECT(ADDRESS(ROW()+MATCH(TRUE,INDEX(D685:D$1048&gt;=D684,0),),COLUMN($D$1)))),"")</f>
        <v/>
      </c>
      <c r="H684" s="2" t="str">
        <f ca="1">IF(E684="Increased",INDIRECT(ADDRESS(ROW()+MATCH(TRUE, INDEX(D685:D$1048&lt;=D684,0),), COLUMN(A683)))-A684,"")</f>
        <v/>
      </c>
      <c r="I684" s="2" t="str">
        <f ca="1">IF(E684="Increased",MAX(D685:INDIRECT(ADDRESS(ROW()+MATCH(TRUE,INDEX(D685:D$1048&lt;=D684,0),),COLUMN($D$1)))),"")</f>
        <v/>
      </c>
      <c r="J684" s="2">
        <f t="shared" si="10"/>
        <v>1</v>
      </c>
    </row>
    <row r="685" spans="1:10" ht="15.75" customHeight="1" x14ac:dyDescent="0.2">
      <c r="A685" s="3">
        <v>44057</v>
      </c>
      <c r="B685" s="2">
        <v>78</v>
      </c>
      <c r="C685" s="6">
        <f>A686-Table35267[[#This Row],[Date]]</f>
        <v>1</v>
      </c>
      <c r="D685" s="2">
        <v>70</v>
      </c>
      <c r="E685" s="2" t="s">
        <v>11</v>
      </c>
      <c r="F685" s="6" t="str">
        <f ca="1">IF(E685="Decreased",INDIRECT(ADDRESS(ROW()+MATCH(TRUE, INDEX(D686:D$1048&gt;=D685,0),), COLUMN(A684)))-A685,"")</f>
        <v/>
      </c>
      <c r="G685" s="2" t="str">
        <f ca="1">IF(E685="Decreased",MIN(D686:INDIRECT(ADDRESS(ROW()+MATCH(TRUE,INDEX(D686:D$1048&gt;=D685,0),),COLUMN($D$1)))),"")</f>
        <v/>
      </c>
      <c r="H685" s="2" t="str">
        <f ca="1">IF(E685="Increased",INDIRECT(ADDRESS(ROW()+MATCH(TRUE, INDEX(D686:D$1048&lt;=D685,0),), COLUMN(A684)))-A685,"")</f>
        <v/>
      </c>
      <c r="I685" s="2" t="str">
        <f ca="1">IF(E685="Increased",MAX(D686:INDIRECT(ADDRESS(ROW()+MATCH(TRUE,INDEX(D686:D$1048&lt;=D685,0),),COLUMN($D$1)))),"")</f>
        <v/>
      </c>
      <c r="J685" s="2">
        <f t="shared" si="10"/>
        <v>2</v>
      </c>
    </row>
    <row r="686" spans="1:10" ht="15.75" customHeight="1" x14ac:dyDescent="0.2">
      <c r="A686" s="3">
        <v>44058</v>
      </c>
      <c r="B686" s="2">
        <v>79</v>
      </c>
      <c r="C686" s="6">
        <f>A687-Table35267[[#This Row],[Date]]</f>
        <v>1</v>
      </c>
      <c r="D686" s="2">
        <v>70</v>
      </c>
      <c r="E686" s="2" t="s">
        <v>10</v>
      </c>
      <c r="F686" s="6" t="str">
        <f ca="1">IF(E686="Decreased",INDIRECT(ADDRESS(ROW()+MATCH(TRUE, INDEX(D687:D$1048&gt;=D686,0),), COLUMN(A685)))-A686,"")</f>
        <v/>
      </c>
      <c r="G686" s="2" t="str">
        <f ca="1">IF(E686="Decreased",MIN(D687:INDIRECT(ADDRESS(ROW()+MATCH(TRUE,INDEX(D687:D$1048&gt;=D686,0),),COLUMN($D$1)))),"")</f>
        <v/>
      </c>
      <c r="H686" s="2">
        <f ca="1">IF(E686="Increased",INDIRECT(ADDRESS(ROW()+MATCH(TRUE, INDEX(D687:D$1048&lt;=D686,0),), COLUMN(A685)))-A686,"")</f>
        <v>5</v>
      </c>
      <c r="I686" s="2">
        <f ca="1">IF(E686="Increased",MAX(D687:INDIRECT(ADDRESS(ROW()+MATCH(TRUE,INDEX(D687:D$1048&lt;=D686,0),),COLUMN($D$1)))),"")</f>
        <v>80</v>
      </c>
      <c r="J686" s="2" t="str">
        <f t="shared" si="10"/>
        <v/>
      </c>
    </row>
    <row r="687" spans="1:10" ht="15.75" customHeight="1" x14ac:dyDescent="0.2">
      <c r="A687" s="3">
        <v>44059</v>
      </c>
      <c r="B687" s="2">
        <v>82</v>
      </c>
      <c r="C687" s="6">
        <f>A688-Table35267[[#This Row],[Date]]</f>
        <v>2</v>
      </c>
      <c r="D687" s="2">
        <v>80</v>
      </c>
      <c r="E687" s="2" t="s">
        <v>11</v>
      </c>
      <c r="F687" s="6" t="str">
        <f ca="1">IF(E687="Decreased",INDIRECT(ADDRESS(ROW()+MATCH(TRUE, INDEX(D688:D$1048&gt;=D687,0),), COLUMN(A686)))-A687,"")</f>
        <v/>
      </c>
      <c r="G687" s="2" t="str">
        <f ca="1">IF(E687="Decreased",MIN(D688:INDIRECT(ADDRESS(ROW()+MATCH(TRUE,INDEX(D688:D$1048&gt;=D687,0),),COLUMN($D$1)))),"")</f>
        <v/>
      </c>
      <c r="H687" s="2" t="str">
        <f ca="1">IF(E687="Increased",INDIRECT(ADDRESS(ROW()+MATCH(TRUE, INDEX(D688:D$1048&lt;=D687,0),), COLUMN(A686)))-A687,"")</f>
        <v/>
      </c>
      <c r="I687" s="2" t="str">
        <f ca="1">IF(E687="Increased",MAX(D688:INDIRECT(ADDRESS(ROW()+MATCH(TRUE,INDEX(D688:D$1048&lt;=D687,0),),COLUMN($D$1)))),"")</f>
        <v/>
      </c>
      <c r="J687" s="2">
        <f t="shared" si="10"/>
        <v>1</v>
      </c>
    </row>
    <row r="688" spans="1:10" ht="15.75" customHeight="1" x14ac:dyDescent="0.2">
      <c r="A688" s="3">
        <v>44061</v>
      </c>
      <c r="B688" s="2">
        <v>82</v>
      </c>
      <c r="C688" s="6">
        <f>A689-Table35267[[#This Row],[Date]]</f>
        <v>1</v>
      </c>
      <c r="D688" s="2">
        <v>80</v>
      </c>
      <c r="E688" s="2" t="s">
        <v>11</v>
      </c>
      <c r="F688" s="6" t="str">
        <f ca="1">IF(E688="Decreased",INDIRECT(ADDRESS(ROW()+MATCH(TRUE, INDEX(D689:D$1048&gt;=D688,0),), COLUMN(A687)))-A688,"")</f>
        <v/>
      </c>
      <c r="G688" s="2" t="str">
        <f ca="1">IF(E688="Decreased",MIN(D689:INDIRECT(ADDRESS(ROW()+MATCH(TRUE,INDEX(D689:D$1048&gt;=D688,0),),COLUMN($D$1)))),"")</f>
        <v/>
      </c>
      <c r="H688" s="2" t="str">
        <f ca="1">IF(E688="Increased",INDIRECT(ADDRESS(ROW()+MATCH(TRUE, INDEX(D689:D$1048&lt;=D688,0),), COLUMN(A687)))-A688,"")</f>
        <v/>
      </c>
      <c r="I688" s="2" t="str">
        <f ca="1">IF(E688="Increased",MAX(D689:INDIRECT(ADDRESS(ROW()+MATCH(TRUE,INDEX(D689:D$1048&lt;=D688,0),),COLUMN($D$1)))),"")</f>
        <v/>
      </c>
      <c r="J688" s="2">
        <f t="shared" si="10"/>
        <v>2</v>
      </c>
    </row>
    <row r="689" spans="1:10" ht="15.75" customHeight="1" x14ac:dyDescent="0.2">
      <c r="A689" s="3">
        <v>44062</v>
      </c>
      <c r="B689" s="2">
        <v>80</v>
      </c>
      <c r="C689" s="6">
        <f>A690-Table35267[[#This Row],[Date]]</f>
        <v>1</v>
      </c>
      <c r="D689" s="2">
        <v>80</v>
      </c>
      <c r="E689" s="2" t="s">
        <v>8</v>
      </c>
      <c r="F689" s="6">
        <f ca="1">IF(E689="Decreased",INDIRECT(ADDRESS(ROW()+MATCH(TRUE, INDEX(D690:D$1048&gt;=D689,0),), COLUMN(A688)))-A689,"")</f>
        <v>14</v>
      </c>
      <c r="G689" s="2">
        <f ca="1">IF(E689="Decreased",MIN(D690:INDIRECT(ADDRESS(ROW()+MATCH(TRUE,INDEX(D690:D$1048&gt;=D689,0),),COLUMN($D$1)))),"")</f>
        <v>70</v>
      </c>
      <c r="H689" s="2" t="str">
        <f ca="1">IF(E689="Increased",INDIRECT(ADDRESS(ROW()+MATCH(TRUE, INDEX(D690:D$1048&lt;=D689,0),), COLUMN(A688)))-A689,"")</f>
        <v/>
      </c>
      <c r="I689" s="2" t="str">
        <f ca="1">IF(E689="Increased",MAX(D690:INDIRECT(ADDRESS(ROW()+MATCH(TRUE,INDEX(D690:D$1048&lt;=D689,0),),COLUMN($D$1)))),"")</f>
        <v/>
      </c>
      <c r="J689" s="2" t="str">
        <f t="shared" si="10"/>
        <v/>
      </c>
    </row>
    <row r="690" spans="1:10" ht="15.75" customHeight="1" x14ac:dyDescent="0.2">
      <c r="A690" s="3">
        <v>44063</v>
      </c>
      <c r="B690" s="2">
        <v>75</v>
      </c>
      <c r="C690" s="6">
        <f>A691-Table35267[[#This Row],[Date]]</f>
        <v>2</v>
      </c>
      <c r="D690" s="2">
        <v>70</v>
      </c>
      <c r="E690" s="2" t="s">
        <v>11</v>
      </c>
      <c r="F690" s="6" t="str">
        <f ca="1">IF(E690="Decreased",INDIRECT(ADDRESS(ROW()+MATCH(TRUE, INDEX(D691:D$1048&gt;=D690,0),), COLUMN(A689)))-A690,"")</f>
        <v/>
      </c>
      <c r="G690" s="2" t="str">
        <f ca="1">IF(E690="Decreased",MIN(D691:INDIRECT(ADDRESS(ROW()+MATCH(TRUE,INDEX(D691:D$1048&gt;=D690,0),),COLUMN($D$1)))),"")</f>
        <v/>
      </c>
      <c r="H690" s="2" t="str">
        <f ca="1">IF(E690="Increased",INDIRECT(ADDRESS(ROW()+MATCH(TRUE, INDEX(D691:D$1048&lt;=D690,0),), COLUMN(A689)))-A690,"")</f>
        <v/>
      </c>
      <c r="I690" s="2" t="str">
        <f ca="1">IF(E690="Increased",MAX(D691:INDIRECT(ADDRESS(ROW()+MATCH(TRUE,INDEX(D691:D$1048&lt;=D690,0),),COLUMN($D$1)))),"")</f>
        <v/>
      </c>
      <c r="J690" s="2">
        <f t="shared" si="10"/>
        <v>1</v>
      </c>
    </row>
    <row r="691" spans="1:10" ht="15.75" customHeight="1" x14ac:dyDescent="0.2">
      <c r="A691" s="3">
        <v>44065</v>
      </c>
      <c r="B691" s="2">
        <v>78</v>
      </c>
      <c r="C691" s="6">
        <f>A692-Table35267[[#This Row],[Date]]</f>
        <v>1</v>
      </c>
      <c r="D691" s="2">
        <v>70</v>
      </c>
      <c r="E691" s="2" t="s">
        <v>11</v>
      </c>
      <c r="F691" s="6" t="str">
        <f ca="1">IF(E691="Decreased",INDIRECT(ADDRESS(ROW()+MATCH(TRUE, INDEX(D692:D$1048&gt;=D691,0),), COLUMN(A690)))-A691,"")</f>
        <v/>
      </c>
      <c r="G691" s="2" t="str">
        <f ca="1">IF(E691="Decreased",MIN(D692:INDIRECT(ADDRESS(ROW()+MATCH(TRUE,INDEX(D692:D$1048&gt;=D691,0),),COLUMN($D$1)))),"")</f>
        <v/>
      </c>
      <c r="H691" s="2" t="str">
        <f ca="1">IF(E691="Increased",INDIRECT(ADDRESS(ROW()+MATCH(TRUE, INDEX(D692:D$1048&lt;=D691,0),), COLUMN(A690)))-A691,"")</f>
        <v/>
      </c>
      <c r="I691" s="2" t="str">
        <f ca="1">IF(E691="Increased",MAX(D692:INDIRECT(ADDRESS(ROW()+MATCH(TRUE,INDEX(D692:D$1048&lt;=D691,0),),COLUMN($D$1)))),"")</f>
        <v/>
      </c>
      <c r="J691" s="2">
        <f t="shared" si="10"/>
        <v>2</v>
      </c>
    </row>
    <row r="692" spans="1:10" ht="15.75" customHeight="1" x14ac:dyDescent="0.2">
      <c r="A692" s="3">
        <v>44066</v>
      </c>
      <c r="B692" s="2">
        <v>76</v>
      </c>
      <c r="C692" s="6">
        <f>A693-Table35267[[#This Row],[Date]]</f>
        <v>1</v>
      </c>
      <c r="D692" s="2">
        <v>70</v>
      </c>
      <c r="E692" s="2" t="s">
        <v>11</v>
      </c>
      <c r="F692" s="6" t="str">
        <f ca="1">IF(E692="Decreased",INDIRECT(ADDRESS(ROW()+MATCH(TRUE, INDEX(D693:D$1048&gt;=D692,0),), COLUMN(A691)))-A692,"")</f>
        <v/>
      </c>
      <c r="G692" s="2" t="str">
        <f ca="1">IF(E692="Decreased",MIN(D693:INDIRECT(ADDRESS(ROW()+MATCH(TRUE,INDEX(D693:D$1048&gt;=D692,0),),COLUMN($D$1)))),"")</f>
        <v/>
      </c>
      <c r="H692" s="2" t="str">
        <f ca="1">IF(E692="Increased",INDIRECT(ADDRESS(ROW()+MATCH(TRUE, INDEX(D693:D$1048&lt;=D692,0),), COLUMN(A691)))-A692,"")</f>
        <v/>
      </c>
      <c r="I692" s="2" t="str">
        <f ca="1">IF(E692="Increased",MAX(D693:INDIRECT(ADDRESS(ROW()+MATCH(TRUE,INDEX(D693:D$1048&lt;=D692,0),),COLUMN($D$1)))),"")</f>
        <v/>
      </c>
      <c r="J692" s="2">
        <f t="shared" si="10"/>
        <v>3</v>
      </c>
    </row>
    <row r="693" spans="1:10" ht="15.75" customHeight="1" x14ac:dyDescent="0.2">
      <c r="A693" s="3">
        <v>44067</v>
      </c>
      <c r="B693" s="2">
        <v>78</v>
      </c>
      <c r="C693" s="6">
        <f>A694-Table35267[[#This Row],[Date]]</f>
        <v>2</v>
      </c>
      <c r="D693" s="2">
        <v>70</v>
      </c>
      <c r="E693" s="2" t="s">
        <v>11</v>
      </c>
      <c r="F693" s="6" t="str">
        <f ca="1">IF(E693="Decreased",INDIRECT(ADDRESS(ROW()+MATCH(TRUE, INDEX(D694:D$1048&gt;=D693,0),), COLUMN(A692)))-A693,"")</f>
        <v/>
      </c>
      <c r="G693" s="2" t="str">
        <f ca="1">IF(E693="Decreased",MIN(D694:INDIRECT(ADDRESS(ROW()+MATCH(TRUE,INDEX(D694:D$1048&gt;=D693,0),),COLUMN($D$1)))),"")</f>
        <v/>
      </c>
      <c r="H693" s="2" t="str">
        <f ca="1">IF(E693="Increased",INDIRECT(ADDRESS(ROW()+MATCH(TRUE, INDEX(D694:D$1048&lt;=D693,0),), COLUMN(A692)))-A693,"")</f>
        <v/>
      </c>
      <c r="I693" s="2" t="str">
        <f ca="1">IF(E693="Increased",MAX(D694:INDIRECT(ADDRESS(ROW()+MATCH(TRUE,INDEX(D694:D$1048&lt;=D693,0),),COLUMN($D$1)))),"")</f>
        <v/>
      </c>
      <c r="J693" s="2">
        <f t="shared" si="10"/>
        <v>4</v>
      </c>
    </row>
    <row r="694" spans="1:10" ht="15.75" customHeight="1" x14ac:dyDescent="0.2">
      <c r="A694" s="3">
        <v>44069</v>
      </c>
      <c r="B694" s="2">
        <v>76</v>
      </c>
      <c r="C694" s="6">
        <f>A695-Table35267[[#This Row],[Date]]</f>
        <v>1</v>
      </c>
      <c r="D694" s="2">
        <v>70</v>
      </c>
      <c r="E694" s="2" t="s">
        <v>11</v>
      </c>
      <c r="F694" s="6" t="str">
        <f ca="1">IF(E694="Decreased",INDIRECT(ADDRESS(ROW()+MATCH(TRUE, INDEX(D695:D$1048&gt;=D694,0),), COLUMN(A693)))-A694,"")</f>
        <v/>
      </c>
      <c r="G694" s="2" t="str">
        <f ca="1">IF(E694="Decreased",MIN(D695:INDIRECT(ADDRESS(ROW()+MATCH(TRUE,INDEX(D695:D$1048&gt;=D694,0),),COLUMN($D$1)))),"")</f>
        <v/>
      </c>
      <c r="H694" s="2" t="str">
        <f ca="1">IF(E694="Increased",INDIRECT(ADDRESS(ROW()+MATCH(TRUE, INDEX(D695:D$1048&lt;=D694,0),), COLUMN(A693)))-A694,"")</f>
        <v/>
      </c>
      <c r="I694" s="2" t="str">
        <f ca="1">IF(E694="Increased",MAX(D695:INDIRECT(ADDRESS(ROW()+MATCH(TRUE,INDEX(D695:D$1048&lt;=D694,0),),COLUMN($D$1)))),"")</f>
        <v/>
      </c>
      <c r="J694" s="2">
        <f t="shared" si="10"/>
        <v>5</v>
      </c>
    </row>
    <row r="695" spans="1:10" ht="15.75" customHeight="1" x14ac:dyDescent="0.2">
      <c r="A695" s="3">
        <v>44070</v>
      </c>
      <c r="B695" s="2">
        <v>75</v>
      </c>
      <c r="C695" s="6">
        <f>A696-Table35267[[#This Row],[Date]]</f>
        <v>2</v>
      </c>
      <c r="D695" s="2">
        <v>70</v>
      </c>
      <c r="E695" s="2" t="s">
        <v>11</v>
      </c>
      <c r="F695" s="6" t="str">
        <f ca="1">IF(E695="Decreased",INDIRECT(ADDRESS(ROW()+MATCH(TRUE, INDEX(D696:D$1048&gt;=D695,0),), COLUMN(A694)))-A695,"")</f>
        <v/>
      </c>
      <c r="G695" s="2" t="str">
        <f ca="1">IF(E695="Decreased",MIN(D696:INDIRECT(ADDRESS(ROW()+MATCH(TRUE,INDEX(D696:D$1048&gt;=D695,0),),COLUMN($D$1)))),"")</f>
        <v/>
      </c>
      <c r="H695" s="2" t="str">
        <f ca="1">IF(E695="Increased",INDIRECT(ADDRESS(ROW()+MATCH(TRUE, INDEX(D696:D$1048&lt;=D695,0),), COLUMN(A694)))-A695,"")</f>
        <v/>
      </c>
      <c r="I695" s="2" t="str">
        <f ca="1">IF(E695="Increased",MAX(D696:INDIRECT(ADDRESS(ROW()+MATCH(TRUE,INDEX(D696:D$1048&lt;=D695,0),),COLUMN($D$1)))),"")</f>
        <v/>
      </c>
      <c r="J695" s="2">
        <f t="shared" si="10"/>
        <v>6</v>
      </c>
    </row>
    <row r="696" spans="1:10" ht="15.75" customHeight="1" x14ac:dyDescent="0.2">
      <c r="A696" s="3">
        <v>44072</v>
      </c>
      <c r="B696" s="2">
        <v>79</v>
      </c>
      <c r="C696" s="6">
        <f>A697-Table35267[[#This Row],[Date]]</f>
        <v>1</v>
      </c>
      <c r="D696" s="2">
        <v>70</v>
      </c>
      <c r="E696" s="2" t="s">
        <v>11</v>
      </c>
      <c r="F696" s="6" t="str">
        <f ca="1">IF(E696="Decreased",INDIRECT(ADDRESS(ROW()+MATCH(TRUE, INDEX(D697:D$1048&gt;=D696,0),), COLUMN(A695)))-A696,"")</f>
        <v/>
      </c>
      <c r="G696" s="2" t="str">
        <f ca="1">IF(E696="Decreased",MIN(D697:INDIRECT(ADDRESS(ROW()+MATCH(TRUE,INDEX(D697:D$1048&gt;=D696,0),),COLUMN($D$1)))),"")</f>
        <v/>
      </c>
      <c r="H696" s="2" t="str">
        <f ca="1">IF(E696="Increased",INDIRECT(ADDRESS(ROW()+MATCH(TRUE, INDEX(D697:D$1048&lt;=D696,0),), COLUMN(A695)))-A696,"")</f>
        <v/>
      </c>
      <c r="I696" s="2" t="str">
        <f ca="1">IF(E696="Increased",MAX(D697:INDIRECT(ADDRESS(ROW()+MATCH(TRUE,INDEX(D697:D$1048&lt;=D696,0),),COLUMN($D$1)))),"")</f>
        <v/>
      </c>
      <c r="J696" s="2">
        <f t="shared" si="10"/>
        <v>7</v>
      </c>
    </row>
    <row r="697" spans="1:10" ht="15.75" customHeight="1" x14ac:dyDescent="0.2">
      <c r="A697" s="3">
        <v>44073</v>
      </c>
      <c r="B697" s="2">
        <v>75</v>
      </c>
      <c r="C697" s="6">
        <f>A698-Table35267[[#This Row],[Date]]</f>
        <v>1</v>
      </c>
      <c r="D697" s="2">
        <v>70</v>
      </c>
      <c r="E697" s="2" t="s">
        <v>11</v>
      </c>
      <c r="F697" s="6" t="str">
        <f ca="1">IF(E697="Decreased",INDIRECT(ADDRESS(ROW()+MATCH(TRUE, INDEX(D698:D$1048&gt;=D697,0),), COLUMN(A696)))-A697,"")</f>
        <v/>
      </c>
      <c r="G697" s="2" t="str">
        <f ca="1">IF(E697="Decreased",MIN(D698:INDIRECT(ADDRESS(ROW()+MATCH(TRUE,INDEX(D698:D$1048&gt;=D697,0),),COLUMN($D$1)))),"")</f>
        <v/>
      </c>
      <c r="H697" s="2" t="str">
        <f ca="1">IF(E697="Increased",INDIRECT(ADDRESS(ROW()+MATCH(TRUE, INDEX(D698:D$1048&lt;=D697,0),), COLUMN(A696)))-A697,"")</f>
        <v/>
      </c>
      <c r="I697" s="2" t="str">
        <f ca="1">IF(E697="Increased",MAX(D698:INDIRECT(ADDRESS(ROW()+MATCH(TRUE,INDEX(D698:D$1048&lt;=D697,0),),COLUMN($D$1)))),"")</f>
        <v/>
      </c>
      <c r="J697" s="2">
        <f t="shared" si="10"/>
        <v>8</v>
      </c>
    </row>
    <row r="698" spans="1:10" ht="15.75" customHeight="1" x14ac:dyDescent="0.2">
      <c r="A698" s="3">
        <v>44074</v>
      </c>
      <c r="B698" s="2">
        <v>75</v>
      </c>
      <c r="C698" s="6">
        <f>A699-Table35267[[#This Row],[Date]]</f>
        <v>2</v>
      </c>
      <c r="D698" s="2">
        <v>70</v>
      </c>
      <c r="E698" s="2" t="s">
        <v>10</v>
      </c>
      <c r="F698" s="6" t="str">
        <f ca="1">IF(E698="Decreased",INDIRECT(ADDRESS(ROW()+MATCH(TRUE, INDEX(D699:D$1048&gt;=D698,0),), COLUMN(A697)))-A698,"")</f>
        <v/>
      </c>
      <c r="G698" s="2" t="str">
        <f ca="1">IF(E698="Decreased",MIN(D699:INDIRECT(ADDRESS(ROW()+MATCH(TRUE,INDEX(D699:D$1048&gt;=D698,0),),COLUMN($D$1)))),"")</f>
        <v/>
      </c>
      <c r="H698" s="2">
        <f ca="1">IF(E698="Increased",INDIRECT(ADDRESS(ROW()+MATCH(TRUE, INDEX(D699:D$1048&lt;=D698,0),), COLUMN(A697)))-A698,"")</f>
        <v>3</v>
      </c>
      <c r="I698" s="2">
        <f ca="1">IF(E698="Increased",MAX(D699:INDIRECT(ADDRESS(ROW()+MATCH(TRUE,INDEX(D699:D$1048&lt;=D698,0),),COLUMN($D$1)))),"")</f>
        <v>80</v>
      </c>
      <c r="J698" s="2" t="str">
        <f t="shared" si="10"/>
        <v/>
      </c>
    </row>
    <row r="699" spans="1:10" ht="15.75" customHeight="1" x14ac:dyDescent="0.2">
      <c r="A699" s="3">
        <v>44076</v>
      </c>
      <c r="B699" s="2">
        <v>83</v>
      </c>
      <c r="C699" s="6">
        <f>A700-Table35267[[#This Row],[Date]]</f>
        <v>1</v>
      </c>
      <c r="D699" s="2">
        <v>80</v>
      </c>
      <c r="E699" s="2" t="s">
        <v>8</v>
      </c>
      <c r="F699" s="6">
        <f ca="1">IF(E699="Decreased",INDIRECT(ADDRESS(ROW()+MATCH(TRUE, INDEX(D700:D$1048&gt;=D699,0),), COLUMN(A698)))-A699,"")</f>
        <v>66</v>
      </c>
      <c r="G699" s="2">
        <f ca="1">IF(E699="Decreased",MIN(D700:INDIRECT(ADDRESS(ROW()+MATCH(TRUE,INDEX(D700:D$1048&gt;=D699,0),),COLUMN($D$1)))),"")</f>
        <v>30</v>
      </c>
      <c r="H699" s="2" t="str">
        <f ca="1">IF(E699="Increased",INDIRECT(ADDRESS(ROW()+MATCH(TRUE, INDEX(D700:D$1048&lt;=D699,0),), COLUMN(A698)))-A699,"")</f>
        <v/>
      </c>
      <c r="I699" s="2" t="str">
        <f ca="1">IF(E699="Increased",MAX(D700:INDIRECT(ADDRESS(ROW()+MATCH(TRUE,INDEX(D700:D$1048&lt;=D699,0),),COLUMN($D$1)))),"")</f>
        <v/>
      </c>
      <c r="J699" s="2" t="str">
        <f t="shared" si="10"/>
        <v/>
      </c>
    </row>
    <row r="700" spans="1:10" ht="15.75" customHeight="1" x14ac:dyDescent="0.2">
      <c r="A700" s="3">
        <v>44077</v>
      </c>
      <c r="B700" s="2">
        <v>79</v>
      </c>
      <c r="C700" s="6">
        <f>A701-Table35267[[#This Row],[Date]]</f>
        <v>1</v>
      </c>
      <c r="D700" s="2">
        <v>70</v>
      </c>
      <c r="E700" s="2" t="s">
        <v>8</v>
      </c>
      <c r="F700" s="6">
        <f ca="1">IF(E700="Decreased",INDIRECT(ADDRESS(ROW()+MATCH(TRUE, INDEX(D701:D$1048&gt;=D700,0),), COLUMN(A699)))-A700,"")</f>
        <v>49</v>
      </c>
      <c r="G700" s="2">
        <f ca="1">IF(E700="Decreased",MIN(D701:INDIRECT(ADDRESS(ROW()+MATCH(TRUE,INDEX(D701:D$1048&gt;=D700,0),),COLUMN($D$1)))),"")</f>
        <v>30</v>
      </c>
      <c r="H700" s="2" t="str">
        <f ca="1">IF(E700="Increased",INDIRECT(ADDRESS(ROW()+MATCH(TRUE, INDEX(D701:D$1048&lt;=D700,0),), COLUMN(A699)))-A700,"")</f>
        <v/>
      </c>
      <c r="I700" s="2" t="str">
        <f ca="1">IF(E700="Increased",MAX(D701:INDIRECT(ADDRESS(ROW()+MATCH(TRUE,INDEX(D701:D$1048&lt;=D700,0),),COLUMN($D$1)))),"")</f>
        <v/>
      </c>
      <c r="J700" s="2" t="str">
        <f t="shared" si="10"/>
        <v/>
      </c>
    </row>
    <row r="701" spans="1:10" ht="15.75" customHeight="1" x14ac:dyDescent="0.2">
      <c r="A701" s="3">
        <v>44078</v>
      </c>
      <c r="B701" s="2">
        <v>40</v>
      </c>
      <c r="C701" s="6">
        <f>A702-Table35267[[#This Row],[Date]]</f>
        <v>2</v>
      </c>
      <c r="D701" s="2">
        <v>40</v>
      </c>
      <c r="E701" s="2" t="s">
        <v>11</v>
      </c>
      <c r="F701" s="6" t="str">
        <f ca="1">IF(E701="Decreased",INDIRECT(ADDRESS(ROW()+MATCH(TRUE, INDEX(D702:D$1048&gt;=D701,0),), COLUMN(A700)))-A701,"")</f>
        <v/>
      </c>
      <c r="G701" s="2" t="str">
        <f ca="1">IF(E701="Decreased",MIN(D702:INDIRECT(ADDRESS(ROW()+MATCH(TRUE,INDEX(D702:D$1048&gt;=D701,0),),COLUMN($D$1)))),"")</f>
        <v/>
      </c>
      <c r="H701" s="2" t="str">
        <f ca="1">IF(E701="Increased",INDIRECT(ADDRESS(ROW()+MATCH(TRUE, INDEX(D702:D$1048&lt;=D701,0),), COLUMN(A700)))-A701,"")</f>
        <v/>
      </c>
      <c r="I701" s="2" t="str">
        <f ca="1">IF(E701="Increased",MAX(D702:INDIRECT(ADDRESS(ROW()+MATCH(TRUE,INDEX(D702:D$1048&lt;=D701,0),),COLUMN($D$1)))),"")</f>
        <v/>
      </c>
      <c r="J701" s="2">
        <f t="shared" si="10"/>
        <v>1</v>
      </c>
    </row>
    <row r="702" spans="1:10" ht="15.75" customHeight="1" x14ac:dyDescent="0.2">
      <c r="A702" s="3">
        <v>44080</v>
      </c>
      <c r="B702" s="2">
        <v>41</v>
      </c>
      <c r="C702" s="6">
        <f>A703-Table35267[[#This Row],[Date]]</f>
        <v>1</v>
      </c>
      <c r="D702" s="2">
        <v>40</v>
      </c>
      <c r="E702" s="2" t="s">
        <v>11</v>
      </c>
      <c r="F702" s="6" t="str">
        <f ca="1">IF(E702="Decreased",INDIRECT(ADDRESS(ROW()+MATCH(TRUE, INDEX(D703:D$1048&gt;=D702,0),), COLUMN(A701)))-A702,"")</f>
        <v/>
      </c>
      <c r="G702" s="2" t="str">
        <f ca="1">IF(E702="Decreased",MIN(D703:INDIRECT(ADDRESS(ROW()+MATCH(TRUE,INDEX(D703:D$1048&gt;=D702,0),),COLUMN($D$1)))),"")</f>
        <v/>
      </c>
      <c r="H702" s="2" t="str">
        <f ca="1">IF(E702="Increased",INDIRECT(ADDRESS(ROW()+MATCH(TRUE, INDEX(D703:D$1048&lt;=D702,0),), COLUMN(A701)))-A702,"")</f>
        <v/>
      </c>
      <c r="I702" s="2" t="str">
        <f ca="1">IF(E702="Increased",MAX(D703:INDIRECT(ADDRESS(ROW()+MATCH(TRUE,INDEX(D703:D$1048&lt;=D702,0),),COLUMN($D$1)))),"")</f>
        <v/>
      </c>
      <c r="J702" s="2">
        <f t="shared" si="10"/>
        <v>2</v>
      </c>
    </row>
    <row r="703" spans="1:10" ht="15.75" customHeight="1" x14ac:dyDescent="0.2">
      <c r="A703" s="3">
        <v>44081</v>
      </c>
      <c r="B703" s="2">
        <v>41</v>
      </c>
      <c r="C703" s="6">
        <f>A704-Table35267[[#This Row],[Date]]</f>
        <v>1</v>
      </c>
      <c r="D703" s="2">
        <v>40</v>
      </c>
      <c r="E703" s="2" t="s">
        <v>11</v>
      </c>
      <c r="F703" s="6" t="str">
        <f ca="1">IF(E703="Decreased",INDIRECT(ADDRESS(ROW()+MATCH(TRUE, INDEX(D704:D$1048&gt;=D703,0),), COLUMN(A702)))-A703,"")</f>
        <v/>
      </c>
      <c r="G703" s="2" t="str">
        <f ca="1">IF(E703="Decreased",MIN(D704:INDIRECT(ADDRESS(ROW()+MATCH(TRUE,INDEX(D704:D$1048&gt;=D703,0),),COLUMN($D$1)))),"")</f>
        <v/>
      </c>
      <c r="H703" s="2" t="str">
        <f ca="1">IF(E703="Increased",INDIRECT(ADDRESS(ROW()+MATCH(TRUE, INDEX(D704:D$1048&lt;=D703,0),), COLUMN(A702)))-A703,"")</f>
        <v/>
      </c>
      <c r="I703" s="2" t="str">
        <f ca="1">IF(E703="Increased",MAX(D704:INDIRECT(ADDRESS(ROW()+MATCH(TRUE,INDEX(D704:D$1048&lt;=D703,0),),COLUMN($D$1)))),"")</f>
        <v/>
      </c>
      <c r="J703" s="2">
        <f t="shared" si="10"/>
        <v>3</v>
      </c>
    </row>
    <row r="704" spans="1:10" ht="15.75" customHeight="1" x14ac:dyDescent="0.2">
      <c r="A704" s="3">
        <v>44082</v>
      </c>
      <c r="B704" s="2">
        <v>41</v>
      </c>
      <c r="C704" s="6">
        <f>A705-Table35267[[#This Row],[Date]]</f>
        <v>2</v>
      </c>
      <c r="D704" s="2">
        <v>40</v>
      </c>
      <c r="E704" s="2" t="s">
        <v>8</v>
      </c>
      <c r="F704" s="6">
        <f ca="1">IF(E704="Decreased",INDIRECT(ADDRESS(ROW()+MATCH(TRUE, INDEX(D705:D$1048&gt;=D704,0),), COLUMN(A703)))-A704,"")</f>
        <v>3</v>
      </c>
      <c r="G704" s="2">
        <f ca="1">IF(E704="Decreased",MIN(D705:INDIRECT(ADDRESS(ROW()+MATCH(TRUE,INDEX(D705:D$1048&gt;=D704,0),),COLUMN($D$1)))),"")</f>
        <v>30</v>
      </c>
      <c r="H704" s="2" t="str">
        <f ca="1">IF(E704="Increased",INDIRECT(ADDRESS(ROW()+MATCH(TRUE, INDEX(D705:D$1048&lt;=D704,0),), COLUMN(A703)))-A704,"")</f>
        <v/>
      </c>
      <c r="I704" s="2" t="str">
        <f ca="1">IF(E704="Increased",MAX(D705:INDIRECT(ADDRESS(ROW()+MATCH(TRUE,INDEX(D705:D$1048&lt;=D704,0),),COLUMN($D$1)))),"")</f>
        <v/>
      </c>
      <c r="J704" s="2" t="str">
        <f t="shared" si="10"/>
        <v/>
      </c>
    </row>
    <row r="705" spans="1:10" ht="15.75" customHeight="1" x14ac:dyDescent="0.2">
      <c r="A705" s="3">
        <v>44084</v>
      </c>
      <c r="B705" s="2">
        <v>38</v>
      </c>
      <c r="C705" s="6">
        <f>A706-Table35267[[#This Row],[Date]]</f>
        <v>1</v>
      </c>
      <c r="D705" s="2">
        <v>30</v>
      </c>
      <c r="E705" s="2" t="s">
        <v>10</v>
      </c>
      <c r="F705" s="6" t="str">
        <f ca="1">IF(E705="Decreased",INDIRECT(ADDRESS(ROW()+MATCH(TRUE, INDEX(D706:D$1048&gt;=D705,0),), COLUMN(A704)))-A705,"")</f>
        <v/>
      </c>
      <c r="G705" s="2" t="str">
        <f ca="1">IF(E705="Decreased",MIN(D706:INDIRECT(ADDRESS(ROW()+MATCH(TRUE,INDEX(D706:D$1048&gt;=D705,0),),COLUMN($D$1)))),"")</f>
        <v/>
      </c>
      <c r="H705" s="2">
        <f ca="1">IF(E705="Increased",INDIRECT(ADDRESS(ROW()+MATCH(TRUE, INDEX(D706:D$1048&lt;=D705,0),), COLUMN(A704)))-A705,"")</f>
        <v>4</v>
      </c>
      <c r="I705" s="2">
        <f ca="1">IF(E705="Increased",MAX(D706:INDIRECT(ADDRESS(ROW()+MATCH(TRUE,INDEX(D706:D$1048&lt;=D705,0),),COLUMN($D$1)))),"")</f>
        <v>40</v>
      </c>
      <c r="J705" s="2" t="str">
        <f t="shared" si="10"/>
        <v/>
      </c>
    </row>
    <row r="706" spans="1:10" ht="15.75" customHeight="1" x14ac:dyDescent="0.2">
      <c r="A706" s="3">
        <v>44085</v>
      </c>
      <c r="B706" s="2">
        <v>41</v>
      </c>
      <c r="C706" s="6">
        <f>A707-Table35267[[#This Row],[Date]]</f>
        <v>1</v>
      </c>
      <c r="D706" s="2">
        <v>40</v>
      </c>
      <c r="E706" s="2" t="s">
        <v>11</v>
      </c>
      <c r="F706" s="6" t="str">
        <f ca="1">IF(E706="Decreased",INDIRECT(ADDRESS(ROW()+MATCH(TRUE, INDEX(D707:D$1048&gt;=D706,0),), COLUMN(A705)))-A706,"")</f>
        <v/>
      </c>
      <c r="G706" s="2" t="str">
        <f ca="1">IF(E706="Decreased",MIN(D707:INDIRECT(ADDRESS(ROW()+MATCH(TRUE,INDEX(D707:D$1048&gt;=D706,0),),COLUMN($D$1)))),"")</f>
        <v/>
      </c>
      <c r="H706" s="2" t="str">
        <f ca="1">IF(E706="Increased",INDIRECT(ADDRESS(ROW()+MATCH(TRUE, INDEX(D707:D$1048&lt;=D706,0),), COLUMN(A705)))-A706,"")</f>
        <v/>
      </c>
      <c r="I706" s="2" t="str">
        <f ca="1">IF(E706="Increased",MAX(D707:INDIRECT(ADDRESS(ROW()+MATCH(TRUE,INDEX(D707:D$1048&lt;=D706,0),),COLUMN($D$1)))),"")</f>
        <v/>
      </c>
      <c r="J706" s="2">
        <f t="shared" ref="J706:J769" si="11">IF(AND(E706=E705, E706="Same"),J705+1, IF(E706="Same", 1, ""))</f>
        <v>1</v>
      </c>
    </row>
    <row r="707" spans="1:10" ht="15.75" customHeight="1" x14ac:dyDescent="0.2">
      <c r="A707" s="3">
        <v>44086</v>
      </c>
      <c r="B707" s="2">
        <v>41</v>
      </c>
      <c r="C707" s="6">
        <f>A708-Table35267[[#This Row],[Date]]</f>
        <v>2</v>
      </c>
      <c r="D707" s="2">
        <v>40</v>
      </c>
      <c r="E707" s="2" t="s">
        <v>8</v>
      </c>
      <c r="F707" s="6">
        <f ca="1">IF(E707="Decreased",INDIRECT(ADDRESS(ROW()+MATCH(TRUE, INDEX(D708:D$1048&gt;=D707,0),), COLUMN(A706)))-A707,"")</f>
        <v>3</v>
      </c>
      <c r="G707" s="2">
        <f ca="1">IF(E707="Decreased",MIN(D708:INDIRECT(ADDRESS(ROW()+MATCH(TRUE,INDEX(D708:D$1048&gt;=D707,0),),COLUMN($D$1)))),"")</f>
        <v>30</v>
      </c>
      <c r="H707" s="2" t="str">
        <f ca="1">IF(E707="Increased",INDIRECT(ADDRESS(ROW()+MATCH(TRUE, INDEX(D708:D$1048&lt;=D707,0),), COLUMN(A706)))-A707,"")</f>
        <v/>
      </c>
      <c r="I707" s="2" t="str">
        <f ca="1">IF(E707="Increased",MAX(D708:INDIRECT(ADDRESS(ROW()+MATCH(TRUE,INDEX(D708:D$1048&lt;=D707,0),),COLUMN($D$1)))),"")</f>
        <v/>
      </c>
      <c r="J707" s="2" t="str">
        <f t="shared" si="11"/>
        <v/>
      </c>
    </row>
    <row r="708" spans="1:10" ht="15.75" customHeight="1" x14ac:dyDescent="0.2">
      <c r="A708" s="3">
        <v>44088</v>
      </c>
      <c r="B708" s="2">
        <v>39</v>
      </c>
      <c r="C708" s="6">
        <f>A709-Table35267[[#This Row],[Date]]</f>
        <v>1</v>
      </c>
      <c r="D708" s="2">
        <v>30</v>
      </c>
      <c r="E708" s="2" t="s">
        <v>10</v>
      </c>
      <c r="F708" s="6" t="str">
        <f ca="1">IF(E708="Decreased",INDIRECT(ADDRESS(ROW()+MATCH(TRUE, INDEX(D709:D$1048&gt;=D708,0),), COLUMN(A707)))-A708,"")</f>
        <v/>
      </c>
      <c r="G708" s="2" t="str">
        <f ca="1">IF(E708="Decreased",MIN(D709:INDIRECT(ADDRESS(ROW()+MATCH(TRUE,INDEX(D709:D$1048&gt;=D708,0),),COLUMN($D$1)))),"")</f>
        <v/>
      </c>
      <c r="H708" s="2">
        <f ca="1">IF(E708="Increased",INDIRECT(ADDRESS(ROW()+MATCH(TRUE, INDEX(D709:D$1048&lt;=D708,0),), COLUMN(A707)))-A708,"")</f>
        <v>8</v>
      </c>
      <c r="I708" s="2">
        <f ca="1">IF(E708="Increased",MAX(D709:INDIRECT(ADDRESS(ROW()+MATCH(TRUE,INDEX(D709:D$1048&lt;=D708,0),),COLUMN($D$1)))),"")</f>
        <v>50</v>
      </c>
      <c r="J708" s="2" t="str">
        <f t="shared" si="11"/>
        <v/>
      </c>
    </row>
    <row r="709" spans="1:10" ht="15.75" customHeight="1" x14ac:dyDescent="0.2">
      <c r="A709" s="3">
        <v>44089</v>
      </c>
      <c r="B709" s="2">
        <v>47</v>
      </c>
      <c r="C709" s="6">
        <f>A710-Table35267[[#This Row],[Date]]</f>
        <v>1</v>
      </c>
      <c r="D709" s="2">
        <v>40</v>
      </c>
      <c r="E709" s="2" t="s">
        <v>11</v>
      </c>
      <c r="F709" s="6" t="str">
        <f ca="1">IF(E709="Decreased",INDIRECT(ADDRESS(ROW()+MATCH(TRUE, INDEX(D710:D$1048&gt;=D709,0),), COLUMN(A708)))-A709,"")</f>
        <v/>
      </c>
      <c r="G709" s="2" t="str">
        <f ca="1">IF(E709="Decreased",MIN(D710:INDIRECT(ADDRESS(ROW()+MATCH(TRUE,INDEX(D710:D$1048&gt;=D709,0),),COLUMN($D$1)))),"")</f>
        <v/>
      </c>
      <c r="H709" s="2" t="str">
        <f ca="1">IF(E709="Increased",INDIRECT(ADDRESS(ROW()+MATCH(TRUE, INDEX(D710:D$1048&lt;=D709,0),), COLUMN(A708)))-A709,"")</f>
        <v/>
      </c>
      <c r="I709" s="2" t="str">
        <f ca="1">IF(E709="Increased",MAX(D710:INDIRECT(ADDRESS(ROW()+MATCH(TRUE,INDEX(D710:D$1048&lt;=D709,0),),COLUMN($D$1)))),"")</f>
        <v/>
      </c>
      <c r="J709" s="2">
        <f t="shared" si="11"/>
        <v>1</v>
      </c>
    </row>
    <row r="710" spans="1:10" ht="15.75" customHeight="1" x14ac:dyDescent="0.2">
      <c r="A710" s="3">
        <v>44090</v>
      </c>
      <c r="B710" s="2">
        <v>43</v>
      </c>
      <c r="C710" s="6">
        <f>A711-Table35267[[#This Row],[Date]]</f>
        <v>2</v>
      </c>
      <c r="D710" s="2">
        <v>40</v>
      </c>
      <c r="E710" s="2" t="s">
        <v>11</v>
      </c>
      <c r="F710" s="6" t="str">
        <f ca="1">IF(E710="Decreased",INDIRECT(ADDRESS(ROW()+MATCH(TRUE, INDEX(D711:D$1048&gt;=D710,0),), COLUMN(A709)))-A710,"")</f>
        <v/>
      </c>
      <c r="G710" s="2" t="str">
        <f ca="1">IF(E710="Decreased",MIN(D711:INDIRECT(ADDRESS(ROW()+MATCH(TRUE,INDEX(D711:D$1048&gt;=D710,0),),COLUMN($D$1)))),"")</f>
        <v/>
      </c>
      <c r="H710" s="2" t="str">
        <f ca="1">IF(E710="Increased",INDIRECT(ADDRESS(ROW()+MATCH(TRUE, INDEX(D711:D$1048&lt;=D710,0),), COLUMN(A709)))-A710,"")</f>
        <v/>
      </c>
      <c r="I710" s="2" t="str">
        <f ca="1">IF(E710="Increased",MAX(D711:INDIRECT(ADDRESS(ROW()+MATCH(TRUE,INDEX(D711:D$1048&lt;=D710,0),),COLUMN($D$1)))),"")</f>
        <v/>
      </c>
      <c r="J710" s="2">
        <f t="shared" si="11"/>
        <v>2</v>
      </c>
    </row>
    <row r="711" spans="1:10" ht="15.75" customHeight="1" x14ac:dyDescent="0.2">
      <c r="A711" s="3">
        <v>44092</v>
      </c>
      <c r="B711" s="2">
        <v>49</v>
      </c>
      <c r="C711" s="6">
        <f>A712-Table35267[[#This Row],[Date]]</f>
        <v>1</v>
      </c>
      <c r="D711" s="2">
        <v>40</v>
      </c>
      <c r="E711" s="2" t="s">
        <v>11</v>
      </c>
      <c r="F711" s="6" t="str">
        <f ca="1">IF(E711="Decreased",INDIRECT(ADDRESS(ROW()+MATCH(TRUE, INDEX(D712:D$1048&gt;=D711,0),), COLUMN(A710)))-A711,"")</f>
        <v/>
      </c>
      <c r="G711" s="2" t="str">
        <f ca="1">IF(E711="Decreased",MIN(D712:INDIRECT(ADDRESS(ROW()+MATCH(TRUE,INDEX(D712:D$1048&gt;=D711,0),),COLUMN($D$1)))),"")</f>
        <v/>
      </c>
      <c r="H711" s="2" t="str">
        <f ca="1">IF(E711="Increased",INDIRECT(ADDRESS(ROW()+MATCH(TRUE, INDEX(D712:D$1048&lt;=D711,0),), COLUMN(A710)))-A711,"")</f>
        <v/>
      </c>
      <c r="I711" s="2" t="str">
        <f ca="1">IF(E711="Increased",MAX(D712:INDIRECT(ADDRESS(ROW()+MATCH(TRUE,INDEX(D712:D$1048&lt;=D711,0),),COLUMN($D$1)))),"")</f>
        <v/>
      </c>
      <c r="J711" s="2">
        <f t="shared" si="11"/>
        <v>3</v>
      </c>
    </row>
    <row r="712" spans="1:10" ht="15.75" customHeight="1" x14ac:dyDescent="0.2">
      <c r="A712" s="3">
        <v>44093</v>
      </c>
      <c r="B712" s="2">
        <v>48</v>
      </c>
      <c r="C712" s="6">
        <f>A713-Table35267[[#This Row],[Date]]</f>
        <v>1</v>
      </c>
      <c r="D712" s="2">
        <v>40</v>
      </c>
      <c r="E712" s="2" t="s">
        <v>10</v>
      </c>
      <c r="F712" s="6" t="str">
        <f ca="1">IF(E712="Decreased",INDIRECT(ADDRESS(ROW()+MATCH(TRUE, INDEX(D713:D$1048&gt;=D712,0),), COLUMN(A711)))-A712,"")</f>
        <v/>
      </c>
      <c r="G712" s="2" t="str">
        <f ca="1">IF(E712="Decreased",MIN(D713:INDIRECT(ADDRESS(ROW()+MATCH(TRUE,INDEX(D713:D$1048&gt;=D712,0),),COLUMN($D$1)))),"")</f>
        <v/>
      </c>
      <c r="H712" s="2">
        <f ca="1">IF(E712="Increased",INDIRECT(ADDRESS(ROW()+MATCH(TRUE, INDEX(D713:D$1048&lt;=D712,0),), COLUMN(A711)))-A712,"")</f>
        <v>3</v>
      </c>
      <c r="I712" s="2">
        <f ca="1">IF(E712="Increased",MAX(D713:INDIRECT(ADDRESS(ROW()+MATCH(TRUE,INDEX(D713:D$1048&lt;=D712,0),),COLUMN($D$1)))),"")</f>
        <v>50</v>
      </c>
      <c r="J712" s="2" t="str">
        <f t="shared" si="11"/>
        <v/>
      </c>
    </row>
    <row r="713" spans="1:10" ht="15.75" customHeight="1" x14ac:dyDescent="0.2">
      <c r="A713" s="3">
        <v>44094</v>
      </c>
      <c r="B713" s="2">
        <v>52</v>
      </c>
      <c r="C713" s="6">
        <f>A714-Table35267[[#This Row],[Date]]</f>
        <v>2</v>
      </c>
      <c r="D713" s="2">
        <v>50</v>
      </c>
      <c r="E713" s="2" t="s">
        <v>8</v>
      </c>
      <c r="F713" s="6">
        <f ca="1">IF(E713="Decreased",INDIRECT(ADDRESS(ROW()+MATCH(TRUE, INDEX(D714:D$1048&gt;=D713,0),), COLUMN(A712)))-A713,"")</f>
        <v>21</v>
      </c>
      <c r="G713" s="2">
        <f ca="1">IF(E713="Decreased",MIN(D714:INDIRECT(ADDRESS(ROW()+MATCH(TRUE,INDEX(D714:D$1048&gt;=D713,0),),COLUMN($D$1)))),"")</f>
        <v>30</v>
      </c>
      <c r="H713" s="2" t="str">
        <f ca="1">IF(E713="Increased",INDIRECT(ADDRESS(ROW()+MATCH(TRUE, INDEX(D714:D$1048&lt;=D713,0),), COLUMN(A712)))-A713,"")</f>
        <v/>
      </c>
      <c r="I713" s="2" t="str">
        <f ca="1">IF(E713="Increased",MAX(D714:INDIRECT(ADDRESS(ROW()+MATCH(TRUE,INDEX(D714:D$1048&lt;=D713,0),),COLUMN($D$1)))),"")</f>
        <v/>
      </c>
      <c r="J713" s="2" t="str">
        <f t="shared" si="11"/>
        <v/>
      </c>
    </row>
    <row r="714" spans="1:10" ht="15.75" customHeight="1" x14ac:dyDescent="0.2">
      <c r="A714" s="3">
        <v>44096</v>
      </c>
      <c r="B714" s="2">
        <v>39</v>
      </c>
      <c r="C714" s="6">
        <f>A715-Table35267[[#This Row],[Date]]</f>
        <v>1</v>
      </c>
      <c r="D714" s="2">
        <v>30</v>
      </c>
      <c r="E714" s="2" t="s">
        <v>10</v>
      </c>
      <c r="F714" s="6" t="str">
        <f ca="1">IF(E714="Decreased",INDIRECT(ADDRESS(ROW()+MATCH(TRUE, INDEX(D715:D$1048&gt;=D714,0),), COLUMN(A713)))-A714,"")</f>
        <v/>
      </c>
      <c r="G714" s="2" t="str">
        <f ca="1">IF(E714="Decreased",MIN(D715:INDIRECT(ADDRESS(ROW()+MATCH(TRUE,INDEX(D715:D$1048&gt;=D714,0),),COLUMN($D$1)))),"")</f>
        <v/>
      </c>
      <c r="H714" s="2">
        <f ca="1">IF(E714="Increased",INDIRECT(ADDRESS(ROW()+MATCH(TRUE, INDEX(D715:D$1048&lt;=D714,0),), COLUMN(A713)))-A714,"")</f>
        <v>160</v>
      </c>
      <c r="I714" s="2">
        <f ca="1">IF(E714="Increased",MAX(D715:INDIRECT(ADDRESS(ROW()+MATCH(TRUE,INDEX(D715:D$1048&lt;=D714,0),),COLUMN($D$1)))),"")</f>
        <v>90</v>
      </c>
      <c r="J714" s="2" t="str">
        <f t="shared" si="11"/>
        <v/>
      </c>
    </row>
    <row r="715" spans="1:10" ht="15.75" customHeight="1" x14ac:dyDescent="0.2">
      <c r="A715" s="3">
        <v>44097</v>
      </c>
      <c r="B715" s="2">
        <v>43</v>
      </c>
      <c r="C715" s="6">
        <f>A716-Table35267[[#This Row],[Date]]</f>
        <v>2</v>
      </c>
      <c r="D715" s="2">
        <v>40</v>
      </c>
      <c r="E715" s="2" t="s">
        <v>11</v>
      </c>
      <c r="F715" s="6" t="str">
        <f ca="1">IF(E715="Decreased",INDIRECT(ADDRESS(ROW()+MATCH(TRUE, INDEX(D716:D$1048&gt;=D715,0),), COLUMN(A714)))-A715,"")</f>
        <v/>
      </c>
      <c r="G715" s="2" t="str">
        <f ca="1">IF(E715="Decreased",MIN(D716:INDIRECT(ADDRESS(ROW()+MATCH(TRUE,INDEX(D716:D$1048&gt;=D715,0),),COLUMN($D$1)))),"")</f>
        <v/>
      </c>
      <c r="H715" s="2" t="str">
        <f ca="1">IF(E715="Increased",INDIRECT(ADDRESS(ROW()+MATCH(TRUE, INDEX(D716:D$1048&lt;=D715,0),), COLUMN(A714)))-A715,"")</f>
        <v/>
      </c>
      <c r="I715" s="2" t="str">
        <f ca="1">IF(E715="Increased",MAX(D716:INDIRECT(ADDRESS(ROW()+MATCH(TRUE,INDEX(D716:D$1048&lt;=D715,0),),COLUMN($D$1)))),"")</f>
        <v/>
      </c>
      <c r="J715" s="2">
        <f t="shared" si="11"/>
        <v>1</v>
      </c>
    </row>
    <row r="716" spans="1:10" ht="15.75" customHeight="1" x14ac:dyDescent="0.2">
      <c r="A716" s="3">
        <v>44099</v>
      </c>
      <c r="B716" s="2">
        <v>46</v>
      </c>
      <c r="C716" s="6">
        <f>A717-Table35267[[#This Row],[Date]]</f>
        <v>1</v>
      </c>
      <c r="D716" s="2">
        <v>40</v>
      </c>
      <c r="E716" s="2" t="s">
        <v>11</v>
      </c>
      <c r="F716" s="6" t="str">
        <f ca="1">IF(E716="Decreased",INDIRECT(ADDRESS(ROW()+MATCH(TRUE, INDEX(D717:D$1048&gt;=D716,0),), COLUMN(A715)))-A716,"")</f>
        <v/>
      </c>
      <c r="G716" s="2" t="str">
        <f ca="1">IF(E716="Decreased",MIN(D717:INDIRECT(ADDRESS(ROW()+MATCH(TRUE,INDEX(D717:D$1048&gt;=D716,0),),COLUMN($D$1)))),"")</f>
        <v/>
      </c>
      <c r="H716" s="2" t="str">
        <f ca="1">IF(E716="Increased",INDIRECT(ADDRESS(ROW()+MATCH(TRUE, INDEX(D717:D$1048&lt;=D716,0),), COLUMN(A715)))-A716,"")</f>
        <v/>
      </c>
      <c r="I716" s="2" t="str">
        <f ca="1">IF(E716="Increased",MAX(D717:INDIRECT(ADDRESS(ROW()+MATCH(TRUE,INDEX(D717:D$1048&lt;=D716,0),),COLUMN($D$1)))),"")</f>
        <v/>
      </c>
      <c r="J716" s="2">
        <f t="shared" si="11"/>
        <v>2</v>
      </c>
    </row>
    <row r="717" spans="1:10" ht="15.75" customHeight="1" x14ac:dyDescent="0.2">
      <c r="A717" s="3">
        <v>44100</v>
      </c>
      <c r="B717" s="2">
        <v>45</v>
      </c>
      <c r="C717" s="6">
        <f>A718-Table35267[[#This Row],[Date]]</f>
        <v>1</v>
      </c>
      <c r="D717" s="2">
        <v>40</v>
      </c>
      <c r="E717" s="2" t="s">
        <v>11</v>
      </c>
      <c r="F717" s="6" t="str">
        <f ca="1">IF(E717="Decreased",INDIRECT(ADDRESS(ROW()+MATCH(TRUE, INDEX(D718:D$1048&gt;=D717,0),), COLUMN(A716)))-A717,"")</f>
        <v/>
      </c>
      <c r="G717" s="2" t="str">
        <f ca="1">IF(E717="Decreased",MIN(D718:INDIRECT(ADDRESS(ROW()+MATCH(TRUE,INDEX(D718:D$1048&gt;=D717,0),),COLUMN($D$1)))),"")</f>
        <v/>
      </c>
      <c r="H717" s="2" t="str">
        <f ca="1">IF(E717="Increased",INDIRECT(ADDRESS(ROW()+MATCH(TRUE, INDEX(D718:D$1048&lt;=D717,0),), COLUMN(A716)))-A717,"")</f>
        <v/>
      </c>
      <c r="I717" s="2" t="str">
        <f ca="1">IF(E717="Increased",MAX(D718:INDIRECT(ADDRESS(ROW()+MATCH(TRUE,INDEX(D718:D$1048&lt;=D717,0),),COLUMN($D$1)))),"")</f>
        <v/>
      </c>
      <c r="J717" s="2">
        <f t="shared" si="11"/>
        <v>3</v>
      </c>
    </row>
    <row r="718" spans="1:10" ht="15.75" customHeight="1" x14ac:dyDescent="0.2">
      <c r="A718" s="3">
        <v>44101</v>
      </c>
      <c r="B718" s="2">
        <v>47</v>
      </c>
      <c r="C718" s="6">
        <f>A719-Table35267[[#This Row],[Date]]</f>
        <v>2</v>
      </c>
      <c r="D718" s="2">
        <v>40</v>
      </c>
      <c r="E718" s="2" t="s">
        <v>11</v>
      </c>
      <c r="F718" s="6" t="str">
        <f ca="1">IF(E718="Decreased",INDIRECT(ADDRESS(ROW()+MATCH(TRUE, INDEX(D719:D$1048&gt;=D718,0),), COLUMN(A717)))-A718,"")</f>
        <v/>
      </c>
      <c r="G718" s="2" t="str">
        <f ca="1">IF(E718="Decreased",MIN(D719:INDIRECT(ADDRESS(ROW()+MATCH(TRUE,INDEX(D719:D$1048&gt;=D718,0),),COLUMN($D$1)))),"")</f>
        <v/>
      </c>
      <c r="H718" s="2" t="str">
        <f ca="1">IF(E718="Increased",INDIRECT(ADDRESS(ROW()+MATCH(TRUE, INDEX(D719:D$1048&lt;=D718,0),), COLUMN(A717)))-A718,"")</f>
        <v/>
      </c>
      <c r="I718" s="2" t="str">
        <f ca="1">IF(E718="Increased",MAX(D719:INDIRECT(ADDRESS(ROW()+MATCH(TRUE,INDEX(D719:D$1048&lt;=D718,0),),COLUMN($D$1)))),"")</f>
        <v/>
      </c>
      <c r="J718" s="2">
        <f t="shared" si="11"/>
        <v>4</v>
      </c>
    </row>
    <row r="719" spans="1:10" ht="15.75" customHeight="1" x14ac:dyDescent="0.2">
      <c r="A719" s="3">
        <v>44103</v>
      </c>
      <c r="B719" s="2">
        <v>45</v>
      </c>
      <c r="C719" s="6">
        <f>A720-Table35267[[#This Row],[Date]]</f>
        <v>1</v>
      </c>
      <c r="D719" s="2">
        <v>40</v>
      </c>
      <c r="E719" s="2" t="s">
        <v>11</v>
      </c>
      <c r="F719" s="6" t="str">
        <f ca="1">IF(E719="Decreased",INDIRECT(ADDRESS(ROW()+MATCH(TRUE, INDEX(D720:D$1048&gt;=D719,0),), COLUMN(A718)))-A719,"")</f>
        <v/>
      </c>
      <c r="G719" s="2" t="str">
        <f ca="1">IF(E719="Decreased",MIN(D720:INDIRECT(ADDRESS(ROW()+MATCH(TRUE,INDEX(D720:D$1048&gt;=D719,0),),COLUMN($D$1)))),"")</f>
        <v/>
      </c>
      <c r="H719" s="2" t="str">
        <f ca="1">IF(E719="Increased",INDIRECT(ADDRESS(ROW()+MATCH(TRUE, INDEX(D720:D$1048&lt;=D719,0),), COLUMN(A718)))-A719,"")</f>
        <v/>
      </c>
      <c r="I719" s="2" t="str">
        <f ca="1">IF(E719="Increased",MAX(D720:INDIRECT(ADDRESS(ROW()+MATCH(TRUE,INDEX(D720:D$1048&lt;=D719,0),),COLUMN($D$1)))),"")</f>
        <v/>
      </c>
      <c r="J719" s="2">
        <f t="shared" si="11"/>
        <v>5</v>
      </c>
    </row>
    <row r="720" spans="1:10" ht="15.75" customHeight="1" x14ac:dyDescent="0.2">
      <c r="A720" s="3">
        <v>44104</v>
      </c>
      <c r="B720" s="2">
        <v>49</v>
      </c>
      <c r="C720" s="6">
        <f>A721-Table35267[[#This Row],[Date]]</f>
        <v>1</v>
      </c>
      <c r="D720" s="2">
        <v>40</v>
      </c>
      <c r="E720" s="2" t="s">
        <v>11</v>
      </c>
      <c r="F720" s="6" t="str">
        <f ca="1">IF(E720="Decreased",INDIRECT(ADDRESS(ROW()+MATCH(TRUE, INDEX(D721:D$1048&gt;=D720,0),), COLUMN(A719)))-A720,"")</f>
        <v/>
      </c>
      <c r="G720" s="2" t="str">
        <f ca="1">IF(E720="Decreased",MIN(D721:INDIRECT(ADDRESS(ROW()+MATCH(TRUE,INDEX(D721:D$1048&gt;=D720,0),),COLUMN($D$1)))),"")</f>
        <v/>
      </c>
      <c r="H720" s="2" t="str">
        <f ca="1">IF(E720="Increased",INDIRECT(ADDRESS(ROW()+MATCH(TRUE, INDEX(D721:D$1048&lt;=D720,0),), COLUMN(A719)))-A720,"")</f>
        <v/>
      </c>
      <c r="I720" s="2" t="str">
        <f ca="1">IF(E720="Increased",MAX(D721:INDIRECT(ADDRESS(ROW()+MATCH(TRUE,INDEX(D721:D$1048&lt;=D720,0),),COLUMN($D$1)))),"")</f>
        <v/>
      </c>
      <c r="J720" s="2">
        <f t="shared" si="11"/>
        <v>6</v>
      </c>
    </row>
    <row r="721" spans="1:10" ht="15.75" customHeight="1" x14ac:dyDescent="0.2">
      <c r="A721" s="3">
        <v>44105</v>
      </c>
      <c r="B721" s="2">
        <v>45</v>
      </c>
      <c r="C721" s="6">
        <f>A722-Table35267[[#This Row],[Date]]</f>
        <v>2</v>
      </c>
      <c r="D721" s="2">
        <v>40</v>
      </c>
      <c r="E721" s="2" t="s">
        <v>11</v>
      </c>
      <c r="F721" s="6" t="str">
        <f ca="1">IF(E721="Decreased",INDIRECT(ADDRESS(ROW()+MATCH(TRUE, INDEX(D722:D$1048&gt;=D721,0),), COLUMN(A720)))-A721,"")</f>
        <v/>
      </c>
      <c r="G721" s="2" t="str">
        <f ca="1">IF(E721="Decreased",MIN(D722:INDIRECT(ADDRESS(ROW()+MATCH(TRUE,INDEX(D722:D$1048&gt;=D721,0),),COLUMN($D$1)))),"")</f>
        <v/>
      </c>
      <c r="H721" s="2" t="str">
        <f ca="1">IF(E721="Increased",INDIRECT(ADDRESS(ROW()+MATCH(TRUE, INDEX(D722:D$1048&lt;=D721,0),), COLUMN(A720)))-A721,"")</f>
        <v/>
      </c>
      <c r="I721" s="2" t="str">
        <f ca="1">IF(E721="Increased",MAX(D722:INDIRECT(ADDRESS(ROW()+MATCH(TRUE,INDEX(D722:D$1048&lt;=D721,0),),COLUMN($D$1)))),"")</f>
        <v/>
      </c>
      <c r="J721" s="2">
        <f t="shared" si="11"/>
        <v>7</v>
      </c>
    </row>
    <row r="722" spans="1:10" ht="15.75" customHeight="1" x14ac:dyDescent="0.2">
      <c r="A722" s="3">
        <v>44107</v>
      </c>
      <c r="B722" s="2">
        <v>40</v>
      </c>
      <c r="C722" s="6">
        <f>A723-Table35267[[#This Row],[Date]]</f>
        <v>1</v>
      </c>
      <c r="D722" s="2">
        <v>40</v>
      </c>
      <c r="E722" s="2" t="s">
        <v>11</v>
      </c>
      <c r="F722" s="6" t="str">
        <f ca="1">IF(E722="Decreased",INDIRECT(ADDRESS(ROW()+MATCH(TRUE, INDEX(D723:D$1048&gt;=D722,0),), COLUMN(A721)))-A722,"")</f>
        <v/>
      </c>
      <c r="G722" s="2" t="str">
        <f ca="1">IF(E722="Decreased",MIN(D723:INDIRECT(ADDRESS(ROW()+MATCH(TRUE,INDEX(D723:D$1048&gt;=D722,0),),COLUMN($D$1)))),"")</f>
        <v/>
      </c>
      <c r="H722" s="2" t="str">
        <f ca="1">IF(E722="Increased",INDIRECT(ADDRESS(ROW()+MATCH(TRUE, INDEX(D723:D$1048&lt;=D722,0),), COLUMN(A721)))-A722,"")</f>
        <v/>
      </c>
      <c r="I722" s="2" t="str">
        <f ca="1">IF(E722="Increased",MAX(D723:INDIRECT(ADDRESS(ROW()+MATCH(TRUE,INDEX(D723:D$1048&lt;=D722,0),),COLUMN($D$1)))),"")</f>
        <v/>
      </c>
      <c r="J722" s="2">
        <f t="shared" si="11"/>
        <v>8</v>
      </c>
    </row>
    <row r="723" spans="1:10" ht="15.75" customHeight="1" x14ac:dyDescent="0.2">
      <c r="A723" s="3">
        <v>44108</v>
      </c>
      <c r="B723" s="2">
        <v>42</v>
      </c>
      <c r="C723" s="6">
        <f>A724-Table35267[[#This Row],[Date]]</f>
        <v>1</v>
      </c>
      <c r="D723" s="2">
        <v>40</v>
      </c>
      <c r="E723" s="2" t="s">
        <v>11</v>
      </c>
      <c r="F723" s="6" t="str">
        <f ca="1">IF(E723="Decreased",INDIRECT(ADDRESS(ROW()+MATCH(TRUE, INDEX(D724:D$1048&gt;=D723,0),), COLUMN(A722)))-A723,"")</f>
        <v/>
      </c>
      <c r="G723" s="2" t="str">
        <f ca="1">IF(E723="Decreased",MIN(D724:INDIRECT(ADDRESS(ROW()+MATCH(TRUE,INDEX(D724:D$1048&gt;=D723,0),),COLUMN($D$1)))),"")</f>
        <v/>
      </c>
      <c r="H723" s="2" t="str">
        <f ca="1">IF(E723="Increased",INDIRECT(ADDRESS(ROW()+MATCH(TRUE, INDEX(D724:D$1048&lt;=D723,0),), COLUMN(A722)))-A723,"")</f>
        <v/>
      </c>
      <c r="I723" s="2" t="str">
        <f ca="1">IF(E723="Increased",MAX(D724:INDIRECT(ADDRESS(ROW()+MATCH(TRUE,INDEX(D724:D$1048&lt;=D723,0),),COLUMN($D$1)))),"")</f>
        <v/>
      </c>
      <c r="J723" s="2">
        <f t="shared" si="11"/>
        <v>9</v>
      </c>
    </row>
    <row r="724" spans="1:10" ht="15.75" customHeight="1" x14ac:dyDescent="0.2">
      <c r="A724" s="3">
        <v>44109</v>
      </c>
      <c r="B724" s="2">
        <v>42</v>
      </c>
      <c r="C724" s="6">
        <f>A725-Table35267[[#This Row],[Date]]</f>
        <v>2</v>
      </c>
      <c r="D724" s="2">
        <v>40</v>
      </c>
      <c r="E724" s="2" t="s">
        <v>11</v>
      </c>
      <c r="F724" s="6" t="str">
        <f ca="1">IF(E724="Decreased",INDIRECT(ADDRESS(ROW()+MATCH(TRUE, INDEX(D725:D$1048&gt;=D724,0),), COLUMN(A723)))-A724,"")</f>
        <v/>
      </c>
      <c r="G724" s="2" t="str">
        <f ca="1">IF(E724="Decreased",MIN(D725:INDIRECT(ADDRESS(ROW()+MATCH(TRUE,INDEX(D725:D$1048&gt;=D724,0),),COLUMN($D$1)))),"")</f>
        <v/>
      </c>
      <c r="H724" s="2" t="str">
        <f ca="1">IF(E724="Increased",INDIRECT(ADDRESS(ROW()+MATCH(TRUE, INDEX(D725:D$1048&lt;=D724,0),), COLUMN(A723)))-A724,"")</f>
        <v/>
      </c>
      <c r="I724" s="2" t="str">
        <f ca="1">IF(E724="Increased",MAX(D725:INDIRECT(ADDRESS(ROW()+MATCH(TRUE,INDEX(D725:D$1048&lt;=D724,0),),COLUMN($D$1)))),"")</f>
        <v/>
      </c>
      <c r="J724" s="2">
        <f t="shared" si="11"/>
        <v>10</v>
      </c>
    </row>
    <row r="725" spans="1:10" ht="15.75" customHeight="1" x14ac:dyDescent="0.2">
      <c r="A725" s="3">
        <v>44111</v>
      </c>
      <c r="B725" s="2">
        <v>43</v>
      </c>
      <c r="C725" s="6">
        <f>A726-Table35267[[#This Row],[Date]]</f>
        <v>1</v>
      </c>
      <c r="D725" s="2">
        <v>40</v>
      </c>
      <c r="E725" s="2" t="s">
        <v>11</v>
      </c>
      <c r="F725" s="6" t="str">
        <f ca="1">IF(E725="Decreased",INDIRECT(ADDRESS(ROW()+MATCH(TRUE, INDEX(D726:D$1048&gt;=D725,0),), COLUMN(A724)))-A725,"")</f>
        <v/>
      </c>
      <c r="G725" s="2" t="str">
        <f ca="1">IF(E725="Decreased",MIN(D726:INDIRECT(ADDRESS(ROW()+MATCH(TRUE,INDEX(D726:D$1048&gt;=D725,0),),COLUMN($D$1)))),"")</f>
        <v/>
      </c>
      <c r="H725" s="2" t="str">
        <f ca="1">IF(E725="Increased",INDIRECT(ADDRESS(ROW()+MATCH(TRUE, INDEX(D726:D$1048&lt;=D725,0),), COLUMN(A724)))-A725,"")</f>
        <v/>
      </c>
      <c r="I725" s="2" t="str">
        <f ca="1">IF(E725="Increased",MAX(D726:INDIRECT(ADDRESS(ROW()+MATCH(TRUE,INDEX(D726:D$1048&lt;=D725,0),),COLUMN($D$1)))),"")</f>
        <v/>
      </c>
      <c r="J725" s="2">
        <f t="shared" si="11"/>
        <v>11</v>
      </c>
    </row>
    <row r="726" spans="1:10" ht="15.75" customHeight="1" x14ac:dyDescent="0.2">
      <c r="A726" s="3">
        <v>44112</v>
      </c>
      <c r="B726" s="2">
        <v>46</v>
      </c>
      <c r="C726" s="6">
        <f>A727-Table35267[[#This Row],[Date]]</f>
        <v>1</v>
      </c>
      <c r="D726" s="2">
        <v>40</v>
      </c>
      <c r="E726" s="2" t="s">
        <v>11</v>
      </c>
      <c r="F726" s="6" t="str">
        <f ca="1">IF(E726="Decreased",INDIRECT(ADDRESS(ROW()+MATCH(TRUE, INDEX(D727:D$1048&gt;=D726,0),), COLUMN(A725)))-A726,"")</f>
        <v/>
      </c>
      <c r="G726" s="2" t="str">
        <f ca="1">IF(E726="Decreased",MIN(D727:INDIRECT(ADDRESS(ROW()+MATCH(TRUE,INDEX(D727:D$1048&gt;=D726,0),),COLUMN($D$1)))),"")</f>
        <v/>
      </c>
      <c r="H726" s="2" t="str">
        <f ca="1">IF(E726="Increased",INDIRECT(ADDRESS(ROW()+MATCH(TRUE, INDEX(D727:D$1048&lt;=D726,0),), COLUMN(A725)))-A726,"")</f>
        <v/>
      </c>
      <c r="I726" s="2" t="str">
        <f ca="1">IF(E726="Increased",MAX(D727:INDIRECT(ADDRESS(ROW()+MATCH(TRUE,INDEX(D727:D$1048&lt;=D726,0),),COLUMN($D$1)))),"")</f>
        <v/>
      </c>
      <c r="J726" s="2">
        <f t="shared" si="11"/>
        <v>12</v>
      </c>
    </row>
    <row r="727" spans="1:10" ht="15.75" customHeight="1" x14ac:dyDescent="0.2">
      <c r="A727" s="3">
        <v>44113</v>
      </c>
      <c r="B727" s="2">
        <v>48</v>
      </c>
      <c r="C727" s="6">
        <f>A728-Table35267[[#This Row],[Date]]</f>
        <v>2</v>
      </c>
      <c r="D727" s="2">
        <v>40</v>
      </c>
      <c r="E727" s="2" t="s">
        <v>10</v>
      </c>
      <c r="F727" s="6" t="str">
        <f ca="1">IF(E727="Decreased",INDIRECT(ADDRESS(ROW()+MATCH(TRUE, INDEX(D728:D$1048&gt;=D727,0),), COLUMN(A726)))-A727,"")</f>
        <v/>
      </c>
      <c r="G727" s="2" t="str">
        <f ca="1">IF(E727="Decreased",MIN(D728:INDIRECT(ADDRESS(ROW()+MATCH(TRUE,INDEX(D728:D$1048&gt;=D727,0),),COLUMN($D$1)))),"")</f>
        <v/>
      </c>
      <c r="H727" s="2">
        <f ca="1">IF(E727="Increased",INDIRECT(ADDRESS(ROW()+MATCH(TRUE, INDEX(D728:D$1048&lt;=D727,0),), COLUMN(A726)))-A727,"")</f>
        <v>143</v>
      </c>
      <c r="I727" s="2">
        <f ca="1">IF(E727="Increased",MAX(D728:INDIRECT(ADDRESS(ROW()+MATCH(TRUE,INDEX(D728:D$1048&lt;=D727,0),),COLUMN($D$1)))),"")</f>
        <v>90</v>
      </c>
      <c r="J727" s="2" t="str">
        <f t="shared" si="11"/>
        <v/>
      </c>
    </row>
    <row r="728" spans="1:10" ht="15.75" customHeight="1" x14ac:dyDescent="0.2">
      <c r="A728" s="3">
        <v>44115</v>
      </c>
      <c r="B728" s="2">
        <v>55</v>
      </c>
      <c r="C728" s="6">
        <f>A729-Table35267[[#This Row],[Date]]</f>
        <v>1</v>
      </c>
      <c r="D728" s="2">
        <v>50</v>
      </c>
      <c r="E728" s="2" t="s">
        <v>11</v>
      </c>
      <c r="F728" s="6" t="str">
        <f ca="1">IF(E728="Decreased",INDIRECT(ADDRESS(ROW()+MATCH(TRUE, INDEX(D729:D$1048&gt;=D728,0),), COLUMN(A727)))-A728,"")</f>
        <v/>
      </c>
      <c r="G728" s="2" t="str">
        <f ca="1">IF(E728="Decreased",MIN(D729:INDIRECT(ADDRESS(ROW()+MATCH(TRUE,INDEX(D729:D$1048&gt;=D728,0),),COLUMN($D$1)))),"")</f>
        <v/>
      </c>
      <c r="H728" s="2" t="str">
        <f ca="1">IF(E728="Increased",INDIRECT(ADDRESS(ROW()+MATCH(TRUE, INDEX(D729:D$1048&lt;=D728,0),), COLUMN(A727)))-A728,"")</f>
        <v/>
      </c>
      <c r="I728" s="2" t="str">
        <f ca="1">IF(E728="Increased",MAX(D729:INDIRECT(ADDRESS(ROW()+MATCH(TRUE,INDEX(D729:D$1048&lt;=D728,0),),COLUMN($D$1)))),"")</f>
        <v/>
      </c>
      <c r="J728" s="2">
        <f t="shared" si="11"/>
        <v>1</v>
      </c>
    </row>
    <row r="729" spans="1:10" ht="15.75" customHeight="1" x14ac:dyDescent="0.2">
      <c r="A729" s="3">
        <v>44116</v>
      </c>
      <c r="B729" s="2">
        <v>52</v>
      </c>
      <c r="C729" s="6">
        <f>A730-Table35267[[#This Row],[Date]]</f>
        <v>1</v>
      </c>
      <c r="D729" s="2">
        <v>50</v>
      </c>
      <c r="E729" s="2" t="s">
        <v>11</v>
      </c>
      <c r="F729" s="6" t="str">
        <f ca="1">IF(E729="Decreased",INDIRECT(ADDRESS(ROW()+MATCH(TRUE, INDEX(D730:D$1048&gt;=D729,0),), COLUMN(A728)))-A729,"")</f>
        <v/>
      </c>
      <c r="G729" s="2" t="str">
        <f ca="1">IF(E729="Decreased",MIN(D730:INDIRECT(ADDRESS(ROW()+MATCH(TRUE,INDEX(D730:D$1048&gt;=D729,0),),COLUMN($D$1)))),"")</f>
        <v/>
      </c>
      <c r="H729" s="2" t="str">
        <f ca="1">IF(E729="Increased",INDIRECT(ADDRESS(ROW()+MATCH(TRUE, INDEX(D730:D$1048&lt;=D729,0),), COLUMN(A728)))-A729,"")</f>
        <v/>
      </c>
      <c r="I729" s="2" t="str">
        <f ca="1">IF(E729="Increased",MAX(D730:INDIRECT(ADDRESS(ROW()+MATCH(TRUE,INDEX(D730:D$1048&lt;=D729,0),),COLUMN($D$1)))),"")</f>
        <v/>
      </c>
      <c r="J729" s="2">
        <f t="shared" si="11"/>
        <v>2</v>
      </c>
    </row>
    <row r="730" spans="1:10" ht="15.75" customHeight="1" x14ac:dyDescent="0.2">
      <c r="A730" s="3">
        <v>44117</v>
      </c>
      <c r="B730" s="2">
        <v>56</v>
      </c>
      <c r="C730" s="6">
        <f>A731-Table35267[[#This Row],[Date]]</f>
        <v>2</v>
      </c>
      <c r="D730" s="2">
        <v>50</v>
      </c>
      <c r="E730" s="2" t="s">
        <v>11</v>
      </c>
      <c r="F730" s="6" t="str">
        <f ca="1">IF(E730="Decreased",INDIRECT(ADDRESS(ROW()+MATCH(TRUE, INDEX(D731:D$1048&gt;=D730,0),), COLUMN(A729)))-A730,"")</f>
        <v/>
      </c>
      <c r="G730" s="2" t="str">
        <f ca="1">IF(E730="Decreased",MIN(D731:INDIRECT(ADDRESS(ROW()+MATCH(TRUE,INDEX(D731:D$1048&gt;=D730,0),),COLUMN($D$1)))),"")</f>
        <v/>
      </c>
      <c r="H730" s="2" t="str">
        <f ca="1">IF(E730="Increased",INDIRECT(ADDRESS(ROW()+MATCH(TRUE, INDEX(D731:D$1048&lt;=D730,0),), COLUMN(A729)))-A730,"")</f>
        <v/>
      </c>
      <c r="I730" s="2" t="str">
        <f ca="1">IF(E730="Increased",MAX(D731:INDIRECT(ADDRESS(ROW()+MATCH(TRUE,INDEX(D731:D$1048&lt;=D730,0),),COLUMN($D$1)))),"")</f>
        <v/>
      </c>
      <c r="J730" s="2">
        <f t="shared" si="11"/>
        <v>3</v>
      </c>
    </row>
    <row r="731" spans="1:10" ht="15.75" customHeight="1" x14ac:dyDescent="0.2">
      <c r="A731" s="3">
        <v>44119</v>
      </c>
      <c r="B731" s="2">
        <v>56</v>
      </c>
      <c r="C731" s="6">
        <f>A732-Table35267[[#This Row],[Date]]</f>
        <v>1</v>
      </c>
      <c r="D731" s="2">
        <v>50</v>
      </c>
      <c r="E731" s="2" t="s">
        <v>11</v>
      </c>
      <c r="F731" s="6" t="str">
        <f ca="1">IF(E731="Decreased",INDIRECT(ADDRESS(ROW()+MATCH(TRUE, INDEX(D732:D$1048&gt;=D731,0),), COLUMN(A730)))-A731,"")</f>
        <v/>
      </c>
      <c r="G731" s="2" t="str">
        <f ca="1">IF(E731="Decreased",MIN(D732:INDIRECT(ADDRESS(ROW()+MATCH(TRUE,INDEX(D732:D$1048&gt;=D731,0),),COLUMN($D$1)))),"")</f>
        <v/>
      </c>
      <c r="H731" s="2" t="str">
        <f ca="1">IF(E731="Increased",INDIRECT(ADDRESS(ROW()+MATCH(TRUE, INDEX(D732:D$1048&lt;=D731,0),), COLUMN(A730)))-A731,"")</f>
        <v/>
      </c>
      <c r="I731" s="2" t="str">
        <f ca="1">IF(E731="Increased",MAX(D732:INDIRECT(ADDRESS(ROW()+MATCH(TRUE,INDEX(D732:D$1048&lt;=D731,0),),COLUMN($D$1)))),"")</f>
        <v/>
      </c>
      <c r="J731" s="2">
        <f t="shared" si="11"/>
        <v>4</v>
      </c>
    </row>
    <row r="732" spans="1:10" ht="15.75" customHeight="1" x14ac:dyDescent="0.2">
      <c r="A732" s="3">
        <v>44120</v>
      </c>
      <c r="B732" s="2">
        <v>52</v>
      </c>
      <c r="C732" s="6">
        <f>A733-Table35267[[#This Row],[Date]]</f>
        <v>1</v>
      </c>
      <c r="D732" s="2">
        <v>50</v>
      </c>
      <c r="E732" s="2" t="s">
        <v>11</v>
      </c>
      <c r="F732" s="6" t="str">
        <f ca="1">IF(E732="Decreased",INDIRECT(ADDRESS(ROW()+MATCH(TRUE, INDEX(D733:D$1048&gt;=D732,0),), COLUMN(A731)))-A732,"")</f>
        <v/>
      </c>
      <c r="G732" s="2" t="str">
        <f ca="1">IF(E732="Decreased",MIN(D733:INDIRECT(ADDRESS(ROW()+MATCH(TRUE,INDEX(D733:D$1048&gt;=D732,0),),COLUMN($D$1)))),"")</f>
        <v/>
      </c>
      <c r="H732" s="2" t="str">
        <f ca="1">IF(E732="Increased",INDIRECT(ADDRESS(ROW()+MATCH(TRUE, INDEX(D733:D$1048&lt;=D732,0),), COLUMN(A731)))-A732,"")</f>
        <v/>
      </c>
      <c r="I732" s="2" t="str">
        <f ca="1">IF(E732="Increased",MAX(D733:INDIRECT(ADDRESS(ROW()+MATCH(TRUE,INDEX(D733:D$1048&lt;=D732,0),),COLUMN($D$1)))),"")</f>
        <v/>
      </c>
      <c r="J732" s="2">
        <f t="shared" si="11"/>
        <v>5</v>
      </c>
    </row>
    <row r="733" spans="1:10" ht="15.75" customHeight="1" x14ac:dyDescent="0.2">
      <c r="A733" s="3">
        <v>44121</v>
      </c>
      <c r="B733" s="2">
        <v>56</v>
      </c>
      <c r="C733" s="6">
        <f>A734-Table35267[[#This Row],[Date]]</f>
        <v>2</v>
      </c>
      <c r="D733" s="2">
        <v>50</v>
      </c>
      <c r="E733" s="2" t="s">
        <v>11</v>
      </c>
      <c r="F733" s="6" t="str">
        <f ca="1">IF(E733="Decreased",INDIRECT(ADDRESS(ROW()+MATCH(TRUE, INDEX(D734:D$1048&gt;=D733,0),), COLUMN(A732)))-A733,"")</f>
        <v/>
      </c>
      <c r="G733" s="2" t="str">
        <f ca="1">IF(E733="Decreased",MIN(D734:INDIRECT(ADDRESS(ROW()+MATCH(TRUE,INDEX(D734:D$1048&gt;=D733,0),),COLUMN($D$1)))),"")</f>
        <v/>
      </c>
      <c r="H733" s="2" t="str">
        <f ca="1">IF(E733="Increased",INDIRECT(ADDRESS(ROW()+MATCH(TRUE, INDEX(D734:D$1048&lt;=D733,0),), COLUMN(A732)))-A733,"")</f>
        <v/>
      </c>
      <c r="I733" s="2" t="str">
        <f ca="1">IF(E733="Increased",MAX(D734:INDIRECT(ADDRESS(ROW()+MATCH(TRUE,INDEX(D734:D$1048&lt;=D733,0),),COLUMN($D$1)))),"")</f>
        <v/>
      </c>
      <c r="J733" s="2">
        <f t="shared" si="11"/>
        <v>6</v>
      </c>
    </row>
    <row r="734" spans="1:10" ht="15.75" customHeight="1" x14ac:dyDescent="0.2">
      <c r="A734" s="3">
        <v>44123</v>
      </c>
      <c r="B734" s="2">
        <v>55</v>
      </c>
      <c r="C734" s="6">
        <f>A735-Table35267[[#This Row],[Date]]</f>
        <v>1</v>
      </c>
      <c r="D734" s="2">
        <v>50</v>
      </c>
      <c r="E734" s="2" t="s">
        <v>11</v>
      </c>
      <c r="F734" s="6" t="str">
        <f ca="1">IF(E734="Decreased",INDIRECT(ADDRESS(ROW()+MATCH(TRUE, INDEX(D735:D$1048&gt;=D734,0),), COLUMN(A733)))-A734,"")</f>
        <v/>
      </c>
      <c r="G734" s="2" t="str">
        <f ca="1">IF(E734="Decreased",MIN(D735:INDIRECT(ADDRESS(ROW()+MATCH(TRUE,INDEX(D735:D$1048&gt;=D734,0),),COLUMN($D$1)))),"")</f>
        <v/>
      </c>
      <c r="H734" s="2" t="str">
        <f ca="1">IF(E734="Increased",INDIRECT(ADDRESS(ROW()+MATCH(TRUE, INDEX(D735:D$1048&lt;=D734,0),), COLUMN(A733)))-A734,"")</f>
        <v/>
      </c>
      <c r="I734" s="2" t="str">
        <f ca="1">IF(E734="Increased",MAX(D735:INDIRECT(ADDRESS(ROW()+MATCH(TRUE,INDEX(D735:D$1048&lt;=D734,0),),COLUMN($D$1)))),"")</f>
        <v/>
      </c>
      <c r="J734" s="2">
        <f t="shared" si="11"/>
        <v>7</v>
      </c>
    </row>
    <row r="735" spans="1:10" ht="15.75" customHeight="1" x14ac:dyDescent="0.2">
      <c r="A735" s="3">
        <v>44124</v>
      </c>
      <c r="B735" s="2">
        <v>56</v>
      </c>
      <c r="C735" s="6">
        <f>A736-Table35267[[#This Row],[Date]]</f>
        <v>2</v>
      </c>
      <c r="D735" s="2">
        <v>50</v>
      </c>
      <c r="E735" s="2" t="s">
        <v>10</v>
      </c>
      <c r="F735" s="6" t="str">
        <f ca="1">IF(E735="Decreased",INDIRECT(ADDRESS(ROW()+MATCH(TRUE, INDEX(D736:D$1048&gt;=D735,0),), COLUMN(A734)))-A735,"")</f>
        <v/>
      </c>
      <c r="G735" s="2" t="str">
        <f ca="1">IF(E735="Decreased",MIN(D736:INDIRECT(ADDRESS(ROW()+MATCH(TRUE,INDEX(D736:D$1048&gt;=D735,0),),COLUMN($D$1)))),"")</f>
        <v/>
      </c>
      <c r="H735" s="2">
        <f ca="1">IF(E735="Increased",INDIRECT(ADDRESS(ROW()+MATCH(TRUE, INDEX(D736:D$1048&lt;=D735,0),), COLUMN(A734)))-A735,"")</f>
        <v>100</v>
      </c>
      <c r="I735" s="2">
        <f ca="1">IF(E735="Increased",MAX(D736:INDIRECT(ADDRESS(ROW()+MATCH(TRUE,INDEX(D736:D$1048&lt;=D735,0),),COLUMN($D$1)))),"")</f>
        <v>90</v>
      </c>
      <c r="J735" s="2" t="str">
        <f t="shared" si="11"/>
        <v/>
      </c>
    </row>
    <row r="736" spans="1:10" ht="15.75" customHeight="1" x14ac:dyDescent="0.2">
      <c r="A736" s="3">
        <v>44126</v>
      </c>
      <c r="B736" s="2">
        <v>73</v>
      </c>
      <c r="C736" s="6">
        <f>A737-Table35267[[#This Row],[Date]]</f>
        <v>1</v>
      </c>
      <c r="D736" s="2">
        <v>70</v>
      </c>
      <c r="E736" s="2" t="s">
        <v>11</v>
      </c>
      <c r="F736" s="6" t="str">
        <f ca="1">IF(E736="Decreased",INDIRECT(ADDRESS(ROW()+MATCH(TRUE, INDEX(D737:D$1048&gt;=D736,0),), COLUMN(A735)))-A736,"")</f>
        <v/>
      </c>
      <c r="G736" s="2" t="str">
        <f ca="1">IF(E736="Decreased",MIN(D737:INDIRECT(ADDRESS(ROW()+MATCH(TRUE,INDEX(D737:D$1048&gt;=D736,0),),COLUMN($D$1)))),"")</f>
        <v/>
      </c>
      <c r="H736" s="2" t="str">
        <f ca="1">IF(E736="Increased",INDIRECT(ADDRESS(ROW()+MATCH(TRUE, INDEX(D737:D$1048&lt;=D736,0),), COLUMN(A735)))-A736,"")</f>
        <v/>
      </c>
      <c r="I736" s="2" t="str">
        <f ca="1">IF(E736="Increased",MAX(D737:INDIRECT(ADDRESS(ROW()+MATCH(TRUE,INDEX(D737:D$1048&lt;=D736,0),),COLUMN($D$1)))),"")</f>
        <v/>
      </c>
      <c r="J736" s="2">
        <f t="shared" si="11"/>
        <v>1</v>
      </c>
    </row>
    <row r="737" spans="1:10" ht="15.75" customHeight="1" x14ac:dyDescent="0.2">
      <c r="A737" s="3">
        <v>44127</v>
      </c>
      <c r="B737" s="2">
        <v>74</v>
      </c>
      <c r="C737" s="6">
        <f>A738-Table35267[[#This Row],[Date]]</f>
        <v>1</v>
      </c>
      <c r="D737" s="2">
        <v>70</v>
      </c>
      <c r="E737" s="2" t="s">
        <v>11</v>
      </c>
      <c r="F737" s="6" t="str">
        <f ca="1">IF(E737="Decreased",INDIRECT(ADDRESS(ROW()+MATCH(TRUE, INDEX(D738:D$1048&gt;=D737,0),), COLUMN(A736)))-A737,"")</f>
        <v/>
      </c>
      <c r="G737" s="2" t="str">
        <f ca="1">IF(E737="Decreased",MIN(D738:INDIRECT(ADDRESS(ROW()+MATCH(TRUE,INDEX(D738:D$1048&gt;=D737,0),),COLUMN($D$1)))),"")</f>
        <v/>
      </c>
      <c r="H737" s="2" t="str">
        <f ca="1">IF(E737="Increased",INDIRECT(ADDRESS(ROW()+MATCH(TRUE, INDEX(D738:D$1048&lt;=D737,0),), COLUMN(A736)))-A737,"")</f>
        <v/>
      </c>
      <c r="I737" s="2" t="str">
        <f ca="1">IF(E737="Increased",MAX(D738:INDIRECT(ADDRESS(ROW()+MATCH(TRUE,INDEX(D738:D$1048&lt;=D737,0),),COLUMN($D$1)))),"")</f>
        <v/>
      </c>
      <c r="J737" s="2">
        <f t="shared" si="11"/>
        <v>2</v>
      </c>
    </row>
    <row r="738" spans="1:10" ht="15.75" customHeight="1" x14ac:dyDescent="0.2">
      <c r="A738" s="3">
        <v>44128</v>
      </c>
      <c r="B738" s="2">
        <v>73</v>
      </c>
      <c r="C738" s="6">
        <f>A739-Table35267[[#This Row],[Date]]</f>
        <v>2</v>
      </c>
      <c r="D738" s="2">
        <v>70</v>
      </c>
      <c r="E738" s="2" t="s">
        <v>11</v>
      </c>
      <c r="F738" s="6" t="str">
        <f ca="1">IF(E738="Decreased",INDIRECT(ADDRESS(ROW()+MATCH(TRUE, INDEX(D739:D$1048&gt;=D738,0),), COLUMN(A737)))-A738,"")</f>
        <v/>
      </c>
      <c r="G738" s="2" t="str">
        <f ca="1">IF(E738="Decreased",MIN(D739:INDIRECT(ADDRESS(ROW()+MATCH(TRUE,INDEX(D739:D$1048&gt;=D738,0),),COLUMN($D$1)))),"")</f>
        <v/>
      </c>
      <c r="H738" s="2" t="str">
        <f ca="1">IF(E738="Increased",INDIRECT(ADDRESS(ROW()+MATCH(TRUE, INDEX(D739:D$1048&lt;=D738,0),), COLUMN(A737)))-A738,"")</f>
        <v/>
      </c>
      <c r="I738" s="2" t="str">
        <f ca="1">IF(E738="Increased",MAX(D739:INDIRECT(ADDRESS(ROW()+MATCH(TRUE,INDEX(D739:D$1048&lt;=D738,0),),COLUMN($D$1)))),"")</f>
        <v/>
      </c>
      <c r="J738" s="2">
        <f t="shared" si="11"/>
        <v>3</v>
      </c>
    </row>
    <row r="739" spans="1:10" ht="15.75" customHeight="1" x14ac:dyDescent="0.2">
      <c r="A739" s="3">
        <v>44130</v>
      </c>
      <c r="B739" s="2">
        <v>75</v>
      </c>
      <c r="C739" s="6">
        <f>A740-Table35267[[#This Row],[Date]]</f>
        <v>1</v>
      </c>
      <c r="D739" s="2">
        <v>70</v>
      </c>
      <c r="E739" s="2" t="s">
        <v>8</v>
      </c>
      <c r="F739" s="6">
        <f ca="1">IF(E739="Decreased",INDIRECT(ADDRESS(ROW()+MATCH(TRUE, INDEX(D740:D$1048&gt;=D739,0),), COLUMN(A738)))-A739,"")</f>
        <v>2</v>
      </c>
      <c r="G739" s="2">
        <f ca="1">IF(E739="Decreased",MIN(D740:INDIRECT(ADDRESS(ROW()+MATCH(TRUE,INDEX(D740:D$1048&gt;=D739,0),),COLUMN($D$1)))),"")</f>
        <v>60</v>
      </c>
      <c r="H739" s="2" t="str">
        <f ca="1">IF(E739="Increased",INDIRECT(ADDRESS(ROW()+MATCH(TRUE, INDEX(D740:D$1048&lt;=D739,0),), COLUMN(A738)))-A739,"")</f>
        <v/>
      </c>
      <c r="I739" s="2" t="str">
        <f ca="1">IF(E739="Increased",MAX(D740:INDIRECT(ADDRESS(ROW()+MATCH(TRUE,INDEX(D740:D$1048&lt;=D739,0),),COLUMN($D$1)))),"")</f>
        <v/>
      </c>
      <c r="J739" s="2" t="str">
        <f t="shared" si="11"/>
        <v/>
      </c>
    </row>
    <row r="740" spans="1:10" ht="15.75" customHeight="1" x14ac:dyDescent="0.2">
      <c r="A740" s="3">
        <v>44131</v>
      </c>
      <c r="B740" s="2">
        <v>61</v>
      </c>
      <c r="C740" s="6">
        <f>A741-Table35267[[#This Row],[Date]]</f>
        <v>1</v>
      </c>
      <c r="D740" s="2">
        <v>60</v>
      </c>
      <c r="E740" s="2" t="s">
        <v>10</v>
      </c>
      <c r="F740" s="6" t="str">
        <f ca="1">IF(E740="Decreased",INDIRECT(ADDRESS(ROW()+MATCH(TRUE, INDEX(D741:D$1048&gt;=D740,0),), COLUMN(A739)))-A740,"")</f>
        <v/>
      </c>
      <c r="G740" s="2" t="str">
        <f ca="1">IF(E740="Decreased",MIN(D741:INDIRECT(ADDRESS(ROW()+MATCH(TRUE,INDEX(D741:D$1048&gt;=D740,0),),COLUMN($D$1)))),"")</f>
        <v/>
      </c>
      <c r="H740" s="2">
        <f ca="1">IF(E740="Increased",INDIRECT(ADDRESS(ROW()+MATCH(TRUE, INDEX(D741:D$1048&lt;=D740,0),), COLUMN(A739)))-A740,"")</f>
        <v>93</v>
      </c>
      <c r="I740" s="2">
        <f ca="1">IF(E740="Increased",MAX(D741:INDIRECT(ADDRESS(ROW()+MATCH(TRUE,INDEX(D741:D$1048&lt;=D740,0),),COLUMN($D$1)))),"")</f>
        <v>90</v>
      </c>
      <c r="J740" s="2" t="str">
        <f t="shared" si="11"/>
        <v/>
      </c>
    </row>
    <row r="741" spans="1:10" ht="15.75" customHeight="1" x14ac:dyDescent="0.2">
      <c r="A741" s="3">
        <v>44132</v>
      </c>
      <c r="B741" s="2">
        <v>70</v>
      </c>
      <c r="C741" s="6">
        <f>A742-Table35267[[#This Row],[Date]]</f>
        <v>2</v>
      </c>
      <c r="D741" s="2">
        <v>70</v>
      </c>
      <c r="E741" s="2" t="s">
        <v>11</v>
      </c>
      <c r="F741" s="6" t="str">
        <f ca="1">IF(E741="Decreased",INDIRECT(ADDRESS(ROW()+MATCH(TRUE, INDEX(D742:D$1048&gt;=D741,0),), COLUMN(A740)))-A741,"")</f>
        <v/>
      </c>
      <c r="G741" s="2" t="str">
        <f ca="1">IF(E741="Decreased",MIN(D742:INDIRECT(ADDRESS(ROW()+MATCH(TRUE,INDEX(D742:D$1048&gt;=D741,0),),COLUMN($D$1)))),"")</f>
        <v/>
      </c>
      <c r="H741" s="2" t="str">
        <f ca="1">IF(E741="Increased",INDIRECT(ADDRESS(ROW()+MATCH(TRUE, INDEX(D742:D$1048&lt;=D741,0),), COLUMN(A740)))-A741,"")</f>
        <v/>
      </c>
      <c r="I741" s="2" t="str">
        <f ca="1">IF(E741="Increased",MAX(D742:INDIRECT(ADDRESS(ROW()+MATCH(TRUE,INDEX(D742:D$1048&lt;=D741,0),),COLUMN($D$1)))),"")</f>
        <v/>
      </c>
      <c r="J741" s="2">
        <f t="shared" si="11"/>
        <v>1</v>
      </c>
    </row>
    <row r="742" spans="1:10" ht="15.75" customHeight="1" x14ac:dyDescent="0.2">
      <c r="A742" s="3">
        <v>44134</v>
      </c>
      <c r="B742" s="2">
        <v>74</v>
      </c>
      <c r="C742" s="6">
        <f>A743-Table35267[[#This Row],[Date]]</f>
        <v>1</v>
      </c>
      <c r="D742" s="2">
        <v>70</v>
      </c>
      <c r="E742" s="2" t="s">
        <v>11</v>
      </c>
      <c r="F742" s="6" t="str">
        <f ca="1">IF(E742="Decreased",INDIRECT(ADDRESS(ROW()+MATCH(TRUE, INDEX(D743:D$1048&gt;=D742,0),), COLUMN(A741)))-A742,"")</f>
        <v/>
      </c>
      <c r="G742" s="2" t="str">
        <f ca="1">IF(E742="Decreased",MIN(D743:INDIRECT(ADDRESS(ROW()+MATCH(TRUE,INDEX(D743:D$1048&gt;=D742,0),),COLUMN($D$1)))),"")</f>
        <v/>
      </c>
      <c r="H742" s="2" t="str">
        <f ca="1">IF(E742="Increased",INDIRECT(ADDRESS(ROW()+MATCH(TRUE, INDEX(D743:D$1048&lt;=D742,0),), COLUMN(A741)))-A742,"")</f>
        <v/>
      </c>
      <c r="I742" s="2" t="str">
        <f ca="1">IF(E742="Increased",MAX(D743:INDIRECT(ADDRESS(ROW()+MATCH(TRUE,INDEX(D743:D$1048&lt;=D742,0),),COLUMN($D$1)))),"")</f>
        <v/>
      </c>
      <c r="J742" s="2">
        <f t="shared" si="11"/>
        <v>2</v>
      </c>
    </row>
    <row r="743" spans="1:10" ht="15.75" customHeight="1" x14ac:dyDescent="0.2">
      <c r="A743" s="3">
        <v>44135</v>
      </c>
      <c r="B743" s="2">
        <v>73</v>
      </c>
      <c r="C743" s="6">
        <f>A744-Table35267[[#This Row],[Date]]</f>
        <v>1</v>
      </c>
      <c r="D743" s="2">
        <v>70</v>
      </c>
      <c r="E743" s="2" t="s">
        <v>11</v>
      </c>
      <c r="F743" s="6" t="str">
        <f ca="1">IF(E743="Decreased",INDIRECT(ADDRESS(ROW()+MATCH(TRUE, INDEX(D744:D$1048&gt;=D743,0),), COLUMN(A742)))-A743,"")</f>
        <v/>
      </c>
      <c r="G743" s="2" t="str">
        <f ca="1">IF(E743="Decreased",MIN(D744:INDIRECT(ADDRESS(ROW()+MATCH(TRUE,INDEX(D744:D$1048&gt;=D743,0),),COLUMN($D$1)))),"")</f>
        <v/>
      </c>
      <c r="H743" s="2" t="str">
        <f ca="1">IF(E743="Increased",INDIRECT(ADDRESS(ROW()+MATCH(TRUE, INDEX(D744:D$1048&lt;=D743,0),), COLUMN(A742)))-A743,"")</f>
        <v/>
      </c>
      <c r="I743" s="2" t="str">
        <f ca="1">IF(E743="Increased",MAX(D744:INDIRECT(ADDRESS(ROW()+MATCH(TRUE,INDEX(D744:D$1048&lt;=D743,0),),COLUMN($D$1)))),"")</f>
        <v/>
      </c>
      <c r="J743" s="2">
        <f t="shared" si="11"/>
        <v>3</v>
      </c>
    </row>
    <row r="744" spans="1:10" ht="15.75" customHeight="1" x14ac:dyDescent="0.2">
      <c r="A744" s="3">
        <v>44136</v>
      </c>
      <c r="B744" s="2">
        <v>72</v>
      </c>
      <c r="C744" s="6">
        <f>A745-Table35267[[#This Row],[Date]]</f>
        <v>2</v>
      </c>
      <c r="D744" s="2">
        <v>70</v>
      </c>
      <c r="E744" s="2" t="s">
        <v>11</v>
      </c>
      <c r="F744" s="6" t="str">
        <f ca="1">IF(E744="Decreased",INDIRECT(ADDRESS(ROW()+MATCH(TRUE, INDEX(D745:D$1048&gt;=D744,0),), COLUMN(A743)))-A744,"")</f>
        <v/>
      </c>
      <c r="G744" s="2" t="str">
        <f ca="1">IF(E744="Decreased",MIN(D745:INDIRECT(ADDRESS(ROW()+MATCH(TRUE,INDEX(D745:D$1048&gt;=D744,0),),COLUMN($D$1)))),"")</f>
        <v/>
      </c>
      <c r="H744" s="2" t="str">
        <f ca="1">IF(E744="Increased",INDIRECT(ADDRESS(ROW()+MATCH(TRUE, INDEX(D745:D$1048&lt;=D744,0),), COLUMN(A743)))-A744,"")</f>
        <v/>
      </c>
      <c r="I744" s="2" t="str">
        <f ca="1">IF(E744="Increased",MAX(D745:INDIRECT(ADDRESS(ROW()+MATCH(TRUE,INDEX(D745:D$1048&lt;=D744,0),),COLUMN($D$1)))),"")</f>
        <v/>
      </c>
      <c r="J744" s="2">
        <f t="shared" si="11"/>
        <v>4</v>
      </c>
    </row>
    <row r="745" spans="1:10" ht="15.75" customHeight="1" x14ac:dyDescent="0.2">
      <c r="A745" s="3">
        <v>44138</v>
      </c>
      <c r="B745" s="2">
        <v>71</v>
      </c>
      <c r="C745" s="6">
        <f>A746-Table35267[[#This Row],[Date]]</f>
        <v>1</v>
      </c>
      <c r="D745" s="2">
        <v>70</v>
      </c>
      <c r="E745" s="2" t="s">
        <v>11</v>
      </c>
      <c r="F745" s="6" t="str">
        <f ca="1">IF(E745="Decreased",INDIRECT(ADDRESS(ROW()+MATCH(TRUE, INDEX(D746:D$1048&gt;=D745,0),), COLUMN(A744)))-A745,"")</f>
        <v/>
      </c>
      <c r="G745" s="2" t="str">
        <f ca="1">IF(E745="Decreased",MIN(D746:INDIRECT(ADDRESS(ROW()+MATCH(TRUE,INDEX(D746:D$1048&gt;=D745,0),),COLUMN($D$1)))),"")</f>
        <v/>
      </c>
      <c r="H745" s="2" t="str">
        <f ca="1">IF(E745="Increased",INDIRECT(ADDRESS(ROW()+MATCH(TRUE, INDEX(D746:D$1048&lt;=D745,0),), COLUMN(A744)))-A745,"")</f>
        <v/>
      </c>
      <c r="I745" s="2" t="str">
        <f ca="1">IF(E745="Increased",MAX(D746:INDIRECT(ADDRESS(ROW()+MATCH(TRUE,INDEX(D746:D$1048&lt;=D745,0),),COLUMN($D$1)))),"")</f>
        <v/>
      </c>
      <c r="J745" s="2">
        <f t="shared" si="11"/>
        <v>5</v>
      </c>
    </row>
    <row r="746" spans="1:10" ht="15.75" customHeight="1" x14ac:dyDescent="0.2">
      <c r="A746" s="3">
        <v>44139</v>
      </c>
      <c r="B746" s="2">
        <v>74</v>
      </c>
      <c r="C746" s="6">
        <f>A747-Table35267[[#This Row],[Date]]</f>
        <v>1</v>
      </c>
      <c r="D746" s="2">
        <v>70</v>
      </c>
      <c r="E746" s="2" t="s">
        <v>11</v>
      </c>
      <c r="F746" s="6" t="str">
        <f ca="1">IF(E746="Decreased",INDIRECT(ADDRESS(ROW()+MATCH(TRUE, INDEX(D747:D$1048&gt;=D746,0),), COLUMN(A745)))-A746,"")</f>
        <v/>
      </c>
      <c r="G746" s="2" t="str">
        <f ca="1">IF(E746="Decreased",MIN(D747:INDIRECT(ADDRESS(ROW()+MATCH(TRUE,INDEX(D747:D$1048&gt;=D746,0),),COLUMN($D$1)))),"")</f>
        <v/>
      </c>
      <c r="H746" s="2" t="str">
        <f ca="1">IF(E746="Increased",INDIRECT(ADDRESS(ROW()+MATCH(TRUE, INDEX(D747:D$1048&lt;=D746,0),), COLUMN(A745)))-A746,"")</f>
        <v/>
      </c>
      <c r="I746" s="2" t="str">
        <f ca="1">IF(E746="Increased",MAX(D747:INDIRECT(ADDRESS(ROW()+MATCH(TRUE,INDEX(D747:D$1048&lt;=D746,0),),COLUMN($D$1)))),"")</f>
        <v/>
      </c>
      <c r="J746" s="2">
        <f t="shared" si="11"/>
        <v>6</v>
      </c>
    </row>
    <row r="747" spans="1:10" ht="15.75" customHeight="1" x14ac:dyDescent="0.2">
      <c r="A747" s="3">
        <v>44140</v>
      </c>
      <c r="B747" s="2">
        <v>72</v>
      </c>
      <c r="C747" s="6">
        <f>A748-Table35267[[#This Row],[Date]]</f>
        <v>2</v>
      </c>
      <c r="D747" s="2">
        <v>70</v>
      </c>
      <c r="E747" s="2" t="s">
        <v>10</v>
      </c>
      <c r="F747" s="6" t="str">
        <f ca="1">IF(E747="Decreased",INDIRECT(ADDRESS(ROW()+MATCH(TRUE, INDEX(D748:D$1048&gt;=D747,0),), COLUMN(A746)))-A747,"")</f>
        <v/>
      </c>
      <c r="G747" s="2" t="str">
        <f ca="1">IF(E747="Decreased",MIN(D748:INDIRECT(ADDRESS(ROW()+MATCH(TRUE,INDEX(D748:D$1048&gt;=D747,0),),COLUMN($D$1)))),"")</f>
        <v/>
      </c>
      <c r="H747" s="2">
        <f ca="1">IF(E747="Increased",INDIRECT(ADDRESS(ROW()+MATCH(TRUE, INDEX(D748:D$1048&lt;=D747,0),), COLUMN(A746)))-A747,"")</f>
        <v>69</v>
      </c>
      <c r="I747" s="2">
        <f ca="1">IF(E747="Increased",MAX(D748:INDIRECT(ADDRESS(ROW()+MATCH(TRUE,INDEX(D748:D$1048&lt;=D747,0),),COLUMN($D$1)))),"")</f>
        <v>90</v>
      </c>
      <c r="J747" s="2" t="str">
        <f t="shared" si="11"/>
        <v/>
      </c>
    </row>
    <row r="748" spans="1:10" ht="15.75" customHeight="1" x14ac:dyDescent="0.2">
      <c r="A748" s="3">
        <v>44142</v>
      </c>
      <c r="B748" s="2">
        <v>88</v>
      </c>
      <c r="C748" s="6">
        <f>A749-Table35267[[#This Row],[Date]]</f>
        <v>1</v>
      </c>
      <c r="D748" s="2">
        <v>80</v>
      </c>
      <c r="E748" s="2" t="s">
        <v>11</v>
      </c>
      <c r="F748" s="6" t="str">
        <f ca="1">IF(E748="Decreased",INDIRECT(ADDRESS(ROW()+MATCH(TRUE, INDEX(D749:D$1048&gt;=D748,0),), COLUMN(A747)))-A748,"")</f>
        <v/>
      </c>
      <c r="G748" s="2" t="str">
        <f ca="1">IF(E748="Decreased",MIN(D749:INDIRECT(ADDRESS(ROW()+MATCH(TRUE,INDEX(D749:D$1048&gt;=D748,0),),COLUMN($D$1)))),"")</f>
        <v/>
      </c>
      <c r="H748" s="2" t="str">
        <f ca="1">IF(E748="Increased",INDIRECT(ADDRESS(ROW()+MATCH(TRUE, INDEX(D749:D$1048&lt;=D748,0),), COLUMN(A747)))-A748,"")</f>
        <v/>
      </c>
      <c r="I748" s="2" t="str">
        <f ca="1">IF(E748="Increased",MAX(D749:INDIRECT(ADDRESS(ROW()+MATCH(TRUE,INDEX(D749:D$1048&lt;=D748,0),),COLUMN($D$1)))),"")</f>
        <v/>
      </c>
      <c r="J748" s="2">
        <f t="shared" si="11"/>
        <v>1</v>
      </c>
    </row>
    <row r="749" spans="1:10" ht="15.75" customHeight="1" x14ac:dyDescent="0.2">
      <c r="A749" s="3">
        <v>44143</v>
      </c>
      <c r="B749" s="2">
        <v>82</v>
      </c>
      <c r="C749" s="6">
        <f>A750-Table35267[[#This Row],[Date]]</f>
        <v>1</v>
      </c>
      <c r="D749" s="2">
        <v>80</v>
      </c>
      <c r="E749" s="2" t="s">
        <v>10</v>
      </c>
      <c r="F749" s="6" t="str">
        <f ca="1">IF(E749="Decreased",INDIRECT(ADDRESS(ROW()+MATCH(TRUE, INDEX(D750:D$1048&gt;=D749,0),), COLUMN(A748)))-A749,"")</f>
        <v/>
      </c>
      <c r="G749" s="2" t="str">
        <f ca="1">IF(E749="Decreased",MIN(D750:INDIRECT(ADDRESS(ROW()+MATCH(TRUE,INDEX(D750:D$1048&gt;=D749,0),),COLUMN($D$1)))),"")</f>
        <v/>
      </c>
      <c r="H749" s="2">
        <f ca="1">IF(E749="Increased",INDIRECT(ADDRESS(ROW()+MATCH(TRUE, INDEX(D750:D$1048&lt;=D749,0),), COLUMN(A748)))-A749,"")</f>
        <v>3</v>
      </c>
      <c r="I749" s="2">
        <f ca="1">IF(E749="Increased",MAX(D750:INDIRECT(ADDRESS(ROW()+MATCH(TRUE,INDEX(D750:D$1048&lt;=D749,0),),COLUMN($D$1)))),"")</f>
        <v>90</v>
      </c>
      <c r="J749" s="2" t="str">
        <f t="shared" si="11"/>
        <v/>
      </c>
    </row>
    <row r="750" spans="1:10" ht="15.75" customHeight="1" x14ac:dyDescent="0.2">
      <c r="A750" s="3">
        <v>44144</v>
      </c>
      <c r="B750" s="2">
        <v>90</v>
      </c>
      <c r="C750" s="6">
        <f>A751-Table35267[[#This Row],[Date]]</f>
        <v>2</v>
      </c>
      <c r="D750" s="2">
        <v>90</v>
      </c>
      <c r="E750" s="2" t="s">
        <v>8</v>
      </c>
      <c r="F750" s="6">
        <f ca="1">IF(E750="Decreased",INDIRECT(ADDRESS(ROW()+MATCH(TRUE, INDEX(D751:D$1048&gt;=D750,0),), COLUMN(A749)))-A750,"")</f>
        <v>7</v>
      </c>
      <c r="G750" s="2">
        <f ca="1">IF(E750="Decreased",MIN(D751:INDIRECT(ADDRESS(ROW()+MATCH(TRUE,INDEX(D751:D$1048&gt;=D750,0),),COLUMN($D$1)))),"")</f>
        <v>80</v>
      </c>
      <c r="H750" s="2" t="str">
        <f ca="1">IF(E750="Increased",INDIRECT(ADDRESS(ROW()+MATCH(TRUE, INDEX(D751:D$1048&lt;=D750,0),), COLUMN(A749)))-A750,"")</f>
        <v/>
      </c>
      <c r="I750" s="2" t="str">
        <f ca="1">IF(E750="Increased",MAX(D751:INDIRECT(ADDRESS(ROW()+MATCH(TRUE,INDEX(D751:D$1048&lt;=D750,0),),COLUMN($D$1)))),"")</f>
        <v/>
      </c>
      <c r="J750" s="2" t="str">
        <f t="shared" si="11"/>
        <v/>
      </c>
    </row>
    <row r="751" spans="1:10" ht="15.75" customHeight="1" x14ac:dyDescent="0.2">
      <c r="A751" s="3">
        <v>44146</v>
      </c>
      <c r="B751" s="2">
        <v>86</v>
      </c>
      <c r="C751" s="6">
        <f>A752-Table35267[[#This Row],[Date]]</f>
        <v>1</v>
      </c>
      <c r="D751" s="2">
        <v>80</v>
      </c>
      <c r="E751" s="2" t="s">
        <v>11</v>
      </c>
      <c r="F751" s="6" t="str">
        <f ca="1">IF(E751="Decreased",INDIRECT(ADDRESS(ROW()+MATCH(TRUE, INDEX(D752:D$1048&gt;=D751,0),), COLUMN(A750)))-A751,"")</f>
        <v/>
      </c>
      <c r="G751" s="2" t="str">
        <f ca="1">IF(E751="Decreased",MIN(D752:INDIRECT(ADDRESS(ROW()+MATCH(TRUE,INDEX(D752:D$1048&gt;=D751,0),),COLUMN($D$1)))),"")</f>
        <v/>
      </c>
      <c r="H751" s="2" t="str">
        <f ca="1">IF(E751="Increased",INDIRECT(ADDRESS(ROW()+MATCH(TRUE, INDEX(D752:D$1048&lt;=D751,0),), COLUMN(A750)))-A751,"")</f>
        <v/>
      </c>
      <c r="I751" s="2" t="str">
        <f ca="1">IF(E751="Increased",MAX(D752:INDIRECT(ADDRESS(ROW()+MATCH(TRUE,INDEX(D752:D$1048&lt;=D751,0),),COLUMN($D$1)))),"")</f>
        <v/>
      </c>
      <c r="J751" s="2">
        <f t="shared" si="11"/>
        <v>1</v>
      </c>
    </row>
    <row r="752" spans="1:10" ht="15.75" customHeight="1" x14ac:dyDescent="0.2">
      <c r="A752" s="3">
        <v>44147</v>
      </c>
      <c r="B752" s="2">
        <v>87</v>
      </c>
      <c r="C752" s="6">
        <f>A753-Table35267[[#This Row],[Date]]</f>
        <v>1</v>
      </c>
      <c r="D752" s="2">
        <v>80</v>
      </c>
      <c r="E752" s="2" t="s">
        <v>11</v>
      </c>
      <c r="F752" s="6" t="str">
        <f ca="1">IF(E752="Decreased",INDIRECT(ADDRESS(ROW()+MATCH(TRUE, INDEX(D753:D$1048&gt;=D752,0),), COLUMN(A751)))-A752,"")</f>
        <v/>
      </c>
      <c r="G752" s="2" t="str">
        <f ca="1">IF(E752="Decreased",MIN(D753:INDIRECT(ADDRESS(ROW()+MATCH(TRUE,INDEX(D753:D$1048&gt;=D752,0),),COLUMN($D$1)))),"")</f>
        <v/>
      </c>
      <c r="H752" s="2" t="str">
        <f ca="1">IF(E752="Increased",INDIRECT(ADDRESS(ROW()+MATCH(TRUE, INDEX(D753:D$1048&lt;=D752,0),), COLUMN(A751)))-A752,"")</f>
        <v/>
      </c>
      <c r="I752" s="2" t="str">
        <f ca="1">IF(E752="Increased",MAX(D753:INDIRECT(ADDRESS(ROW()+MATCH(TRUE,INDEX(D753:D$1048&lt;=D752,0),),COLUMN($D$1)))),"")</f>
        <v/>
      </c>
      <c r="J752" s="2">
        <f t="shared" si="11"/>
        <v>2</v>
      </c>
    </row>
    <row r="753" spans="1:10" ht="15.75" customHeight="1" x14ac:dyDescent="0.2">
      <c r="A753" s="3">
        <v>44148</v>
      </c>
      <c r="B753" s="2">
        <v>89</v>
      </c>
      <c r="C753" s="6">
        <f>A754-Table35267[[#This Row],[Date]]</f>
        <v>2</v>
      </c>
      <c r="D753" s="2">
        <v>80</v>
      </c>
      <c r="E753" s="2" t="s">
        <v>11</v>
      </c>
      <c r="F753" s="6" t="str">
        <f ca="1">IF(E753="Decreased",INDIRECT(ADDRESS(ROW()+MATCH(TRUE, INDEX(D754:D$1048&gt;=D753,0),), COLUMN(A752)))-A753,"")</f>
        <v/>
      </c>
      <c r="G753" s="2" t="str">
        <f ca="1">IF(E753="Decreased",MIN(D754:INDIRECT(ADDRESS(ROW()+MATCH(TRUE,INDEX(D754:D$1048&gt;=D753,0),),COLUMN($D$1)))),"")</f>
        <v/>
      </c>
      <c r="H753" s="2" t="str">
        <f ca="1">IF(E753="Increased",INDIRECT(ADDRESS(ROW()+MATCH(TRUE, INDEX(D754:D$1048&lt;=D753,0),), COLUMN(A752)))-A753,"")</f>
        <v/>
      </c>
      <c r="I753" s="2" t="str">
        <f ca="1">IF(E753="Increased",MAX(D754:INDIRECT(ADDRESS(ROW()+MATCH(TRUE,INDEX(D754:D$1048&lt;=D753,0),),COLUMN($D$1)))),"")</f>
        <v/>
      </c>
      <c r="J753" s="2">
        <f t="shared" si="11"/>
        <v>3</v>
      </c>
    </row>
    <row r="754" spans="1:10" ht="15.75" customHeight="1" x14ac:dyDescent="0.2">
      <c r="A754" s="3">
        <v>44150</v>
      </c>
      <c r="B754" s="2">
        <v>86</v>
      </c>
      <c r="C754" s="6">
        <f>A755-Table35267[[#This Row],[Date]]</f>
        <v>1</v>
      </c>
      <c r="D754" s="2">
        <v>80</v>
      </c>
      <c r="E754" s="2" t="s">
        <v>10</v>
      </c>
      <c r="F754" s="6" t="str">
        <f ca="1">IF(E754="Decreased",INDIRECT(ADDRESS(ROW()+MATCH(TRUE, INDEX(D755:D$1048&gt;=D754,0),), COLUMN(A753)))-A754,"")</f>
        <v/>
      </c>
      <c r="G754" s="2" t="str">
        <f ca="1">IF(E754="Decreased",MIN(D755:INDIRECT(ADDRESS(ROW()+MATCH(TRUE,INDEX(D755:D$1048&gt;=D754,0),),COLUMN($D$1)))),"")</f>
        <v/>
      </c>
      <c r="H754" s="2">
        <f ca="1">IF(E754="Increased",INDIRECT(ADDRESS(ROW()+MATCH(TRUE, INDEX(D755:D$1048&lt;=D754,0),), COLUMN(A753)))-A754,"")</f>
        <v>5</v>
      </c>
      <c r="I754" s="2">
        <f ca="1">IF(E754="Increased",MAX(D755:INDIRECT(ADDRESS(ROW()+MATCH(TRUE,INDEX(D755:D$1048&lt;=D754,0),),COLUMN($D$1)))),"")</f>
        <v>90</v>
      </c>
      <c r="J754" s="2" t="str">
        <f t="shared" si="11"/>
        <v/>
      </c>
    </row>
    <row r="755" spans="1:10" ht="15.75" customHeight="1" x14ac:dyDescent="0.2">
      <c r="A755" s="3">
        <v>44151</v>
      </c>
      <c r="B755" s="2">
        <v>90</v>
      </c>
      <c r="C755" s="6">
        <f>A756-Table35267[[#This Row],[Date]]</f>
        <v>2</v>
      </c>
      <c r="D755" s="2">
        <v>90</v>
      </c>
      <c r="E755" s="2" t="s">
        <v>11</v>
      </c>
      <c r="F755" s="6" t="str">
        <f ca="1">IF(E755="Decreased",INDIRECT(ADDRESS(ROW()+MATCH(TRUE, INDEX(D756:D$1048&gt;=D755,0),), COLUMN(A754)))-A755,"")</f>
        <v/>
      </c>
      <c r="G755" s="2" t="str">
        <f ca="1">IF(E755="Decreased",MIN(D756:INDIRECT(ADDRESS(ROW()+MATCH(TRUE,INDEX(D756:D$1048&gt;=D755,0),),COLUMN($D$1)))),"")</f>
        <v/>
      </c>
      <c r="H755" s="2" t="str">
        <f ca="1">IF(E755="Increased",INDIRECT(ADDRESS(ROW()+MATCH(TRUE, INDEX(D756:D$1048&lt;=D755,0),), COLUMN(A754)))-A755,"")</f>
        <v/>
      </c>
      <c r="I755" s="2" t="str">
        <f ca="1">IF(E755="Increased",MAX(D756:INDIRECT(ADDRESS(ROW()+MATCH(TRUE,INDEX(D756:D$1048&lt;=D755,0),),COLUMN($D$1)))),"")</f>
        <v/>
      </c>
      <c r="J755" s="2">
        <f t="shared" si="11"/>
        <v>1</v>
      </c>
    </row>
    <row r="756" spans="1:10" ht="15.75" customHeight="1" x14ac:dyDescent="0.2">
      <c r="A756" s="3">
        <v>44153</v>
      </c>
      <c r="B756" s="2">
        <v>91</v>
      </c>
      <c r="C756" s="6">
        <f>A757-Table35267[[#This Row],[Date]]</f>
        <v>1</v>
      </c>
      <c r="D756" s="2">
        <v>90</v>
      </c>
      <c r="E756" s="2" t="s">
        <v>11</v>
      </c>
      <c r="F756" s="6" t="str">
        <f ca="1">IF(E756="Decreased",INDIRECT(ADDRESS(ROW()+MATCH(TRUE, INDEX(D757:D$1048&gt;=D756,0),), COLUMN(A755)))-A756,"")</f>
        <v/>
      </c>
      <c r="G756" s="2" t="str">
        <f ca="1">IF(E756="Decreased",MIN(D757:INDIRECT(ADDRESS(ROW()+MATCH(TRUE,INDEX(D757:D$1048&gt;=D756,0),),COLUMN($D$1)))),"")</f>
        <v/>
      </c>
      <c r="H756" s="2" t="str">
        <f ca="1">IF(E756="Increased",INDIRECT(ADDRESS(ROW()+MATCH(TRUE, INDEX(D757:D$1048&lt;=D756,0),), COLUMN(A755)))-A756,"")</f>
        <v/>
      </c>
      <c r="I756" s="2" t="str">
        <f ca="1">IF(E756="Increased",MAX(D757:INDIRECT(ADDRESS(ROW()+MATCH(TRUE,INDEX(D757:D$1048&lt;=D756,0),),COLUMN($D$1)))),"")</f>
        <v/>
      </c>
      <c r="J756" s="2">
        <f t="shared" si="11"/>
        <v>2</v>
      </c>
    </row>
    <row r="757" spans="1:10" ht="15.75" customHeight="1" x14ac:dyDescent="0.2">
      <c r="A757" s="3">
        <v>44154</v>
      </c>
      <c r="B757" s="2">
        <v>94</v>
      </c>
      <c r="C757" s="6">
        <f>A758-Table35267[[#This Row],[Date]]</f>
        <v>1</v>
      </c>
      <c r="D757" s="2">
        <v>90</v>
      </c>
      <c r="E757" s="2" t="s">
        <v>8</v>
      </c>
      <c r="F757" s="6">
        <f ca="1">IF(E757="Decreased",INDIRECT(ADDRESS(ROW()+MATCH(TRUE, INDEX(D758:D$1048&gt;=D757,0),), COLUMN(A756)))-A757,"")</f>
        <v>3</v>
      </c>
      <c r="G757" s="2">
        <f ca="1">IF(E757="Decreased",MIN(D758:INDIRECT(ADDRESS(ROW()+MATCH(TRUE,INDEX(D758:D$1048&gt;=D757,0),),COLUMN($D$1)))),"")</f>
        <v>80</v>
      </c>
      <c r="H757" s="2" t="str">
        <f ca="1">IF(E757="Increased",INDIRECT(ADDRESS(ROW()+MATCH(TRUE, INDEX(D758:D$1048&lt;=D757,0),), COLUMN(A756)))-A757,"")</f>
        <v/>
      </c>
      <c r="I757" s="2" t="str">
        <f ca="1">IF(E757="Increased",MAX(D758:INDIRECT(ADDRESS(ROW()+MATCH(TRUE,INDEX(D758:D$1048&lt;=D757,0),),COLUMN($D$1)))),"")</f>
        <v/>
      </c>
      <c r="J757" s="2" t="str">
        <f t="shared" si="11"/>
        <v/>
      </c>
    </row>
    <row r="758" spans="1:10" ht="15.75" customHeight="1" x14ac:dyDescent="0.2">
      <c r="A758" s="3">
        <v>44155</v>
      </c>
      <c r="B758" s="2">
        <v>86</v>
      </c>
      <c r="C758" s="6">
        <f>A759-Table35267[[#This Row],[Date]]</f>
        <v>2</v>
      </c>
      <c r="D758" s="2">
        <v>80</v>
      </c>
      <c r="E758" s="2" t="s">
        <v>10</v>
      </c>
      <c r="F758" s="6" t="str">
        <f ca="1">IF(E758="Decreased",INDIRECT(ADDRESS(ROW()+MATCH(TRUE, INDEX(D759:D$1048&gt;=D758,0),), COLUMN(A757)))-A758,"")</f>
        <v/>
      </c>
      <c r="G758" s="2" t="str">
        <f ca="1">IF(E758="Decreased",MIN(D759:INDIRECT(ADDRESS(ROW()+MATCH(TRUE,INDEX(D759:D$1048&gt;=D758,0),),COLUMN($D$1)))),"")</f>
        <v/>
      </c>
      <c r="H758" s="2">
        <f ca="1">IF(E758="Increased",INDIRECT(ADDRESS(ROW()+MATCH(TRUE, INDEX(D759:D$1048&lt;=D758,0),), COLUMN(A757)))-A758,"")</f>
        <v>4</v>
      </c>
      <c r="I758" s="2">
        <f ca="1">IF(E758="Increased",MAX(D759:INDIRECT(ADDRESS(ROW()+MATCH(TRUE,INDEX(D759:D$1048&lt;=D758,0),),COLUMN($D$1)))),"")</f>
        <v>90</v>
      </c>
      <c r="J758" s="2" t="str">
        <f t="shared" si="11"/>
        <v/>
      </c>
    </row>
    <row r="759" spans="1:10" ht="15.75" customHeight="1" x14ac:dyDescent="0.2">
      <c r="A759" s="3">
        <v>44157</v>
      </c>
      <c r="B759" s="2">
        <v>94</v>
      </c>
      <c r="C759" s="6">
        <f>A760-Table35267[[#This Row],[Date]]</f>
        <v>1</v>
      </c>
      <c r="D759" s="2">
        <v>90</v>
      </c>
      <c r="E759" s="2" t="s">
        <v>11</v>
      </c>
      <c r="F759" s="6" t="str">
        <f ca="1">IF(E759="Decreased",INDIRECT(ADDRESS(ROW()+MATCH(TRUE, INDEX(D760:D$1048&gt;=D759,0),), COLUMN(A758)))-A759,"")</f>
        <v/>
      </c>
      <c r="G759" s="2" t="str">
        <f ca="1">IF(E759="Decreased",MIN(D760:INDIRECT(ADDRESS(ROW()+MATCH(TRUE,INDEX(D760:D$1048&gt;=D759,0),),COLUMN($D$1)))),"")</f>
        <v/>
      </c>
      <c r="H759" s="2" t="str">
        <f ca="1">IF(E759="Increased",INDIRECT(ADDRESS(ROW()+MATCH(TRUE, INDEX(D760:D$1048&lt;=D759,0),), COLUMN(A758)))-A759,"")</f>
        <v/>
      </c>
      <c r="I759" s="2" t="str">
        <f ca="1">IF(E759="Increased",MAX(D760:INDIRECT(ADDRESS(ROW()+MATCH(TRUE,INDEX(D760:D$1048&lt;=D759,0),),COLUMN($D$1)))),"")</f>
        <v/>
      </c>
      <c r="J759" s="2">
        <f t="shared" si="11"/>
        <v>1</v>
      </c>
    </row>
    <row r="760" spans="1:10" ht="15.75" customHeight="1" x14ac:dyDescent="0.2">
      <c r="A760" s="3">
        <v>44158</v>
      </c>
      <c r="B760" s="2">
        <v>90</v>
      </c>
      <c r="C760" s="6">
        <f>A761-Table35267[[#This Row],[Date]]</f>
        <v>1</v>
      </c>
      <c r="D760" s="2">
        <v>90</v>
      </c>
      <c r="E760" s="2" t="s">
        <v>8</v>
      </c>
      <c r="F760" s="6">
        <f ca="1">IF(E760="Decreased",INDIRECT(ADDRESS(ROW()+MATCH(TRUE, INDEX(D761:D$1048&gt;=D760,0),), COLUMN(A759)))-A760,"")</f>
        <v>3</v>
      </c>
      <c r="G760" s="2">
        <f ca="1">IF(E760="Decreased",MIN(D761:INDIRECT(ADDRESS(ROW()+MATCH(TRUE,INDEX(D761:D$1048&gt;=D760,0),),COLUMN($D$1)))),"")</f>
        <v>80</v>
      </c>
      <c r="H760" s="2" t="str">
        <f ca="1">IF(E760="Increased",INDIRECT(ADDRESS(ROW()+MATCH(TRUE, INDEX(D761:D$1048&lt;=D760,0),), COLUMN(A759)))-A760,"")</f>
        <v/>
      </c>
      <c r="I760" s="2" t="str">
        <f ca="1">IF(E760="Increased",MAX(D761:INDIRECT(ADDRESS(ROW()+MATCH(TRUE,INDEX(D761:D$1048&lt;=D760,0),),COLUMN($D$1)))),"")</f>
        <v/>
      </c>
      <c r="J760" s="2" t="str">
        <f t="shared" si="11"/>
        <v/>
      </c>
    </row>
    <row r="761" spans="1:10" ht="15.75" customHeight="1" x14ac:dyDescent="0.2">
      <c r="A761" s="3">
        <v>44159</v>
      </c>
      <c r="B761" s="2">
        <v>88</v>
      </c>
      <c r="C761" s="6">
        <f>A762-Table35267[[#This Row],[Date]]</f>
        <v>2</v>
      </c>
      <c r="D761" s="2">
        <v>80</v>
      </c>
      <c r="E761" s="2" t="s">
        <v>10</v>
      </c>
      <c r="F761" s="6" t="str">
        <f ca="1">IF(E761="Decreased",INDIRECT(ADDRESS(ROW()+MATCH(TRUE, INDEX(D762:D$1048&gt;=D761,0),), COLUMN(A760)))-A761,"")</f>
        <v/>
      </c>
      <c r="G761" s="2" t="str">
        <f ca="1">IF(E761="Decreased",MIN(D762:INDIRECT(ADDRESS(ROW()+MATCH(TRUE,INDEX(D762:D$1048&gt;=D761,0),),COLUMN($D$1)))),"")</f>
        <v/>
      </c>
      <c r="H761" s="2">
        <f ca="1">IF(E761="Increased",INDIRECT(ADDRESS(ROW()+MATCH(TRUE, INDEX(D762:D$1048&lt;=D761,0),), COLUMN(A760)))-A761,"")</f>
        <v>3</v>
      </c>
      <c r="I761" s="2">
        <f ca="1">IF(E761="Increased",MAX(D762:INDIRECT(ADDRESS(ROW()+MATCH(TRUE,INDEX(D762:D$1048&lt;=D761,0),),COLUMN($D$1)))),"")</f>
        <v>90</v>
      </c>
      <c r="J761" s="2" t="str">
        <f t="shared" si="11"/>
        <v/>
      </c>
    </row>
    <row r="762" spans="1:10" ht="15.75" customHeight="1" x14ac:dyDescent="0.2">
      <c r="A762" s="3">
        <v>44161</v>
      </c>
      <c r="B762" s="2">
        <v>93</v>
      </c>
      <c r="C762" s="6">
        <f>A763-Table35267[[#This Row],[Date]]</f>
        <v>1</v>
      </c>
      <c r="D762" s="2">
        <v>90</v>
      </c>
      <c r="E762" s="2" t="s">
        <v>8</v>
      </c>
      <c r="F762" s="6">
        <f ca="1">IF(E762="Decreased",INDIRECT(ADDRESS(ROW()+MATCH(TRUE, INDEX(D763:D$1048&gt;=D762,0),), COLUMN(A761)))-A762,"")</f>
        <v>5</v>
      </c>
      <c r="G762" s="2">
        <f ca="1">IF(E762="Decreased",MIN(D763:INDIRECT(ADDRESS(ROW()+MATCH(TRUE,INDEX(D763:D$1048&gt;=D762,0),),COLUMN($D$1)))),"")</f>
        <v>80</v>
      </c>
      <c r="H762" s="2" t="str">
        <f ca="1">IF(E762="Increased",INDIRECT(ADDRESS(ROW()+MATCH(TRUE, INDEX(D763:D$1048&lt;=D762,0),), COLUMN(A761)))-A762,"")</f>
        <v/>
      </c>
      <c r="I762" s="2" t="str">
        <f ca="1">IF(E762="Increased",MAX(D763:INDIRECT(ADDRESS(ROW()+MATCH(TRUE,INDEX(D763:D$1048&lt;=D762,0),),COLUMN($D$1)))),"")</f>
        <v/>
      </c>
      <c r="J762" s="2" t="str">
        <f t="shared" si="11"/>
        <v/>
      </c>
    </row>
    <row r="763" spans="1:10" ht="15.75" customHeight="1" x14ac:dyDescent="0.2">
      <c r="A763" s="3">
        <v>44162</v>
      </c>
      <c r="B763" s="2">
        <v>86</v>
      </c>
      <c r="C763" s="6">
        <f>A764-Table35267[[#This Row],[Date]]</f>
        <v>1</v>
      </c>
      <c r="D763" s="2">
        <v>80</v>
      </c>
      <c r="E763" s="2" t="s">
        <v>11</v>
      </c>
      <c r="F763" s="6" t="str">
        <f ca="1">IF(E763="Decreased",INDIRECT(ADDRESS(ROW()+MATCH(TRUE, INDEX(D764:D$1048&gt;=D763,0),), COLUMN(A762)))-A763,"")</f>
        <v/>
      </c>
      <c r="G763" s="2" t="str">
        <f ca="1">IF(E763="Decreased",MIN(D764:INDIRECT(ADDRESS(ROW()+MATCH(TRUE,INDEX(D764:D$1048&gt;=D763,0),),COLUMN($D$1)))),"")</f>
        <v/>
      </c>
      <c r="H763" s="2" t="str">
        <f ca="1">IF(E763="Increased",INDIRECT(ADDRESS(ROW()+MATCH(TRUE, INDEX(D764:D$1048&lt;=D763,0),), COLUMN(A762)))-A763,"")</f>
        <v/>
      </c>
      <c r="I763" s="2" t="str">
        <f ca="1">IF(E763="Increased",MAX(D764:INDIRECT(ADDRESS(ROW()+MATCH(TRUE,INDEX(D764:D$1048&lt;=D763,0),),COLUMN($D$1)))),"")</f>
        <v/>
      </c>
      <c r="J763" s="2">
        <f t="shared" si="11"/>
        <v>1</v>
      </c>
    </row>
    <row r="764" spans="1:10" ht="15.75" customHeight="1" x14ac:dyDescent="0.2">
      <c r="A764" s="3">
        <v>44163</v>
      </c>
      <c r="B764" s="2">
        <v>87</v>
      </c>
      <c r="C764" s="6">
        <f>A765-Table35267[[#This Row],[Date]]</f>
        <v>2</v>
      </c>
      <c r="D764" s="2">
        <v>80</v>
      </c>
      <c r="E764" s="2" t="s">
        <v>11</v>
      </c>
      <c r="F764" s="6" t="str">
        <f ca="1">IF(E764="Decreased",INDIRECT(ADDRESS(ROW()+MATCH(TRUE, INDEX(D765:D$1048&gt;=D764,0),), COLUMN(A763)))-A764,"")</f>
        <v/>
      </c>
      <c r="G764" s="2" t="str">
        <f ca="1">IF(E764="Decreased",MIN(D765:INDIRECT(ADDRESS(ROW()+MATCH(TRUE,INDEX(D765:D$1048&gt;=D764,0),),COLUMN($D$1)))),"")</f>
        <v/>
      </c>
      <c r="H764" s="2" t="str">
        <f ca="1">IF(E764="Increased",INDIRECT(ADDRESS(ROW()+MATCH(TRUE, INDEX(D765:D$1048&lt;=D764,0),), COLUMN(A763)))-A764,"")</f>
        <v/>
      </c>
      <c r="I764" s="2" t="str">
        <f ca="1">IF(E764="Increased",MAX(D765:INDIRECT(ADDRESS(ROW()+MATCH(TRUE,INDEX(D765:D$1048&lt;=D764,0),),COLUMN($D$1)))),"")</f>
        <v/>
      </c>
      <c r="J764" s="2">
        <f t="shared" si="11"/>
        <v>2</v>
      </c>
    </row>
    <row r="765" spans="1:10" ht="15.75" customHeight="1" x14ac:dyDescent="0.2">
      <c r="A765" s="3">
        <v>44165</v>
      </c>
      <c r="B765" s="2">
        <v>88</v>
      </c>
      <c r="C765" s="6">
        <f>A766-Table35267[[#This Row],[Date]]</f>
        <v>1</v>
      </c>
      <c r="D765" s="2">
        <v>80</v>
      </c>
      <c r="E765" s="2" t="s">
        <v>10</v>
      </c>
      <c r="F765" s="6" t="str">
        <f ca="1">IF(E765="Decreased",INDIRECT(ADDRESS(ROW()+MATCH(TRUE, INDEX(D766:D$1048&gt;=D765,0),), COLUMN(A764)))-A765,"")</f>
        <v/>
      </c>
      <c r="G765" s="2" t="str">
        <f ca="1">IF(E765="Decreased",MIN(D766:INDIRECT(ADDRESS(ROW()+MATCH(TRUE,INDEX(D766:D$1048&gt;=D765,0),),COLUMN($D$1)))),"")</f>
        <v/>
      </c>
      <c r="H765" s="2">
        <f ca="1">IF(E765="Increased",INDIRECT(ADDRESS(ROW()+MATCH(TRUE, INDEX(D766:D$1048&lt;=D765,0),), COLUMN(A764)))-A765,"")</f>
        <v>9</v>
      </c>
      <c r="I765" s="2">
        <f ca="1">IF(E765="Increased",MAX(D766:INDIRECT(ADDRESS(ROW()+MATCH(TRUE,INDEX(D766:D$1048&lt;=D765,0),),COLUMN($D$1)))),"")</f>
        <v>90</v>
      </c>
      <c r="J765" s="2" t="str">
        <f t="shared" si="11"/>
        <v/>
      </c>
    </row>
    <row r="766" spans="1:10" ht="15.75" customHeight="1" x14ac:dyDescent="0.2">
      <c r="A766" s="3">
        <v>44166</v>
      </c>
      <c r="B766" s="2">
        <v>95</v>
      </c>
      <c r="C766" s="6">
        <f>A767-Table35267[[#This Row],[Date]]</f>
        <v>1</v>
      </c>
      <c r="D766" s="2">
        <v>90</v>
      </c>
      <c r="E766" s="2" t="s">
        <v>11</v>
      </c>
      <c r="F766" s="6" t="str">
        <f ca="1">IF(E766="Decreased",INDIRECT(ADDRESS(ROW()+MATCH(TRUE, INDEX(D767:D$1048&gt;=D766,0),), COLUMN(A765)))-A766,"")</f>
        <v/>
      </c>
      <c r="G766" s="2" t="str">
        <f ca="1">IF(E766="Decreased",MIN(D767:INDIRECT(ADDRESS(ROW()+MATCH(TRUE,INDEX(D767:D$1048&gt;=D766,0),),COLUMN($D$1)))),"")</f>
        <v/>
      </c>
      <c r="H766" s="2" t="str">
        <f ca="1">IF(E766="Increased",INDIRECT(ADDRESS(ROW()+MATCH(TRUE, INDEX(D767:D$1048&lt;=D766,0),), COLUMN(A765)))-A766,"")</f>
        <v/>
      </c>
      <c r="I766" s="2" t="str">
        <f ca="1">IF(E766="Increased",MAX(D767:INDIRECT(ADDRESS(ROW()+MATCH(TRUE,INDEX(D767:D$1048&lt;=D766,0),),COLUMN($D$1)))),"")</f>
        <v/>
      </c>
      <c r="J766" s="2">
        <f t="shared" si="11"/>
        <v>1</v>
      </c>
    </row>
    <row r="767" spans="1:10" ht="15.75" customHeight="1" x14ac:dyDescent="0.2">
      <c r="A767" s="3">
        <v>44167</v>
      </c>
      <c r="B767" s="2">
        <v>92</v>
      </c>
      <c r="C767" s="6">
        <f>A768-Table35267[[#This Row],[Date]]</f>
        <v>2</v>
      </c>
      <c r="D767" s="2">
        <v>90</v>
      </c>
      <c r="E767" s="2" t="s">
        <v>11</v>
      </c>
      <c r="F767" s="6" t="str">
        <f ca="1">IF(E767="Decreased",INDIRECT(ADDRESS(ROW()+MATCH(TRUE, INDEX(D768:D$1048&gt;=D767,0),), COLUMN(A766)))-A767,"")</f>
        <v/>
      </c>
      <c r="G767" s="2" t="str">
        <f ca="1">IF(E767="Decreased",MIN(D768:INDIRECT(ADDRESS(ROW()+MATCH(TRUE,INDEX(D768:D$1048&gt;=D767,0),),COLUMN($D$1)))),"")</f>
        <v/>
      </c>
      <c r="H767" s="2" t="str">
        <f ca="1">IF(E767="Increased",INDIRECT(ADDRESS(ROW()+MATCH(TRUE, INDEX(D768:D$1048&lt;=D767,0),), COLUMN(A766)))-A767,"")</f>
        <v/>
      </c>
      <c r="I767" s="2" t="str">
        <f ca="1">IF(E767="Increased",MAX(D768:INDIRECT(ADDRESS(ROW()+MATCH(TRUE,INDEX(D768:D$1048&lt;=D767,0),),COLUMN($D$1)))),"")</f>
        <v/>
      </c>
      <c r="J767" s="2">
        <f t="shared" si="11"/>
        <v>2</v>
      </c>
    </row>
    <row r="768" spans="1:10" ht="15.75" customHeight="1" x14ac:dyDescent="0.2">
      <c r="A768" s="3">
        <v>44169</v>
      </c>
      <c r="B768" s="2">
        <v>92</v>
      </c>
      <c r="C768" s="6">
        <f>A769-Table35267[[#This Row],[Date]]</f>
        <v>1</v>
      </c>
      <c r="D768" s="2">
        <v>90</v>
      </c>
      <c r="E768" s="2" t="s">
        <v>11</v>
      </c>
      <c r="F768" s="6" t="str">
        <f ca="1">IF(E768="Decreased",INDIRECT(ADDRESS(ROW()+MATCH(TRUE, INDEX(D769:D$1048&gt;=D768,0),), COLUMN(A767)))-A768,"")</f>
        <v/>
      </c>
      <c r="G768" s="2" t="str">
        <f ca="1">IF(E768="Decreased",MIN(D769:INDIRECT(ADDRESS(ROW()+MATCH(TRUE,INDEX(D769:D$1048&gt;=D768,0),),COLUMN($D$1)))),"")</f>
        <v/>
      </c>
      <c r="H768" s="2" t="str">
        <f ca="1">IF(E768="Increased",INDIRECT(ADDRESS(ROW()+MATCH(TRUE, INDEX(D769:D$1048&lt;=D768,0),), COLUMN(A767)))-A768,"")</f>
        <v/>
      </c>
      <c r="I768" s="2" t="str">
        <f ca="1">IF(E768="Increased",MAX(D769:INDIRECT(ADDRESS(ROW()+MATCH(TRUE,INDEX(D769:D$1048&lt;=D768,0),),COLUMN($D$1)))),"")</f>
        <v/>
      </c>
      <c r="J768" s="2">
        <f t="shared" si="11"/>
        <v>3</v>
      </c>
    </row>
    <row r="769" spans="1:10" ht="15.75" customHeight="1" x14ac:dyDescent="0.2">
      <c r="A769" s="3">
        <v>44170</v>
      </c>
      <c r="B769" s="2">
        <v>93</v>
      </c>
      <c r="C769" s="6">
        <f>A770-Table35267[[#This Row],[Date]]</f>
        <v>1</v>
      </c>
      <c r="D769" s="2">
        <v>90</v>
      </c>
      <c r="E769" s="2" t="s">
        <v>11</v>
      </c>
      <c r="F769" s="6" t="str">
        <f ca="1">IF(E769="Decreased",INDIRECT(ADDRESS(ROW()+MATCH(TRUE, INDEX(D770:D$1048&gt;=D769,0),), COLUMN(A768)))-A769,"")</f>
        <v/>
      </c>
      <c r="G769" s="2" t="str">
        <f ca="1">IF(E769="Decreased",MIN(D770:INDIRECT(ADDRESS(ROW()+MATCH(TRUE,INDEX(D770:D$1048&gt;=D769,0),),COLUMN($D$1)))),"")</f>
        <v/>
      </c>
      <c r="H769" s="2" t="str">
        <f ca="1">IF(E769="Increased",INDIRECT(ADDRESS(ROW()+MATCH(TRUE, INDEX(D770:D$1048&lt;=D769,0),), COLUMN(A768)))-A769,"")</f>
        <v/>
      </c>
      <c r="I769" s="2" t="str">
        <f ca="1">IF(E769="Increased",MAX(D770:INDIRECT(ADDRESS(ROW()+MATCH(TRUE,INDEX(D770:D$1048&lt;=D769,0),),COLUMN($D$1)))),"")</f>
        <v/>
      </c>
      <c r="J769" s="2">
        <f t="shared" si="11"/>
        <v>4</v>
      </c>
    </row>
    <row r="770" spans="1:10" ht="15.75" customHeight="1" x14ac:dyDescent="0.2">
      <c r="A770" s="3">
        <v>44171</v>
      </c>
      <c r="B770" s="2">
        <v>95</v>
      </c>
      <c r="C770" s="6">
        <f>A771-Table35267[[#This Row],[Date]]</f>
        <v>2</v>
      </c>
      <c r="D770" s="2">
        <v>90</v>
      </c>
      <c r="E770" s="2" t="s">
        <v>11</v>
      </c>
      <c r="F770" s="6" t="str">
        <f ca="1">IF(E770="Decreased",INDIRECT(ADDRESS(ROW()+MATCH(TRUE, INDEX(D771:D$1048&gt;=D770,0),), COLUMN(A769)))-A770,"")</f>
        <v/>
      </c>
      <c r="G770" s="2" t="str">
        <f ca="1">IF(E770="Decreased",MIN(D771:INDIRECT(ADDRESS(ROW()+MATCH(TRUE,INDEX(D771:D$1048&gt;=D770,0),),COLUMN($D$1)))),"")</f>
        <v/>
      </c>
      <c r="H770" s="2" t="str">
        <f ca="1">IF(E770="Increased",INDIRECT(ADDRESS(ROW()+MATCH(TRUE, INDEX(D771:D$1048&lt;=D770,0),), COLUMN(A769)))-A770,"")</f>
        <v/>
      </c>
      <c r="I770" s="2" t="str">
        <f ca="1">IF(E770="Increased",MAX(D771:INDIRECT(ADDRESS(ROW()+MATCH(TRUE,INDEX(D771:D$1048&lt;=D770,0),),COLUMN($D$1)))),"")</f>
        <v/>
      </c>
      <c r="J770" s="2">
        <f t="shared" ref="J770:J833" si="12">IF(AND(E770=E769, E770="Same"),J769+1, IF(E770="Same", 1, ""))</f>
        <v>5</v>
      </c>
    </row>
    <row r="771" spans="1:10" ht="15.75" customHeight="1" x14ac:dyDescent="0.2">
      <c r="A771" s="3">
        <v>44173</v>
      </c>
      <c r="B771" s="2">
        <v>95</v>
      </c>
      <c r="C771" s="6">
        <f>A772-Table35267[[#This Row],[Date]]</f>
        <v>1</v>
      </c>
      <c r="D771" s="2">
        <v>90</v>
      </c>
      <c r="E771" s="2" t="s">
        <v>8</v>
      </c>
      <c r="F771" s="6">
        <f ca="1">IF(E771="Decreased",INDIRECT(ADDRESS(ROW()+MATCH(TRUE, INDEX(D772:D$1048&gt;=D771,0),), COLUMN(A770)))-A771,"")</f>
        <v>2</v>
      </c>
      <c r="G771" s="2">
        <f ca="1">IF(E771="Decreased",MIN(D772:INDIRECT(ADDRESS(ROW()+MATCH(TRUE,INDEX(D772:D$1048&gt;=D771,0),),COLUMN($D$1)))),"")</f>
        <v>80</v>
      </c>
      <c r="H771" s="2" t="str">
        <f ca="1">IF(E771="Increased",INDIRECT(ADDRESS(ROW()+MATCH(TRUE, INDEX(D772:D$1048&lt;=D771,0),), COLUMN(A770)))-A771,"")</f>
        <v/>
      </c>
      <c r="I771" s="2" t="str">
        <f ca="1">IF(E771="Increased",MAX(D772:INDIRECT(ADDRESS(ROW()+MATCH(TRUE,INDEX(D772:D$1048&lt;=D771,0),),COLUMN($D$1)))),"")</f>
        <v/>
      </c>
      <c r="J771" s="2" t="str">
        <f t="shared" si="12"/>
        <v/>
      </c>
    </row>
    <row r="772" spans="1:10" ht="15.75" customHeight="1" x14ac:dyDescent="0.2">
      <c r="A772" s="3">
        <v>44174</v>
      </c>
      <c r="B772" s="2">
        <v>86</v>
      </c>
      <c r="C772" s="6">
        <f>A773-Table35267[[#This Row],[Date]]</f>
        <v>1</v>
      </c>
      <c r="D772" s="2">
        <v>80</v>
      </c>
      <c r="E772" s="2" t="s">
        <v>10</v>
      </c>
      <c r="F772" s="6" t="str">
        <f ca="1">IF(E772="Decreased",INDIRECT(ADDRESS(ROW()+MATCH(TRUE, INDEX(D773:D$1048&gt;=D772,0),), COLUMN(A771)))-A772,"")</f>
        <v/>
      </c>
      <c r="G772" s="2" t="str">
        <f ca="1">IF(E772="Decreased",MIN(D773:INDIRECT(ADDRESS(ROW()+MATCH(TRUE,INDEX(D773:D$1048&gt;=D772,0),),COLUMN($D$1)))),"")</f>
        <v/>
      </c>
      <c r="H772" s="2">
        <f ca="1">IF(E772="Increased",INDIRECT(ADDRESS(ROW()+MATCH(TRUE, INDEX(D773:D$1048&lt;=D772,0),), COLUMN(A771)))-A772,"")</f>
        <v>15</v>
      </c>
      <c r="I772" s="2">
        <f ca="1">IF(E772="Increased",MAX(D773:INDIRECT(ADDRESS(ROW()+MATCH(TRUE,INDEX(D773:D$1048&lt;=D772,0),),COLUMN($D$1)))),"")</f>
        <v>90</v>
      </c>
      <c r="J772" s="2" t="str">
        <f t="shared" si="12"/>
        <v/>
      </c>
    </row>
    <row r="773" spans="1:10" ht="15.75" customHeight="1" x14ac:dyDescent="0.2">
      <c r="A773" s="3">
        <v>44175</v>
      </c>
      <c r="B773" s="2">
        <v>94</v>
      </c>
      <c r="C773" s="6">
        <f>A774-Table35267[[#This Row],[Date]]</f>
        <v>2</v>
      </c>
      <c r="D773" s="2">
        <v>90</v>
      </c>
      <c r="E773" s="2" t="s">
        <v>11</v>
      </c>
      <c r="F773" s="6" t="str">
        <f ca="1">IF(E773="Decreased",INDIRECT(ADDRESS(ROW()+MATCH(TRUE, INDEX(D774:D$1048&gt;=D773,0),), COLUMN(A772)))-A773,"")</f>
        <v/>
      </c>
      <c r="G773" s="2" t="str">
        <f ca="1">IF(E773="Decreased",MIN(D774:INDIRECT(ADDRESS(ROW()+MATCH(TRUE,INDEX(D774:D$1048&gt;=D773,0),),COLUMN($D$1)))),"")</f>
        <v/>
      </c>
      <c r="H773" s="2" t="str">
        <f ca="1">IF(E773="Increased",INDIRECT(ADDRESS(ROW()+MATCH(TRUE, INDEX(D774:D$1048&lt;=D773,0),), COLUMN(A772)))-A773,"")</f>
        <v/>
      </c>
      <c r="I773" s="2" t="str">
        <f ca="1">IF(E773="Increased",MAX(D774:INDIRECT(ADDRESS(ROW()+MATCH(TRUE,INDEX(D774:D$1048&lt;=D773,0),),COLUMN($D$1)))),"")</f>
        <v/>
      </c>
      <c r="J773" s="2">
        <f t="shared" si="12"/>
        <v>1</v>
      </c>
    </row>
    <row r="774" spans="1:10" ht="15.75" customHeight="1" x14ac:dyDescent="0.2">
      <c r="A774" s="3">
        <v>44177</v>
      </c>
      <c r="B774" s="2">
        <v>90</v>
      </c>
      <c r="C774" s="6">
        <f>A775-Table35267[[#This Row],[Date]]</f>
        <v>1</v>
      </c>
      <c r="D774" s="2">
        <v>90</v>
      </c>
      <c r="E774" s="2" t="s">
        <v>11</v>
      </c>
      <c r="F774" s="6" t="str">
        <f ca="1">IF(E774="Decreased",INDIRECT(ADDRESS(ROW()+MATCH(TRUE, INDEX(D775:D$1048&gt;=D774,0),), COLUMN(A773)))-A774,"")</f>
        <v/>
      </c>
      <c r="G774" s="2" t="str">
        <f ca="1">IF(E774="Decreased",MIN(D775:INDIRECT(ADDRESS(ROW()+MATCH(TRUE,INDEX(D775:D$1048&gt;=D774,0),),COLUMN($D$1)))),"")</f>
        <v/>
      </c>
      <c r="H774" s="2" t="str">
        <f ca="1">IF(E774="Increased",INDIRECT(ADDRESS(ROW()+MATCH(TRUE, INDEX(D775:D$1048&lt;=D774,0),), COLUMN(A773)))-A774,"")</f>
        <v/>
      </c>
      <c r="I774" s="2" t="str">
        <f ca="1">IF(E774="Increased",MAX(D775:INDIRECT(ADDRESS(ROW()+MATCH(TRUE,INDEX(D775:D$1048&lt;=D774,0),),COLUMN($D$1)))),"")</f>
        <v/>
      </c>
      <c r="J774" s="2">
        <f t="shared" si="12"/>
        <v>2</v>
      </c>
    </row>
    <row r="775" spans="1:10" ht="15.75" customHeight="1" x14ac:dyDescent="0.2">
      <c r="A775" s="3">
        <v>44178</v>
      </c>
      <c r="B775" s="2">
        <v>91</v>
      </c>
      <c r="C775" s="6">
        <f>A776-Table35267[[#This Row],[Date]]</f>
        <v>2</v>
      </c>
      <c r="D775" s="2">
        <v>90</v>
      </c>
      <c r="E775" s="2" t="s">
        <v>11</v>
      </c>
      <c r="F775" s="6" t="str">
        <f ca="1">IF(E775="Decreased",INDIRECT(ADDRESS(ROW()+MATCH(TRUE, INDEX(D776:D$1048&gt;=D775,0),), COLUMN(A774)))-A775,"")</f>
        <v/>
      </c>
      <c r="G775" s="2" t="str">
        <f ca="1">IF(E775="Decreased",MIN(D776:INDIRECT(ADDRESS(ROW()+MATCH(TRUE,INDEX(D776:D$1048&gt;=D775,0),),COLUMN($D$1)))),"")</f>
        <v/>
      </c>
      <c r="H775" s="2" t="str">
        <f ca="1">IF(E775="Increased",INDIRECT(ADDRESS(ROW()+MATCH(TRUE, INDEX(D776:D$1048&lt;=D775,0),), COLUMN(A774)))-A775,"")</f>
        <v/>
      </c>
      <c r="I775" s="2" t="str">
        <f ca="1">IF(E775="Increased",MAX(D776:INDIRECT(ADDRESS(ROW()+MATCH(TRUE,INDEX(D776:D$1048&lt;=D775,0),),COLUMN($D$1)))),"")</f>
        <v/>
      </c>
      <c r="J775" s="2">
        <f t="shared" si="12"/>
        <v>3</v>
      </c>
    </row>
    <row r="776" spans="1:10" ht="15.75" customHeight="1" x14ac:dyDescent="0.2">
      <c r="A776" s="3">
        <v>44180</v>
      </c>
      <c r="B776" s="2">
        <v>91</v>
      </c>
      <c r="C776" s="6">
        <f>A777-Table35267[[#This Row],[Date]]</f>
        <v>1</v>
      </c>
      <c r="D776" s="2">
        <v>90</v>
      </c>
      <c r="E776" s="2" t="s">
        <v>11</v>
      </c>
      <c r="F776" s="6" t="str">
        <f ca="1">IF(E776="Decreased",INDIRECT(ADDRESS(ROW()+MATCH(TRUE, INDEX(D777:D$1048&gt;=D776,0),), COLUMN(A775)))-A776,"")</f>
        <v/>
      </c>
      <c r="G776" s="2" t="str">
        <f ca="1">IF(E776="Decreased",MIN(D777:INDIRECT(ADDRESS(ROW()+MATCH(TRUE,INDEX(D777:D$1048&gt;=D776,0),),COLUMN($D$1)))),"")</f>
        <v/>
      </c>
      <c r="H776" s="2" t="str">
        <f ca="1">IF(E776="Increased",INDIRECT(ADDRESS(ROW()+MATCH(TRUE, INDEX(D777:D$1048&lt;=D776,0),), COLUMN(A775)))-A776,"")</f>
        <v/>
      </c>
      <c r="I776" s="2" t="str">
        <f ca="1">IF(E776="Increased",MAX(D777:INDIRECT(ADDRESS(ROW()+MATCH(TRUE,INDEX(D777:D$1048&lt;=D776,0),),COLUMN($D$1)))),"")</f>
        <v/>
      </c>
      <c r="J776" s="2">
        <f t="shared" si="12"/>
        <v>4</v>
      </c>
    </row>
    <row r="777" spans="1:10" ht="15.75" customHeight="1" x14ac:dyDescent="0.2">
      <c r="A777" s="3">
        <v>44181</v>
      </c>
      <c r="B777" s="2">
        <v>92</v>
      </c>
      <c r="C777" s="6">
        <f>A778-Table35267[[#This Row],[Date]]</f>
        <v>1</v>
      </c>
      <c r="D777" s="2">
        <v>90</v>
      </c>
      <c r="E777" s="2" t="s">
        <v>11</v>
      </c>
      <c r="F777" s="6" t="str">
        <f ca="1">IF(E777="Decreased",INDIRECT(ADDRESS(ROW()+MATCH(TRUE, INDEX(D778:D$1048&gt;=D777,0),), COLUMN(A776)))-A777,"")</f>
        <v/>
      </c>
      <c r="G777" s="2" t="str">
        <f ca="1">IF(E777="Decreased",MIN(D778:INDIRECT(ADDRESS(ROW()+MATCH(TRUE,INDEX(D778:D$1048&gt;=D777,0),),COLUMN($D$1)))),"")</f>
        <v/>
      </c>
      <c r="H777" s="2" t="str">
        <f ca="1">IF(E777="Increased",INDIRECT(ADDRESS(ROW()+MATCH(TRUE, INDEX(D778:D$1048&lt;=D777,0),), COLUMN(A776)))-A777,"")</f>
        <v/>
      </c>
      <c r="I777" s="2" t="str">
        <f ca="1">IF(E777="Increased",MAX(D778:INDIRECT(ADDRESS(ROW()+MATCH(TRUE,INDEX(D778:D$1048&lt;=D777,0),),COLUMN($D$1)))),"")</f>
        <v/>
      </c>
      <c r="J777" s="2">
        <f t="shared" si="12"/>
        <v>5</v>
      </c>
    </row>
    <row r="778" spans="1:10" ht="15.75" customHeight="1" x14ac:dyDescent="0.2">
      <c r="A778" s="3">
        <v>44182</v>
      </c>
      <c r="B778" s="2">
        <v>92</v>
      </c>
      <c r="C778" s="6">
        <f>A779-Table35267[[#This Row],[Date]]</f>
        <v>2</v>
      </c>
      <c r="D778" s="2">
        <v>90</v>
      </c>
      <c r="E778" s="2" t="s">
        <v>11</v>
      </c>
      <c r="F778" s="6" t="str">
        <f ca="1">IF(E778="Decreased",INDIRECT(ADDRESS(ROW()+MATCH(TRUE, INDEX(D779:D$1048&gt;=D778,0),), COLUMN(A777)))-A778,"")</f>
        <v/>
      </c>
      <c r="G778" s="2" t="str">
        <f ca="1">IF(E778="Decreased",MIN(D779:INDIRECT(ADDRESS(ROW()+MATCH(TRUE,INDEX(D779:D$1048&gt;=D778,0),),COLUMN($D$1)))),"")</f>
        <v/>
      </c>
      <c r="H778" s="2" t="str">
        <f ca="1">IF(E778="Increased",INDIRECT(ADDRESS(ROW()+MATCH(TRUE, INDEX(D779:D$1048&lt;=D778,0),), COLUMN(A777)))-A778,"")</f>
        <v/>
      </c>
      <c r="I778" s="2" t="str">
        <f ca="1">IF(E778="Increased",MAX(D779:INDIRECT(ADDRESS(ROW()+MATCH(TRUE,INDEX(D779:D$1048&lt;=D778,0),),COLUMN($D$1)))),"")</f>
        <v/>
      </c>
      <c r="J778" s="2">
        <f t="shared" si="12"/>
        <v>6</v>
      </c>
    </row>
    <row r="779" spans="1:10" ht="15.75" customHeight="1" x14ac:dyDescent="0.2">
      <c r="A779" s="3">
        <v>44184</v>
      </c>
      <c r="B779" s="2">
        <v>93</v>
      </c>
      <c r="C779" s="6">
        <f>A780-Table35267[[#This Row],[Date]]</f>
        <v>1</v>
      </c>
      <c r="D779" s="2">
        <v>90</v>
      </c>
      <c r="E779" s="2" t="s">
        <v>11</v>
      </c>
      <c r="F779" s="6" t="str">
        <f ca="1">IF(E779="Decreased",INDIRECT(ADDRESS(ROW()+MATCH(TRUE, INDEX(D780:D$1048&gt;=D779,0),), COLUMN(A778)))-A779,"")</f>
        <v/>
      </c>
      <c r="G779" s="2" t="str">
        <f ca="1">IF(E779="Decreased",MIN(D780:INDIRECT(ADDRESS(ROW()+MATCH(TRUE,INDEX(D780:D$1048&gt;=D779,0),),COLUMN($D$1)))),"")</f>
        <v/>
      </c>
      <c r="H779" s="2" t="str">
        <f ca="1">IF(E779="Increased",INDIRECT(ADDRESS(ROW()+MATCH(TRUE, INDEX(D780:D$1048&lt;=D779,0),), COLUMN(A778)))-A779,"")</f>
        <v/>
      </c>
      <c r="I779" s="2" t="str">
        <f ca="1">IF(E779="Increased",MAX(D780:INDIRECT(ADDRESS(ROW()+MATCH(TRUE,INDEX(D780:D$1048&lt;=D779,0),),COLUMN($D$1)))),"")</f>
        <v/>
      </c>
      <c r="J779" s="2">
        <f t="shared" si="12"/>
        <v>7</v>
      </c>
    </row>
    <row r="780" spans="1:10" ht="15.75" customHeight="1" x14ac:dyDescent="0.2">
      <c r="A780" s="3">
        <v>44185</v>
      </c>
      <c r="B780" s="2">
        <v>92</v>
      </c>
      <c r="C780" s="6">
        <f>A781-Table35267[[#This Row],[Date]]</f>
        <v>1</v>
      </c>
      <c r="D780" s="2">
        <v>90</v>
      </c>
      <c r="E780" s="2" t="s">
        <v>11</v>
      </c>
      <c r="F780" s="6" t="str">
        <f ca="1">IF(E780="Decreased",INDIRECT(ADDRESS(ROW()+MATCH(TRUE, INDEX(D781:D$1048&gt;=D780,0),), COLUMN(A779)))-A780,"")</f>
        <v/>
      </c>
      <c r="G780" s="2" t="str">
        <f ca="1">IF(E780="Decreased",MIN(D781:INDIRECT(ADDRESS(ROW()+MATCH(TRUE,INDEX(D781:D$1048&gt;=D780,0),),COLUMN($D$1)))),"")</f>
        <v/>
      </c>
      <c r="H780" s="2" t="str">
        <f ca="1">IF(E780="Increased",INDIRECT(ADDRESS(ROW()+MATCH(TRUE, INDEX(D781:D$1048&lt;=D780,0),), COLUMN(A779)))-A780,"")</f>
        <v/>
      </c>
      <c r="I780" s="2" t="str">
        <f ca="1">IF(E780="Increased",MAX(D781:INDIRECT(ADDRESS(ROW()+MATCH(TRUE,INDEX(D781:D$1048&lt;=D780,0),),COLUMN($D$1)))),"")</f>
        <v/>
      </c>
      <c r="J780" s="2">
        <f t="shared" si="12"/>
        <v>8</v>
      </c>
    </row>
    <row r="781" spans="1:10" ht="15.75" customHeight="1" x14ac:dyDescent="0.2">
      <c r="A781" s="3">
        <v>44186</v>
      </c>
      <c r="B781" s="2">
        <v>92</v>
      </c>
      <c r="C781" s="6">
        <f>A782-Table35267[[#This Row],[Date]]</f>
        <v>2</v>
      </c>
      <c r="D781" s="2">
        <v>90</v>
      </c>
      <c r="E781" s="2" t="s">
        <v>11</v>
      </c>
      <c r="F781" s="6" t="str">
        <f ca="1">IF(E781="Decreased",INDIRECT(ADDRESS(ROW()+MATCH(TRUE, INDEX(D782:D$1048&gt;=D781,0),), COLUMN(A780)))-A781,"")</f>
        <v/>
      </c>
      <c r="G781" s="2" t="str">
        <f ca="1">IF(E781="Decreased",MIN(D782:INDIRECT(ADDRESS(ROW()+MATCH(TRUE,INDEX(D782:D$1048&gt;=D781,0),),COLUMN($D$1)))),"")</f>
        <v/>
      </c>
      <c r="H781" s="2" t="str">
        <f ca="1">IF(E781="Increased",INDIRECT(ADDRESS(ROW()+MATCH(TRUE, INDEX(D782:D$1048&lt;=D781,0),), COLUMN(A780)))-A781,"")</f>
        <v/>
      </c>
      <c r="I781" s="2" t="str">
        <f ca="1">IF(E781="Increased",MAX(D782:INDIRECT(ADDRESS(ROW()+MATCH(TRUE,INDEX(D782:D$1048&lt;=D781,0),),COLUMN($D$1)))),"")</f>
        <v/>
      </c>
      <c r="J781" s="2">
        <f t="shared" si="12"/>
        <v>9</v>
      </c>
    </row>
    <row r="782" spans="1:10" ht="15.75" customHeight="1" x14ac:dyDescent="0.2">
      <c r="A782" s="3">
        <v>44188</v>
      </c>
      <c r="B782" s="2">
        <v>93</v>
      </c>
      <c r="C782" s="6">
        <f>A783-Table35267[[#This Row],[Date]]</f>
        <v>1</v>
      </c>
      <c r="D782" s="2">
        <v>90</v>
      </c>
      <c r="E782" s="2" t="s">
        <v>8</v>
      </c>
      <c r="F782" s="6">
        <f ca="1">IF(E782="Decreased",INDIRECT(ADDRESS(ROW()+MATCH(TRUE, INDEX(D783:D$1048&gt;=D782,0),), COLUMN(A781)))-A782,"")</f>
        <v>2</v>
      </c>
      <c r="G782" s="2">
        <f ca="1">IF(E782="Decreased",MIN(D783:INDIRECT(ADDRESS(ROW()+MATCH(TRUE,INDEX(D783:D$1048&gt;=D782,0),),COLUMN($D$1)))),"")</f>
        <v>80</v>
      </c>
      <c r="H782" s="2" t="str">
        <f ca="1">IF(E782="Increased",INDIRECT(ADDRESS(ROW()+MATCH(TRUE, INDEX(D783:D$1048&lt;=D782,0),), COLUMN(A781)))-A782,"")</f>
        <v/>
      </c>
      <c r="I782" s="2" t="str">
        <f ca="1">IF(E782="Increased",MAX(D783:INDIRECT(ADDRESS(ROW()+MATCH(TRUE,INDEX(D783:D$1048&lt;=D782,0),),COLUMN($D$1)))),"")</f>
        <v/>
      </c>
      <c r="J782" s="2" t="str">
        <f t="shared" si="12"/>
        <v/>
      </c>
    </row>
    <row r="783" spans="1:10" ht="15.75" customHeight="1" x14ac:dyDescent="0.2">
      <c r="A783" s="3">
        <v>44189</v>
      </c>
      <c r="B783" s="2">
        <v>86</v>
      </c>
      <c r="C783" s="6">
        <f>A784-Table35267[[#This Row],[Date]]</f>
        <v>1</v>
      </c>
      <c r="D783" s="2">
        <v>80</v>
      </c>
      <c r="E783" s="2" t="s">
        <v>10</v>
      </c>
      <c r="F783" s="6" t="str">
        <f ca="1">IF(E783="Decreased",INDIRECT(ADDRESS(ROW()+MATCH(TRUE, INDEX(D784:D$1048&gt;=D783,0),), COLUMN(A782)))-A783,"")</f>
        <v/>
      </c>
      <c r="G783" s="2" t="str">
        <f ca="1">IF(E783="Decreased",MIN(D784:INDIRECT(ADDRESS(ROW()+MATCH(TRUE,INDEX(D784:D$1048&gt;=D783,0),),COLUMN($D$1)))),"")</f>
        <v/>
      </c>
      <c r="H783" s="2">
        <f ca="1">IF(E783="Increased",INDIRECT(ADDRESS(ROW()+MATCH(TRUE, INDEX(D784:D$1048&lt;=D783,0),), COLUMN(A782)))-A783,"")</f>
        <v>19</v>
      </c>
      <c r="I783" s="2">
        <f ca="1">IF(E783="Increased",MAX(D784:INDIRECT(ADDRESS(ROW()+MATCH(TRUE,INDEX(D784:D$1048&lt;=D783,0),),COLUMN($D$1)))),"")</f>
        <v>90</v>
      </c>
      <c r="J783" s="2" t="str">
        <f t="shared" si="12"/>
        <v/>
      </c>
    </row>
    <row r="784" spans="1:10" ht="15.75" customHeight="1" x14ac:dyDescent="0.2">
      <c r="A784" s="3">
        <v>44190</v>
      </c>
      <c r="B784" s="2">
        <v>94</v>
      </c>
      <c r="C784" s="6">
        <f>A785-Table35267[[#This Row],[Date]]</f>
        <v>2</v>
      </c>
      <c r="D784" s="2">
        <v>90</v>
      </c>
      <c r="E784" s="2" t="s">
        <v>11</v>
      </c>
      <c r="F784" s="6" t="str">
        <f ca="1">IF(E784="Decreased",INDIRECT(ADDRESS(ROW()+MATCH(TRUE, INDEX(D785:D$1048&gt;=D784,0),), COLUMN(A783)))-A784,"")</f>
        <v/>
      </c>
      <c r="G784" s="2" t="str">
        <f ca="1">IF(E784="Decreased",MIN(D785:INDIRECT(ADDRESS(ROW()+MATCH(TRUE,INDEX(D785:D$1048&gt;=D784,0),),COLUMN($D$1)))),"")</f>
        <v/>
      </c>
      <c r="H784" s="2" t="str">
        <f ca="1">IF(E784="Increased",INDIRECT(ADDRESS(ROW()+MATCH(TRUE, INDEX(D785:D$1048&lt;=D784,0),), COLUMN(A783)))-A784,"")</f>
        <v/>
      </c>
      <c r="I784" s="2" t="str">
        <f ca="1">IF(E784="Increased",MAX(D785:INDIRECT(ADDRESS(ROW()+MATCH(TRUE,INDEX(D785:D$1048&lt;=D784,0),),COLUMN($D$1)))),"")</f>
        <v/>
      </c>
      <c r="J784" s="2">
        <f t="shared" si="12"/>
        <v>1</v>
      </c>
    </row>
    <row r="785" spans="1:10" ht="15.75" customHeight="1" x14ac:dyDescent="0.2">
      <c r="A785" s="3">
        <v>44192</v>
      </c>
      <c r="B785" s="2">
        <v>91</v>
      </c>
      <c r="C785" s="6">
        <f>A786-Table35267[[#This Row],[Date]]</f>
        <v>1</v>
      </c>
      <c r="D785" s="2">
        <v>90</v>
      </c>
      <c r="E785" s="2" t="s">
        <v>11</v>
      </c>
      <c r="F785" s="6" t="str">
        <f ca="1">IF(E785="Decreased",INDIRECT(ADDRESS(ROW()+MATCH(TRUE, INDEX(D786:D$1048&gt;=D785,0),), COLUMN(A784)))-A785,"")</f>
        <v/>
      </c>
      <c r="G785" s="2" t="str">
        <f ca="1">IF(E785="Decreased",MIN(D786:INDIRECT(ADDRESS(ROW()+MATCH(TRUE,INDEX(D786:D$1048&gt;=D785,0),),COLUMN($D$1)))),"")</f>
        <v/>
      </c>
      <c r="H785" s="2" t="str">
        <f ca="1">IF(E785="Increased",INDIRECT(ADDRESS(ROW()+MATCH(TRUE, INDEX(D786:D$1048&lt;=D785,0),), COLUMN(A784)))-A785,"")</f>
        <v/>
      </c>
      <c r="I785" s="2" t="str">
        <f ca="1">IF(E785="Increased",MAX(D786:INDIRECT(ADDRESS(ROW()+MATCH(TRUE,INDEX(D786:D$1048&lt;=D785,0),),COLUMN($D$1)))),"")</f>
        <v/>
      </c>
      <c r="J785" s="2">
        <f t="shared" si="12"/>
        <v>2</v>
      </c>
    </row>
    <row r="786" spans="1:10" ht="15.75" customHeight="1" x14ac:dyDescent="0.2">
      <c r="A786" s="3">
        <v>44193</v>
      </c>
      <c r="B786" s="2">
        <v>92</v>
      </c>
      <c r="C786" s="6">
        <f>A787-Table35267[[#This Row],[Date]]</f>
        <v>1</v>
      </c>
      <c r="D786" s="2">
        <v>90</v>
      </c>
      <c r="E786" s="2" t="s">
        <v>11</v>
      </c>
      <c r="F786" s="6" t="str">
        <f ca="1">IF(E786="Decreased",INDIRECT(ADDRESS(ROW()+MATCH(TRUE, INDEX(D787:D$1048&gt;=D786,0),), COLUMN(A785)))-A786,"")</f>
        <v/>
      </c>
      <c r="G786" s="2" t="str">
        <f ca="1">IF(E786="Decreased",MIN(D787:INDIRECT(ADDRESS(ROW()+MATCH(TRUE,INDEX(D787:D$1048&gt;=D786,0),),COLUMN($D$1)))),"")</f>
        <v/>
      </c>
      <c r="H786" s="2" t="str">
        <f ca="1">IF(E786="Increased",INDIRECT(ADDRESS(ROW()+MATCH(TRUE, INDEX(D787:D$1048&lt;=D786,0),), COLUMN(A785)))-A786,"")</f>
        <v/>
      </c>
      <c r="I786" s="2" t="str">
        <f ca="1">IF(E786="Increased",MAX(D787:INDIRECT(ADDRESS(ROW()+MATCH(TRUE,INDEX(D787:D$1048&lt;=D786,0),),COLUMN($D$1)))),"")</f>
        <v/>
      </c>
      <c r="J786" s="2">
        <f t="shared" si="12"/>
        <v>3</v>
      </c>
    </row>
    <row r="787" spans="1:10" ht="15.75" customHeight="1" x14ac:dyDescent="0.2">
      <c r="A787" s="3">
        <v>44194</v>
      </c>
      <c r="B787" s="2">
        <v>91</v>
      </c>
      <c r="C787" s="6">
        <f>A788-Table35267[[#This Row],[Date]]</f>
        <v>2</v>
      </c>
      <c r="D787" s="2">
        <v>90</v>
      </c>
      <c r="E787" s="2" t="s">
        <v>11</v>
      </c>
      <c r="F787" s="6" t="str">
        <f ca="1">IF(E787="Decreased",INDIRECT(ADDRESS(ROW()+MATCH(TRUE, INDEX(D788:D$1048&gt;=D787,0),), COLUMN(A786)))-A787,"")</f>
        <v/>
      </c>
      <c r="G787" s="2" t="str">
        <f ca="1">IF(E787="Decreased",MIN(D788:INDIRECT(ADDRESS(ROW()+MATCH(TRUE,INDEX(D788:D$1048&gt;=D787,0),),COLUMN($D$1)))),"")</f>
        <v/>
      </c>
      <c r="H787" s="2" t="str">
        <f ca="1">IF(E787="Increased",INDIRECT(ADDRESS(ROW()+MATCH(TRUE, INDEX(D788:D$1048&lt;=D787,0),), COLUMN(A786)))-A787,"")</f>
        <v/>
      </c>
      <c r="I787" s="2" t="str">
        <f ca="1">IF(E787="Increased",MAX(D788:INDIRECT(ADDRESS(ROW()+MATCH(TRUE,INDEX(D788:D$1048&lt;=D787,0),),COLUMN($D$1)))),"")</f>
        <v/>
      </c>
      <c r="J787" s="2">
        <f t="shared" si="12"/>
        <v>4</v>
      </c>
    </row>
    <row r="788" spans="1:10" ht="15.75" customHeight="1" x14ac:dyDescent="0.2">
      <c r="A788" s="3">
        <v>44196</v>
      </c>
      <c r="B788" s="2">
        <v>95</v>
      </c>
      <c r="C788" s="6">
        <f>A789-Table35267[[#This Row],[Date]]</f>
        <v>1</v>
      </c>
      <c r="D788" s="2">
        <v>90</v>
      </c>
      <c r="E788" s="2" t="s">
        <v>11</v>
      </c>
      <c r="F788" s="6" t="str">
        <f ca="1">IF(E788="Decreased",INDIRECT(ADDRESS(ROW()+MATCH(TRUE, INDEX(D789:D$1048&gt;=D788,0),), COLUMN(A787)))-A788,"")</f>
        <v/>
      </c>
      <c r="G788" s="2" t="str">
        <f ca="1">IF(E788="Decreased",MIN(D789:INDIRECT(ADDRESS(ROW()+MATCH(TRUE,INDEX(D789:D$1048&gt;=D788,0),),COLUMN($D$1)))),"")</f>
        <v/>
      </c>
      <c r="H788" s="2" t="str">
        <f ca="1">IF(E788="Increased",INDIRECT(ADDRESS(ROW()+MATCH(TRUE, INDEX(D789:D$1048&lt;=D788,0),), COLUMN(A787)))-A788,"")</f>
        <v/>
      </c>
      <c r="I788" s="2" t="str">
        <f ca="1">IF(E788="Increased",MAX(D789:INDIRECT(ADDRESS(ROW()+MATCH(TRUE,INDEX(D789:D$1048&lt;=D788,0),),COLUMN($D$1)))),"")</f>
        <v/>
      </c>
      <c r="J788" s="2">
        <f t="shared" si="12"/>
        <v>5</v>
      </c>
    </row>
    <row r="789" spans="1:10" ht="15.75" customHeight="1" x14ac:dyDescent="0.2">
      <c r="A789" s="3">
        <v>44197</v>
      </c>
      <c r="B789" s="2">
        <v>94</v>
      </c>
      <c r="C789" s="6">
        <f>A790-Table35267[[#This Row],[Date]]</f>
        <v>1</v>
      </c>
      <c r="D789" s="2">
        <v>90</v>
      </c>
      <c r="E789" s="2" t="s">
        <v>11</v>
      </c>
      <c r="F789" s="6" t="str">
        <f ca="1">IF(E789="Decreased",INDIRECT(ADDRESS(ROW()+MATCH(TRUE, INDEX(D790:D$1048&gt;=D789,0),), COLUMN(A788)))-A789,"")</f>
        <v/>
      </c>
      <c r="G789" s="2" t="str">
        <f ca="1">IF(E789="Decreased",MIN(D790:INDIRECT(ADDRESS(ROW()+MATCH(TRUE,INDEX(D790:D$1048&gt;=D789,0),),COLUMN($D$1)))),"")</f>
        <v/>
      </c>
      <c r="H789" s="2" t="str">
        <f ca="1">IF(E789="Increased",INDIRECT(ADDRESS(ROW()+MATCH(TRUE, INDEX(D790:D$1048&lt;=D789,0),), COLUMN(A788)))-A789,"")</f>
        <v/>
      </c>
      <c r="I789" s="2" t="str">
        <f ca="1">IF(E789="Increased",MAX(D790:INDIRECT(ADDRESS(ROW()+MATCH(TRUE,INDEX(D790:D$1048&lt;=D789,0),),COLUMN($D$1)))),"")</f>
        <v/>
      </c>
      <c r="J789" s="2">
        <f t="shared" si="12"/>
        <v>6</v>
      </c>
    </row>
    <row r="790" spans="1:10" ht="15.75" customHeight="1" x14ac:dyDescent="0.2">
      <c r="A790" s="3">
        <v>44198</v>
      </c>
      <c r="B790" s="2">
        <v>94</v>
      </c>
      <c r="C790" s="6">
        <f>A791-Table35267[[#This Row],[Date]]</f>
        <v>2</v>
      </c>
      <c r="D790" s="2">
        <v>90</v>
      </c>
      <c r="E790" s="2" t="s">
        <v>11</v>
      </c>
      <c r="F790" s="6" t="str">
        <f ca="1">IF(E790="Decreased",INDIRECT(ADDRESS(ROW()+MATCH(TRUE, INDEX(D791:D$1048&gt;=D790,0),), COLUMN(A789)))-A790,"")</f>
        <v/>
      </c>
      <c r="G790" s="2" t="str">
        <f ca="1">IF(E790="Decreased",MIN(D791:INDIRECT(ADDRESS(ROW()+MATCH(TRUE,INDEX(D791:D$1048&gt;=D790,0),),COLUMN($D$1)))),"")</f>
        <v/>
      </c>
      <c r="H790" s="2" t="str">
        <f ca="1">IF(E790="Increased",INDIRECT(ADDRESS(ROW()+MATCH(TRUE, INDEX(D791:D$1048&lt;=D790,0),), COLUMN(A789)))-A790,"")</f>
        <v/>
      </c>
      <c r="I790" s="2" t="str">
        <f ca="1">IF(E790="Increased",MAX(D791:INDIRECT(ADDRESS(ROW()+MATCH(TRUE,INDEX(D791:D$1048&lt;=D790,0),),COLUMN($D$1)))),"")</f>
        <v/>
      </c>
      <c r="J790" s="2">
        <f t="shared" si="12"/>
        <v>7</v>
      </c>
    </row>
    <row r="791" spans="1:10" ht="15.75" customHeight="1" x14ac:dyDescent="0.2">
      <c r="A791" s="3">
        <v>44200</v>
      </c>
      <c r="B791" s="2">
        <v>94</v>
      </c>
      <c r="C791" s="6">
        <f>A792-Table35267[[#This Row],[Date]]</f>
        <v>1</v>
      </c>
      <c r="D791" s="2">
        <v>90</v>
      </c>
      <c r="E791" s="2" t="s">
        <v>11</v>
      </c>
      <c r="F791" s="6" t="str">
        <f ca="1">IF(E791="Decreased",INDIRECT(ADDRESS(ROW()+MATCH(TRUE, INDEX(D792:D$1048&gt;=D791,0),), COLUMN(A790)))-A791,"")</f>
        <v/>
      </c>
      <c r="G791" s="2" t="str">
        <f ca="1">IF(E791="Decreased",MIN(D792:INDIRECT(ADDRESS(ROW()+MATCH(TRUE,INDEX(D792:D$1048&gt;=D791,0),),COLUMN($D$1)))),"")</f>
        <v/>
      </c>
      <c r="H791" s="2" t="str">
        <f ca="1">IF(E791="Increased",INDIRECT(ADDRESS(ROW()+MATCH(TRUE, INDEX(D792:D$1048&lt;=D791,0),), COLUMN(A790)))-A791,"")</f>
        <v/>
      </c>
      <c r="I791" s="2" t="str">
        <f ca="1">IF(E791="Increased",MAX(D792:INDIRECT(ADDRESS(ROW()+MATCH(TRUE,INDEX(D792:D$1048&lt;=D791,0),),COLUMN($D$1)))),"")</f>
        <v/>
      </c>
      <c r="J791" s="2">
        <f t="shared" si="12"/>
        <v>8</v>
      </c>
    </row>
    <row r="792" spans="1:10" ht="15.75" customHeight="1" x14ac:dyDescent="0.2">
      <c r="A792" s="3">
        <v>44201</v>
      </c>
      <c r="B792" s="2">
        <v>93</v>
      </c>
      <c r="C792" s="6">
        <f>A793-Table35267[[#This Row],[Date]]</f>
        <v>1</v>
      </c>
      <c r="D792" s="2">
        <v>90</v>
      </c>
      <c r="E792" s="2" t="s">
        <v>11</v>
      </c>
      <c r="F792" s="6" t="str">
        <f ca="1">IF(E792="Decreased",INDIRECT(ADDRESS(ROW()+MATCH(TRUE, INDEX(D793:D$1048&gt;=D792,0),), COLUMN(A791)))-A792,"")</f>
        <v/>
      </c>
      <c r="G792" s="2" t="str">
        <f ca="1">IF(E792="Decreased",MIN(D793:INDIRECT(ADDRESS(ROW()+MATCH(TRUE,INDEX(D793:D$1048&gt;=D792,0),),COLUMN($D$1)))),"")</f>
        <v/>
      </c>
      <c r="H792" s="2" t="str">
        <f ca="1">IF(E792="Increased",INDIRECT(ADDRESS(ROW()+MATCH(TRUE, INDEX(D793:D$1048&lt;=D792,0),), COLUMN(A791)))-A792,"")</f>
        <v/>
      </c>
      <c r="I792" s="2" t="str">
        <f ca="1">IF(E792="Increased",MAX(D793:INDIRECT(ADDRESS(ROW()+MATCH(TRUE,INDEX(D793:D$1048&lt;=D792,0),),COLUMN($D$1)))),"")</f>
        <v/>
      </c>
      <c r="J792" s="2">
        <f t="shared" si="12"/>
        <v>9</v>
      </c>
    </row>
    <row r="793" spans="1:10" ht="15.75" customHeight="1" x14ac:dyDescent="0.2">
      <c r="A793" s="3">
        <v>44202</v>
      </c>
      <c r="B793" s="2">
        <v>95</v>
      </c>
      <c r="C793" s="6">
        <f>A794-Table35267[[#This Row],[Date]]</f>
        <v>2</v>
      </c>
      <c r="D793" s="2">
        <v>90</v>
      </c>
      <c r="E793" s="2" t="s">
        <v>11</v>
      </c>
      <c r="F793" s="6" t="str">
        <f ca="1">IF(E793="Decreased",INDIRECT(ADDRESS(ROW()+MATCH(TRUE, INDEX(D794:D$1048&gt;=D793,0),), COLUMN(A792)))-A793,"")</f>
        <v/>
      </c>
      <c r="G793" s="2" t="str">
        <f ca="1">IF(E793="Decreased",MIN(D794:INDIRECT(ADDRESS(ROW()+MATCH(TRUE,INDEX(D794:D$1048&gt;=D793,0),),COLUMN($D$1)))),"")</f>
        <v/>
      </c>
      <c r="H793" s="2" t="str">
        <f ca="1">IF(E793="Increased",INDIRECT(ADDRESS(ROW()+MATCH(TRUE, INDEX(D794:D$1048&lt;=D793,0),), COLUMN(A792)))-A793,"")</f>
        <v/>
      </c>
      <c r="I793" s="2" t="str">
        <f ca="1">IF(E793="Increased",MAX(D794:INDIRECT(ADDRESS(ROW()+MATCH(TRUE,INDEX(D794:D$1048&lt;=D793,0),),COLUMN($D$1)))),"")</f>
        <v/>
      </c>
      <c r="J793" s="2">
        <f t="shared" si="12"/>
        <v>10</v>
      </c>
    </row>
    <row r="794" spans="1:10" ht="15.75" customHeight="1" x14ac:dyDescent="0.2">
      <c r="A794" s="3">
        <v>44204</v>
      </c>
      <c r="B794" s="2">
        <v>93</v>
      </c>
      <c r="C794" s="6">
        <f>A795-Table35267[[#This Row],[Date]]</f>
        <v>1</v>
      </c>
      <c r="D794" s="2">
        <v>90</v>
      </c>
      <c r="E794" s="2" t="s">
        <v>11</v>
      </c>
      <c r="F794" s="6" t="str">
        <f ca="1">IF(E794="Decreased",INDIRECT(ADDRESS(ROW()+MATCH(TRUE, INDEX(D795:D$1048&gt;=D794,0),), COLUMN(A793)))-A794,"")</f>
        <v/>
      </c>
      <c r="G794" s="2" t="str">
        <f ca="1">IF(E794="Decreased",MIN(D795:INDIRECT(ADDRESS(ROW()+MATCH(TRUE,INDEX(D795:D$1048&gt;=D794,0),),COLUMN($D$1)))),"")</f>
        <v/>
      </c>
      <c r="H794" s="2" t="str">
        <f ca="1">IF(E794="Increased",INDIRECT(ADDRESS(ROW()+MATCH(TRUE, INDEX(D795:D$1048&lt;=D794,0),), COLUMN(A793)))-A794,"")</f>
        <v/>
      </c>
      <c r="I794" s="2" t="str">
        <f ca="1">IF(E794="Increased",MAX(D795:INDIRECT(ADDRESS(ROW()+MATCH(TRUE,INDEX(D795:D$1048&lt;=D794,0),),COLUMN($D$1)))),"")</f>
        <v/>
      </c>
      <c r="J794" s="2">
        <f t="shared" si="12"/>
        <v>11</v>
      </c>
    </row>
    <row r="795" spans="1:10" ht="15.75" customHeight="1" x14ac:dyDescent="0.2">
      <c r="A795" s="3">
        <v>44205</v>
      </c>
      <c r="B795" s="2">
        <v>93</v>
      </c>
      <c r="C795" s="6">
        <f>A796-Table35267[[#This Row],[Date]]</f>
        <v>2</v>
      </c>
      <c r="D795" s="2">
        <v>90</v>
      </c>
      <c r="E795" s="2" t="s">
        <v>11</v>
      </c>
      <c r="F795" s="6" t="str">
        <f ca="1">IF(E795="Decreased",INDIRECT(ADDRESS(ROW()+MATCH(TRUE, INDEX(D796:D$1048&gt;=D795,0),), COLUMN(A794)))-A795,"")</f>
        <v/>
      </c>
      <c r="G795" s="2" t="str">
        <f ca="1">IF(E795="Decreased",MIN(D796:INDIRECT(ADDRESS(ROW()+MATCH(TRUE,INDEX(D796:D$1048&gt;=D795,0),),COLUMN($D$1)))),"")</f>
        <v/>
      </c>
      <c r="H795" s="2" t="str">
        <f ca="1">IF(E795="Increased",INDIRECT(ADDRESS(ROW()+MATCH(TRUE, INDEX(D796:D$1048&lt;=D795,0),), COLUMN(A794)))-A795,"")</f>
        <v/>
      </c>
      <c r="I795" s="2" t="str">
        <f ca="1">IF(E795="Increased",MAX(D796:INDIRECT(ADDRESS(ROW()+MATCH(TRUE,INDEX(D796:D$1048&lt;=D795,0),),COLUMN($D$1)))),"")</f>
        <v/>
      </c>
      <c r="J795" s="2">
        <f t="shared" si="12"/>
        <v>12</v>
      </c>
    </row>
    <row r="796" spans="1:10" ht="15.75" customHeight="1" x14ac:dyDescent="0.2">
      <c r="A796" s="3">
        <v>44207</v>
      </c>
      <c r="B796" s="2">
        <v>90</v>
      </c>
      <c r="C796" s="6">
        <f>A797-Table35267[[#This Row],[Date]]</f>
        <v>1</v>
      </c>
      <c r="D796" s="2">
        <v>90</v>
      </c>
      <c r="E796" s="2" t="s">
        <v>8</v>
      </c>
      <c r="F796" s="6">
        <f ca="1">IF(E796="Decreased",INDIRECT(ADDRESS(ROW()+MATCH(TRUE, INDEX(D797:D$1048&gt;=D796,0),), COLUMN(A795)))-A796,"")</f>
        <v>29</v>
      </c>
      <c r="G796" s="2">
        <f ca="1">IF(E796="Decreased",MIN(D797:INDIRECT(ADDRESS(ROW()+MATCH(TRUE,INDEX(D797:D$1048&gt;=D796,0),),COLUMN($D$1)))),"")</f>
        <v>50</v>
      </c>
      <c r="H796" s="2" t="str">
        <f ca="1">IF(E796="Increased",INDIRECT(ADDRESS(ROW()+MATCH(TRUE, INDEX(D797:D$1048&lt;=D796,0),), COLUMN(A795)))-A796,"")</f>
        <v/>
      </c>
      <c r="I796" s="2" t="str">
        <f ca="1">IF(E796="Increased",MAX(D797:INDIRECT(ADDRESS(ROW()+MATCH(TRUE,INDEX(D797:D$1048&lt;=D796,0),),COLUMN($D$1)))),"")</f>
        <v/>
      </c>
      <c r="J796" s="2" t="str">
        <f t="shared" si="12"/>
        <v/>
      </c>
    </row>
    <row r="797" spans="1:10" ht="15.75" customHeight="1" x14ac:dyDescent="0.2">
      <c r="A797" s="3">
        <v>44208</v>
      </c>
      <c r="B797" s="2">
        <v>84</v>
      </c>
      <c r="C797" s="6">
        <f>A798-Table35267[[#This Row],[Date]]</f>
        <v>1</v>
      </c>
      <c r="D797" s="2">
        <v>80</v>
      </c>
      <c r="E797" s="2" t="s">
        <v>8</v>
      </c>
      <c r="F797" s="6">
        <f ca="1">IF(E797="Decreased",INDIRECT(ADDRESS(ROW()+MATCH(TRUE, INDEX(D798:D$1048&gt;=D797,0),), COLUMN(A796)))-A797,"")</f>
        <v>3</v>
      </c>
      <c r="G797" s="2">
        <f ca="1">IF(E797="Decreased",MIN(D798:INDIRECT(ADDRESS(ROW()+MATCH(TRUE,INDEX(D798:D$1048&gt;=D797,0),),COLUMN($D$1)))),"")</f>
        <v>70</v>
      </c>
      <c r="H797" s="2" t="str">
        <f ca="1">IF(E797="Increased",INDIRECT(ADDRESS(ROW()+MATCH(TRUE, INDEX(D798:D$1048&lt;=D797,0),), COLUMN(A796)))-A797,"")</f>
        <v/>
      </c>
      <c r="I797" s="2" t="str">
        <f ca="1">IF(E797="Increased",MAX(D798:INDIRECT(ADDRESS(ROW()+MATCH(TRUE,INDEX(D798:D$1048&lt;=D797,0),),COLUMN($D$1)))),"")</f>
        <v/>
      </c>
      <c r="J797" s="2" t="str">
        <f t="shared" si="12"/>
        <v/>
      </c>
    </row>
    <row r="798" spans="1:10" ht="15.75" customHeight="1" x14ac:dyDescent="0.2">
      <c r="A798" s="3">
        <v>44209</v>
      </c>
      <c r="B798" s="2">
        <v>78</v>
      </c>
      <c r="C798" s="6">
        <f>A799-Table35267[[#This Row],[Date]]</f>
        <v>2</v>
      </c>
      <c r="D798" s="2">
        <v>70</v>
      </c>
      <c r="E798" s="2" t="s">
        <v>10</v>
      </c>
      <c r="F798" s="6" t="str">
        <f ca="1">IF(E798="Decreased",INDIRECT(ADDRESS(ROW()+MATCH(TRUE, INDEX(D799:D$1048&gt;=D798,0),), COLUMN(A797)))-A798,"")</f>
        <v/>
      </c>
      <c r="G798" s="2" t="str">
        <f ca="1">IF(E798="Decreased",MIN(D799:INDIRECT(ADDRESS(ROW()+MATCH(TRUE,INDEX(D799:D$1048&gt;=D798,0),),COLUMN($D$1)))),"")</f>
        <v/>
      </c>
      <c r="H798" s="2">
        <f ca="1">IF(E798="Increased",INDIRECT(ADDRESS(ROW()+MATCH(TRUE, INDEX(D799:D$1048&lt;=D798,0),), COLUMN(A797)))-A798,"")</f>
        <v>4</v>
      </c>
      <c r="I798" s="2">
        <f ca="1">IF(E798="Increased",MAX(D799:INDIRECT(ADDRESS(ROW()+MATCH(TRUE,INDEX(D799:D$1048&lt;=D798,0),),COLUMN($D$1)))),"")</f>
        <v>80</v>
      </c>
      <c r="J798" s="2" t="str">
        <f t="shared" si="12"/>
        <v/>
      </c>
    </row>
    <row r="799" spans="1:10" ht="15.75" customHeight="1" x14ac:dyDescent="0.2">
      <c r="A799" s="3">
        <v>44211</v>
      </c>
      <c r="B799" s="2">
        <v>88</v>
      </c>
      <c r="C799" s="6">
        <f>A800-Table35267[[#This Row],[Date]]</f>
        <v>1</v>
      </c>
      <c r="D799" s="2">
        <v>80</v>
      </c>
      <c r="E799" s="2" t="s">
        <v>11</v>
      </c>
      <c r="F799" s="6" t="str">
        <f ca="1">IF(E799="Decreased",INDIRECT(ADDRESS(ROW()+MATCH(TRUE, INDEX(D800:D$1048&gt;=D799,0),), COLUMN(A798)))-A799,"")</f>
        <v/>
      </c>
      <c r="G799" s="2" t="str">
        <f ca="1">IF(E799="Decreased",MIN(D800:INDIRECT(ADDRESS(ROW()+MATCH(TRUE,INDEX(D800:D$1048&gt;=D799,0),),COLUMN($D$1)))),"")</f>
        <v/>
      </c>
      <c r="H799" s="2" t="str">
        <f ca="1">IF(E799="Increased",INDIRECT(ADDRESS(ROW()+MATCH(TRUE, INDEX(D800:D$1048&lt;=D799,0),), COLUMN(A798)))-A799,"")</f>
        <v/>
      </c>
      <c r="I799" s="2" t="str">
        <f ca="1">IF(E799="Increased",MAX(D800:INDIRECT(ADDRESS(ROW()+MATCH(TRUE,INDEX(D800:D$1048&lt;=D799,0),),COLUMN($D$1)))),"")</f>
        <v/>
      </c>
      <c r="J799" s="2">
        <f t="shared" si="12"/>
        <v>1</v>
      </c>
    </row>
    <row r="800" spans="1:10" ht="15.75" customHeight="1" x14ac:dyDescent="0.2">
      <c r="A800" s="3">
        <v>44212</v>
      </c>
      <c r="B800" s="2">
        <v>84</v>
      </c>
      <c r="C800" s="6">
        <f>A801-Table35267[[#This Row],[Date]]</f>
        <v>1</v>
      </c>
      <c r="D800" s="2">
        <v>80</v>
      </c>
      <c r="E800" s="2" t="s">
        <v>8</v>
      </c>
      <c r="F800" s="6">
        <f ca="1">IF(E800="Decreased",INDIRECT(ADDRESS(ROW()+MATCH(TRUE, INDEX(D801:D$1048&gt;=D800,0),), COLUMN(A799)))-A800,"")</f>
        <v>3</v>
      </c>
      <c r="G800" s="2">
        <f ca="1">IF(E800="Decreased",MIN(D801:INDIRECT(ADDRESS(ROW()+MATCH(TRUE,INDEX(D801:D$1048&gt;=D800,0),),COLUMN($D$1)))),"")</f>
        <v>70</v>
      </c>
      <c r="H800" s="2" t="str">
        <f ca="1">IF(E800="Increased",INDIRECT(ADDRESS(ROW()+MATCH(TRUE, INDEX(D801:D$1048&lt;=D800,0),), COLUMN(A799)))-A800,"")</f>
        <v/>
      </c>
      <c r="I800" s="2" t="str">
        <f ca="1">IF(E800="Increased",MAX(D801:INDIRECT(ADDRESS(ROW()+MATCH(TRUE,INDEX(D801:D$1048&lt;=D800,0),),COLUMN($D$1)))),"")</f>
        <v/>
      </c>
      <c r="J800" s="2" t="str">
        <f t="shared" si="12"/>
        <v/>
      </c>
    </row>
    <row r="801" spans="1:10" ht="15.75" customHeight="1" x14ac:dyDescent="0.2">
      <c r="A801" s="3">
        <v>44213</v>
      </c>
      <c r="B801" s="2">
        <v>79</v>
      </c>
      <c r="C801" s="6">
        <f>A802-Table35267[[#This Row],[Date]]</f>
        <v>2</v>
      </c>
      <c r="D801" s="2">
        <v>70</v>
      </c>
      <c r="E801" s="2" t="s">
        <v>10</v>
      </c>
      <c r="F801" s="6" t="str">
        <f ca="1">IF(E801="Decreased",INDIRECT(ADDRESS(ROW()+MATCH(TRUE, INDEX(D802:D$1048&gt;=D801,0),), COLUMN(A800)))-A801,"")</f>
        <v/>
      </c>
      <c r="G801" s="2" t="str">
        <f ca="1">IF(E801="Decreased",MIN(D802:INDIRECT(ADDRESS(ROW()+MATCH(TRUE,INDEX(D802:D$1048&gt;=D801,0),),COLUMN($D$1)))),"")</f>
        <v/>
      </c>
      <c r="H801" s="2">
        <f ca="1">IF(E801="Increased",INDIRECT(ADDRESS(ROW()+MATCH(TRUE, INDEX(D802:D$1048&lt;=D801,0),), COLUMN(A800)))-A801,"")</f>
        <v>3</v>
      </c>
      <c r="I801" s="2">
        <f ca="1">IF(E801="Increased",MAX(D802:INDIRECT(ADDRESS(ROW()+MATCH(TRUE,INDEX(D802:D$1048&lt;=D801,0),),COLUMN($D$1)))),"")</f>
        <v>80</v>
      </c>
      <c r="J801" s="2" t="str">
        <f t="shared" si="12"/>
        <v/>
      </c>
    </row>
    <row r="802" spans="1:10" ht="15.75" customHeight="1" x14ac:dyDescent="0.2">
      <c r="A802" s="3">
        <v>44215</v>
      </c>
      <c r="B802" s="2">
        <v>80</v>
      </c>
      <c r="C802" s="6">
        <f>A803-Table35267[[#This Row],[Date]]</f>
        <v>1</v>
      </c>
      <c r="D802" s="2">
        <v>80</v>
      </c>
      <c r="E802" s="2" t="s">
        <v>8</v>
      </c>
      <c r="F802" s="6">
        <f ca="1">IF(E802="Decreased",INDIRECT(ADDRESS(ROW()+MATCH(TRUE, INDEX(D803:D$1048&gt;=D802,0),), COLUMN(A801)))-A802,"")</f>
        <v>16</v>
      </c>
      <c r="G802" s="2">
        <f ca="1">IF(E802="Decreased",MIN(D803:INDIRECT(ADDRESS(ROW()+MATCH(TRUE,INDEX(D803:D$1048&gt;=D802,0),),COLUMN($D$1)))),"")</f>
        <v>50</v>
      </c>
      <c r="H802" s="2" t="str">
        <f ca="1">IF(E802="Increased",INDIRECT(ADDRESS(ROW()+MATCH(TRUE, INDEX(D803:D$1048&lt;=D802,0),), COLUMN(A801)))-A802,"")</f>
        <v/>
      </c>
      <c r="I802" s="2" t="str">
        <f ca="1">IF(E802="Increased",MAX(D803:INDIRECT(ADDRESS(ROW()+MATCH(TRUE,INDEX(D803:D$1048&lt;=D802,0),),COLUMN($D$1)))),"")</f>
        <v/>
      </c>
      <c r="J802" s="2" t="str">
        <f t="shared" si="12"/>
        <v/>
      </c>
    </row>
    <row r="803" spans="1:10" ht="15.75" customHeight="1" x14ac:dyDescent="0.2">
      <c r="A803" s="3">
        <v>44216</v>
      </c>
      <c r="B803" s="2">
        <v>78</v>
      </c>
      <c r="C803" s="6">
        <f>A804-Table35267[[#This Row],[Date]]</f>
        <v>1</v>
      </c>
      <c r="D803" s="2">
        <v>70</v>
      </c>
      <c r="E803" s="2" t="s">
        <v>11</v>
      </c>
      <c r="F803" s="6" t="str">
        <f ca="1">IF(E803="Decreased",INDIRECT(ADDRESS(ROW()+MATCH(TRUE, INDEX(D804:D$1048&gt;=D803,0),), COLUMN(A802)))-A803,"")</f>
        <v/>
      </c>
      <c r="G803" s="2" t="str">
        <f ca="1">IF(E803="Decreased",MIN(D804:INDIRECT(ADDRESS(ROW()+MATCH(TRUE,INDEX(D804:D$1048&gt;=D803,0),),COLUMN($D$1)))),"")</f>
        <v/>
      </c>
      <c r="H803" s="2" t="str">
        <f ca="1">IF(E803="Increased",INDIRECT(ADDRESS(ROW()+MATCH(TRUE, INDEX(D804:D$1048&lt;=D803,0),), COLUMN(A802)))-A803,"")</f>
        <v/>
      </c>
      <c r="I803" s="2" t="str">
        <f ca="1">IF(E803="Increased",MAX(D804:INDIRECT(ADDRESS(ROW()+MATCH(TRUE,INDEX(D804:D$1048&lt;=D803,0),),COLUMN($D$1)))),"")</f>
        <v/>
      </c>
      <c r="J803" s="2">
        <f t="shared" si="12"/>
        <v>1</v>
      </c>
    </row>
    <row r="804" spans="1:10" ht="15.75" customHeight="1" x14ac:dyDescent="0.2">
      <c r="A804" s="3">
        <v>44217</v>
      </c>
      <c r="B804" s="2">
        <v>75</v>
      </c>
      <c r="C804" s="6">
        <f>A805-Table35267[[#This Row],[Date]]</f>
        <v>2</v>
      </c>
      <c r="D804" s="2">
        <v>70</v>
      </c>
      <c r="E804" s="2" t="s">
        <v>11</v>
      </c>
      <c r="F804" s="6" t="str">
        <f ca="1">IF(E804="Decreased",INDIRECT(ADDRESS(ROW()+MATCH(TRUE, INDEX(D805:D$1048&gt;=D804,0),), COLUMN(A803)))-A804,"")</f>
        <v/>
      </c>
      <c r="G804" s="2" t="str">
        <f ca="1">IF(E804="Decreased",MIN(D805:INDIRECT(ADDRESS(ROW()+MATCH(TRUE,INDEX(D805:D$1048&gt;=D804,0),),COLUMN($D$1)))),"")</f>
        <v/>
      </c>
      <c r="H804" s="2" t="str">
        <f ca="1">IF(E804="Increased",INDIRECT(ADDRESS(ROW()+MATCH(TRUE, INDEX(D805:D$1048&lt;=D804,0),), COLUMN(A803)))-A804,"")</f>
        <v/>
      </c>
      <c r="I804" s="2" t="str">
        <f ca="1">IF(E804="Increased",MAX(D805:INDIRECT(ADDRESS(ROW()+MATCH(TRUE,INDEX(D805:D$1048&lt;=D804,0),),COLUMN($D$1)))),"")</f>
        <v/>
      </c>
      <c r="J804" s="2">
        <f t="shared" si="12"/>
        <v>2</v>
      </c>
    </row>
    <row r="805" spans="1:10" ht="15.75" customHeight="1" x14ac:dyDescent="0.2">
      <c r="A805" s="3">
        <v>44219</v>
      </c>
      <c r="B805" s="2">
        <v>74</v>
      </c>
      <c r="C805" s="6">
        <f>A806-Table35267[[#This Row],[Date]]</f>
        <v>1</v>
      </c>
      <c r="D805" s="2">
        <v>70</v>
      </c>
      <c r="E805" s="2" t="s">
        <v>11</v>
      </c>
      <c r="F805" s="6" t="str">
        <f ca="1">IF(E805="Decreased",INDIRECT(ADDRESS(ROW()+MATCH(TRUE, INDEX(D806:D$1048&gt;=D805,0),), COLUMN(A804)))-A805,"")</f>
        <v/>
      </c>
      <c r="G805" s="2" t="str">
        <f ca="1">IF(E805="Decreased",MIN(D806:INDIRECT(ADDRESS(ROW()+MATCH(TRUE,INDEX(D806:D$1048&gt;=D805,0),),COLUMN($D$1)))),"")</f>
        <v/>
      </c>
      <c r="H805" s="2" t="str">
        <f ca="1">IF(E805="Increased",INDIRECT(ADDRESS(ROW()+MATCH(TRUE, INDEX(D806:D$1048&lt;=D805,0),), COLUMN(A804)))-A805,"")</f>
        <v/>
      </c>
      <c r="I805" s="2" t="str">
        <f ca="1">IF(E805="Increased",MAX(D806:INDIRECT(ADDRESS(ROW()+MATCH(TRUE,INDEX(D806:D$1048&lt;=D805,0),),COLUMN($D$1)))),"")</f>
        <v/>
      </c>
      <c r="J805" s="2">
        <f t="shared" si="12"/>
        <v>3</v>
      </c>
    </row>
    <row r="806" spans="1:10" ht="15.75" customHeight="1" x14ac:dyDescent="0.2">
      <c r="A806" s="3">
        <v>44220</v>
      </c>
      <c r="B806" s="2">
        <v>70</v>
      </c>
      <c r="C806" s="6">
        <f>A807-Table35267[[#This Row],[Date]]</f>
        <v>1</v>
      </c>
      <c r="D806" s="2">
        <v>70</v>
      </c>
      <c r="E806" s="2" t="s">
        <v>11</v>
      </c>
      <c r="F806" s="6" t="str">
        <f ca="1">IF(E806="Decreased",INDIRECT(ADDRESS(ROW()+MATCH(TRUE, INDEX(D807:D$1048&gt;=D806,0),), COLUMN(A805)))-A806,"")</f>
        <v/>
      </c>
      <c r="G806" s="2" t="str">
        <f ca="1">IF(E806="Decreased",MIN(D807:INDIRECT(ADDRESS(ROW()+MATCH(TRUE,INDEX(D807:D$1048&gt;=D806,0),),COLUMN($D$1)))),"")</f>
        <v/>
      </c>
      <c r="H806" s="2" t="str">
        <f ca="1">IF(E806="Increased",INDIRECT(ADDRESS(ROW()+MATCH(TRUE, INDEX(D807:D$1048&lt;=D806,0),), COLUMN(A805)))-A806,"")</f>
        <v/>
      </c>
      <c r="I806" s="2" t="str">
        <f ca="1">IF(E806="Increased",MAX(D807:INDIRECT(ADDRESS(ROW()+MATCH(TRUE,INDEX(D807:D$1048&lt;=D806,0),),COLUMN($D$1)))),"")</f>
        <v/>
      </c>
      <c r="J806" s="2">
        <f t="shared" si="12"/>
        <v>4</v>
      </c>
    </row>
    <row r="807" spans="1:10" ht="15.75" customHeight="1" x14ac:dyDescent="0.2">
      <c r="A807" s="3">
        <v>44221</v>
      </c>
      <c r="B807" s="2">
        <v>74</v>
      </c>
      <c r="C807" s="6">
        <f>A808-Table35267[[#This Row],[Date]]</f>
        <v>2</v>
      </c>
      <c r="D807" s="2">
        <v>70</v>
      </c>
      <c r="E807" s="2" t="s">
        <v>11</v>
      </c>
      <c r="F807" s="6" t="str">
        <f ca="1">IF(E807="Decreased",INDIRECT(ADDRESS(ROW()+MATCH(TRUE, INDEX(D808:D$1048&gt;=D807,0),), COLUMN(A806)))-A807,"")</f>
        <v/>
      </c>
      <c r="G807" s="2" t="str">
        <f ca="1">IF(E807="Decreased",MIN(D808:INDIRECT(ADDRESS(ROW()+MATCH(TRUE,INDEX(D808:D$1048&gt;=D807,0),),COLUMN($D$1)))),"")</f>
        <v/>
      </c>
      <c r="H807" s="2" t="str">
        <f ca="1">IF(E807="Increased",INDIRECT(ADDRESS(ROW()+MATCH(TRUE, INDEX(D808:D$1048&lt;=D807,0),), COLUMN(A806)))-A807,"")</f>
        <v/>
      </c>
      <c r="I807" s="2" t="str">
        <f ca="1">IF(E807="Increased",MAX(D808:INDIRECT(ADDRESS(ROW()+MATCH(TRUE,INDEX(D808:D$1048&lt;=D807,0),),COLUMN($D$1)))),"")</f>
        <v/>
      </c>
      <c r="J807" s="2">
        <f t="shared" si="12"/>
        <v>5</v>
      </c>
    </row>
    <row r="808" spans="1:10" ht="15.75" customHeight="1" x14ac:dyDescent="0.2">
      <c r="A808" s="3">
        <v>44223</v>
      </c>
      <c r="B808" s="2">
        <v>78</v>
      </c>
      <c r="C808" s="6">
        <f>A809-Table35267[[#This Row],[Date]]</f>
        <v>1</v>
      </c>
      <c r="D808" s="2">
        <v>70</v>
      </c>
      <c r="E808" s="2" t="s">
        <v>8</v>
      </c>
      <c r="F808" s="6">
        <f ca="1">IF(E808="Decreased",INDIRECT(ADDRESS(ROW()+MATCH(TRUE, INDEX(D809:D$1048&gt;=D808,0),), COLUMN(A807)))-A808,"")</f>
        <v>2</v>
      </c>
      <c r="G808" s="2">
        <f ca="1">IF(E808="Decreased",MIN(D809:INDIRECT(ADDRESS(ROW()+MATCH(TRUE,INDEX(D809:D$1048&gt;=D808,0),),COLUMN($D$1)))),"")</f>
        <v>50</v>
      </c>
      <c r="H808" s="2" t="str">
        <f ca="1">IF(E808="Increased",INDIRECT(ADDRESS(ROW()+MATCH(TRUE, INDEX(D809:D$1048&lt;=D808,0),), COLUMN(A807)))-A808,"")</f>
        <v/>
      </c>
      <c r="I808" s="2" t="str">
        <f ca="1">IF(E808="Increased",MAX(D809:INDIRECT(ADDRESS(ROW()+MATCH(TRUE,INDEX(D809:D$1048&lt;=D808,0),),COLUMN($D$1)))),"")</f>
        <v/>
      </c>
      <c r="J808" s="2" t="str">
        <f t="shared" si="12"/>
        <v/>
      </c>
    </row>
    <row r="809" spans="1:10" ht="15.75" customHeight="1" x14ac:dyDescent="0.2">
      <c r="A809" s="3">
        <v>44224</v>
      </c>
      <c r="B809" s="2">
        <v>55</v>
      </c>
      <c r="C809" s="6">
        <f>A810-Table35267[[#This Row],[Date]]</f>
        <v>1</v>
      </c>
      <c r="D809" s="2">
        <v>50</v>
      </c>
      <c r="E809" s="2" t="s">
        <v>10</v>
      </c>
      <c r="F809" s="6" t="str">
        <f ca="1">IF(E809="Decreased",INDIRECT(ADDRESS(ROW()+MATCH(TRUE, INDEX(D810:D$1048&gt;=D809,0),), COLUMN(A808)))-A809,"")</f>
        <v/>
      </c>
      <c r="G809" s="2" t="str">
        <f ca="1">IF(E809="Decreased",MIN(D810:INDIRECT(ADDRESS(ROW()+MATCH(TRUE,INDEX(D810:D$1048&gt;=D809,0),),COLUMN($D$1)))),"")</f>
        <v/>
      </c>
      <c r="H809" s="2">
        <f ca="1">IF(E809="Increased",INDIRECT(ADDRESS(ROW()+MATCH(TRUE, INDEX(D810:D$1048&lt;=D809,0),), COLUMN(A808)))-A809,"")</f>
        <v>30</v>
      </c>
      <c r="I809" s="2">
        <f ca="1">IF(E809="Increased",MAX(D810:INDIRECT(ADDRESS(ROW()+MATCH(TRUE,INDEX(D810:D$1048&lt;=D809,0),),COLUMN($D$1)))),"")</f>
        <v>90</v>
      </c>
      <c r="J809" s="2" t="str">
        <f t="shared" si="12"/>
        <v/>
      </c>
    </row>
    <row r="810" spans="1:10" ht="15.75" customHeight="1" x14ac:dyDescent="0.2">
      <c r="A810" s="3">
        <v>44225</v>
      </c>
      <c r="B810" s="2">
        <v>77</v>
      </c>
      <c r="C810" s="6">
        <f>A811-Table35267[[#This Row],[Date]]</f>
        <v>2</v>
      </c>
      <c r="D810" s="2">
        <v>70</v>
      </c>
      <c r="E810" s="2" t="s">
        <v>11</v>
      </c>
      <c r="F810" s="6" t="str">
        <f ca="1">IF(E810="Decreased",INDIRECT(ADDRESS(ROW()+MATCH(TRUE, INDEX(D811:D$1048&gt;=D810,0),), COLUMN(A809)))-A810,"")</f>
        <v/>
      </c>
      <c r="G810" s="2" t="str">
        <f ca="1">IF(E810="Decreased",MIN(D811:INDIRECT(ADDRESS(ROW()+MATCH(TRUE,INDEX(D811:D$1048&gt;=D810,0),),COLUMN($D$1)))),"")</f>
        <v/>
      </c>
      <c r="H810" s="2" t="str">
        <f ca="1">IF(E810="Increased",INDIRECT(ADDRESS(ROW()+MATCH(TRUE, INDEX(D811:D$1048&lt;=D810,0),), COLUMN(A809)))-A810,"")</f>
        <v/>
      </c>
      <c r="I810" s="2" t="str">
        <f ca="1">IF(E810="Increased",MAX(D811:INDIRECT(ADDRESS(ROW()+MATCH(TRUE,INDEX(D811:D$1048&lt;=D810,0),),COLUMN($D$1)))),"")</f>
        <v/>
      </c>
      <c r="J810" s="2">
        <f t="shared" si="12"/>
        <v>1</v>
      </c>
    </row>
    <row r="811" spans="1:10" ht="15.75" customHeight="1" x14ac:dyDescent="0.2">
      <c r="A811" s="3">
        <v>44227</v>
      </c>
      <c r="B811" s="2">
        <v>78</v>
      </c>
      <c r="C811" s="6">
        <f>A812-Table35267[[#This Row],[Date]]</f>
        <v>1</v>
      </c>
      <c r="D811" s="2">
        <v>70</v>
      </c>
      <c r="E811" s="2" t="s">
        <v>11</v>
      </c>
      <c r="F811" s="6" t="str">
        <f ca="1">IF(E811="Decreased",INDIRECT(ADDRESS(ROW()+MATCH(TRUE, INDEX(D812:D$1048&gt;=D811,0),), COLUMN(A810)))-A811,"")</f>
        <v/>
      </c>
      <c r="G811" s="2" t="str">
        <f ca="1">IF(E811="Decreased",MIN(D812:INDIRECT(ADDRESS(ROW()+MATCH(TRUE,INDEX(D812:D$1048&gt;=D811,0),),COLUMN($D$1)))),"")</f>
        <v/>
      </c>
      <c r="H811" s="2" t="str">
        <f ca="1">IF(E811="Increased",INDIRECT(ADDRESS(ROW()+MATCH(TRUE, INDEX(D812:D$1048&lt;=D811,0),), COLUMN(A810)))-A811,"")</f>
        <v/>
      </c>
      <c r="I811" s="2" t="str">
        <f ca="1">IF(E811="Increased",MAX(D812:INDIRECT(ADDRESS(ROW()+MATCH(TRUE,INDEX(D812:D$1048&lt;=D811,0),),COLUMN($D$1)))),"")</f>
        <v/>
      </c>
      <c r="J811" s="2">
        <f t="shared" si="12"/>
        <v>2</v>
      </c>
    </row>
    <row r="812" spans="1:10" ht="15.75" customHeight="1" x14ac:dyDescent="0.2">
      <c r="A812" s="3">
        <v>44228</v>
      </c>
      <c r="B812" s="2">
        <v>77</v>
      </c>
      <c r="C812" s="6">
        <f>A813-Table35267[[#This Row],[Date]]</f>
        <v>1</v>
      </c>
      <c r="D812" s="2">
        <v>70</v>
      </c>
      <c r="E812" s="2" t="s">
        <v>11</v>
      </c>
      <c r="F812" s="6" t="str">
        <f ca="1">IF(E812="Decreased",INDIRECT(ADDRESS(ROW()+MATCH(TRUE, INDEX(D813:D$1048&gt;=D812,0),), COLUMN(A811)))-A812,"")</f>
        <v/>
      </c>
      <c r="G812" s="2" t="str">
        <f ca="1">IF(E812="Decreased",MIN(D813:INDIRECT(ADDRESS(ROW()+MATCH(TRUE,INDEX(D813:D$1048&gt;=D812,0),),COLUMN($D$1)))),"")</f>
        <v/>
      </c>
      <c r="H812" s="2" t="str">
        <f ca="1">IF(E812="Increased",INDIRECT(ADDRESS(ROW()+MATCH(TRUE, INDEX(D813:D$1048&lt;=D812,0),), COLUMN(A811)))-A812,"")</f>
        <v/>
      </c>
      <c r="I812" s="2" t="str">
        <f ca="1">IF(E812="Increased",MAX(D813:INDIRECT(ADDRESS(ROW()+MATCH(TRUE,INDEX(D813:D$1048&lt;=D812,0),),COLUMN($D$1)))),"")</f>
        <v/>
      </c>
      <c r="J812" s="2">
        <f t="shared" si="12"/>
        <v>3</v>
      </c>
    </row>
    <row r="813" spans="1:10" ht="15.75" customHeight="1" x14ac:dyDescent="0.2">
      <c r="A813" s="3">
        <v>44229</v>
      </c>
      <c r="B813" s="2">
        <v>76</v>
      </c>
      <c r="C813" s="6">
        <f>A814-Table35267[[#This Row],[Date]]</f>
        <v>2</v>
      </c>
      <c r="D813" s="2">
        <v>70</v>
      </c>
      <c r="E813" s="2" t="s">
        <v>10</v>
      </c>
      <c r="F813" s="6" t="str">
        <f ca="1">IF(E813="Decreased",INDIRECT(ADDRESS(ROW()+MATCH(TRUE, INDEX(D814:D$1048&gt;=D813,0),), COLUMN(A812)))-A813,"")</f>
        <v/>
      </c>
      <c r="G813" s="2" t="str">
        <f ca="1">IF(E813="Decreased",MIN(D814:INDIRECT(ADDRESS(ROW()+MATCH(TRUE,INDEX(D814:D$1048&gt;=D813,0),),COLUMN($D$1)))),"")</f>
        <v/>
      </c>
      <c r="H813" s="2">
        <f ca="1">IF(E813="Increased",INDIRECT(ADDRESS(ROW()+MATCH(TRUE, INDEX(D814:D$1048&lt;=D813,0),), COLUMN(A812)))-A813,"")</f>
        <v>22</v>
      </c>
      <c r="I813" s="2">
        <f ca="1">IF(E813="Increased",MAX(D814:INDIRECT(ADDRESS(ROW()+MATCH(TRUE,INDEX(D814:D$1048&lt;=D813,0),),COLUMN($D$1)))),"")</f>
        <v>90</v>
      </c>
      <c r="J813" s="2" t="str">
        <f t="shared" si="12"/>
        <v/>
      </c>
    </row>
    <row r="814" spans="1:10" ht="15.75" customHeight="1" x14ac:dyDescent="0.2">
      <c r="A814" s="3">
        <v>44231</v>
      </c>
      <c r="B814" s="2">
        <v>80</v>
      </c>
      <c r="C814" s="6">
        <f>A815-Table35267[[#This Row],[Date]]</f>
        <v>1</v>
      </c>
      <c r="D814" s="2">
        <v>80</v>
      </c>
      <c r="E814" s="2" t="s">
        <v>11</v>
      </c>
      <c r="F814" s="6" t="str">
        <f ca="1">IF(E814="Decreased",INDIRECT(ADDRESS(ROW()+MATCH(TRUE, INDEX(D815:D$1048&gt;=D814,0),), COLUMN(A813)))-A814,"")</f>
        <v/>
      </c>
      <c r="G814" s="2" t="str">
        <f ca="1">IF(E814="Decreased",MIN(D815:INDIRECT(ADDRESS(ROW()+MATCH(TRUE,INDEX(D815:D$1048&gt;=D814,0),),COLUMN($D$1)))),"")</f>
        <v/>
      </c>
      <c r="H814" s="2" t="str">
        <f ca="1">IF(E814="Increased",INDIRECT(ADDRESS(ROW()+MATCH(TRUE, INDEX(D815:D$1048&lt;=D814,0),), COLUMN(A813)))-A814,"")</f>
        <v/>
      </c>
      <c r="I814" s="2" t="str">
        <f ca="1">IF(E814="Increased",MAX(D815:INDIRECT(ADDRESS(ROW()+MATCH(TRUE,INDEX(D815:D$1048&lt;=D814,0),),COLUMN($D$1)))),"")</f>
        <v/>
      </c>
      <c r="J814" s="2">
        <f t="shared" si="12"/>
        <v>1</v>
      </c>
    </row>
    <row r="815" spans="1:10" ht="15.75" customHeight="1" x14ac:dyDescent="0.2">
      <c r="A815" s="3">
        <v>44232</v>
      </c>
      <c r="B815" s="2">
        <v>81</v>
      </c>
      <c r="C815" s="6">
        <f>A816-Table35267[[#This Row],[Date]]</f>
        <v>2</v>
      </c>
      <c r="D815" s="2">
        <v>80</v>
      </c>
      <c r="E815" s="2" t="s">
        <v>11</v>
      </c>
      <c r="F815" s="6" t="str">
        <f ca="1">IF(E815="Decreased",INDIRECT(ADDRESS(ROW()+MATCH(TRUE, INDEX(D816:D$1048&gt;=D815,0),), COLUMN(A814)))-A815,"")</f>
        <v/>
      </c>
      <c r="G815" s="2" t="str">
        <f ca="1">IF(E815="Decreased",MIN(D816:INDIRECT(ADDRESS(ROW()+MATCH(TRUE,INDEX(D816:D$1048&gt;=D815,0),),COLUMN($D$1)))),"")</f>
        <v/>
      </c>
      <c r="H815" s="2" t="str">
        <f ca="1">IF(E815="Increased",INDIRECT(ADDRESS(ROW()+MATCH(TRUE, INDEX(D816:D$1048&lt;=D815,0),), COLUMN(A814)))-A815,"")</f>
        <v/>
      </c>
      <c r="I815" s="2" t="str">
        <f ca="1">IF(E815="Increased",MAX(D816:INDIRECT(ADDRESS(ROW()+MATCH(TRUE,INDEX(D816:D$1048&lt;=D815,0),),COLUMN($D$1)))),"")</f>
        <v/>
      </c>
      <c r="J815" s="2">
        <f t="shared" si="12"/>
        <v>2</v>
      </c>
    </row>
    <row r="816" spans="1:10" ht="15.75" customHeight="1" x14ac:dyDescent="0.2">
      <c r="A816" s="3">
        <v>44234</v>
      </c>
      <c r="B816" s="2">
        <v>86</v>
      </c>
      <c r="C816" s="6">
        <f>A817-Table35267[[#This Row],[Date]]</f>
        <v>1</v>
      </c>
      <c r="D816" s="2">
        <v>80</v>
      </c>
      <c r="E816" s="2" t="s">
        <v>11</v>
      </c>
      <c r="F816" s="6" t="str">
        <f ca="1">IF(E816="Decreased",INDIRECT(ADDRESS(ROW()+MATCH(TRUE, INDEX(D817:D$1048&gt;=D816,0),), COLUMN(A815)))-A816,"")</f>
        <v/>
      </c>
      <c r="G816" s="2" t="str">
        <f ca="1">IF(E816="Decreased",MIN(D817:INDIRECT(ADDRESS(ROW()+MATCH(TRUE,INDEX(D817:D$1048&gt;=D816,0),),COLUMN($D$1)))),"")</f>
        <v/>
      </c>
      <c r="H816" s="2" t="str">
        <f ca="1">IF(E816="Increased",INDIRECT(ADDRESS(ROW()+MATCH(TRUE, INDEX(D817:D$1048&lt;=D816,0),), COLUMN(A815)))-A816,"")</f>
        <v/>
      </c>
      <c r="I816" s="2" t="str">
        <f ca="1">IF(E816="Increased",MAX(D817:INDIRECT(ADDRESS(ROW()+MATCH(TRUE,INDEX(D817:D$1048&lt;=D816,0),),COLUMN($D$1)))),"")</f>
        <v/>
      </c>
      <c r="J816" s="2">
        <f t="shared" si="12"/>
        <v>3</v>
      </c>
    </row>
    <row r="817" spans="1:10" ht="15.75" customHeight="1" x14ac:dyDescent="0.2">
      <c r="A817" s="3">
        <v>44235</v>
      </c>
      <c r="B817" s="2">
        <v>83</v>
      </c>
      <c r="C817" s="6">
        <f>A818-Table35267[[#This Row],[Date]]</f>
        <v>1</v>
      </c>
      <c r="D817" s="2">
        <v>80</v>
      </c>
      <c r="E817" s="2" t="s">
        <v>10</v>
      </c>
      <c r="F817" s="6" t="str">
        <f ca="1">IF(E817="Decreased",INDIRECT(ADDRESS(ROW()+MATCH(TRUE, INDEX(D818:D$1048&gt;=D817,0),), COLUMN(A816)))-A817,"")</f>
        <v/>
      </c>
      <c r="G817" s="2" t="str">
        <f ca="1">IF(E817="Decreased",MIN(D818:INDIRECT(ADDRESS(ROW()+MATCH(TRUE,INDEX(D818:D$1048&gt;=D817,0),),COLUMN($D$1)))),"")</f>
        <v/>
      </c>
      <c r="H817" s="2">
        <f ca="1">IF(E817="Increased",INDIRECT(ADDRESS(ROW()+MATCH(TRUE, INDEX(D818:D$1048&lt;=D817,0),), COLUMN(A816)))-A817,"")</f>
        <v>16</v>
      </c>
      <c r="I817" s="2">
        <f ca="1">IF(E817="Increased",MAX(D818:INDIRECT(ADDRESS(ROW()+MATCH(TRUE,INDEX(D818:D$1048&lt;=D817,0),),COLUMN($D$1)))),"")</f>
        <v>90</v>
      </c>
      <c r="J817" s="2" t="str">
        <f t="shared" si="12"/>
        <v/>
      </c>
    </row>
    <row r="818" spans="1:10" ht="15.75" customHeight="1" x14ac:dyDescent="0.2">
      <c r="A818" s="3">
        <v>44236</v>
      </c>
      <c r="B818" s="2">
        <v>95</v>
      </c>
      <c r="C818" s="6">
        <f>A819-Table35267[[#This Row],[Date]]</f>
        <v>2</v>
      </c>
      <c r="D818" s="2">
        <v>90</v>
      </c>
      <c r="E818" s="2" t="s">
        <v>11</v>
      </c>
      <c r="F818" s="6" t="str">
        <f ca="1">IF(E818="Decreased",INDIRECT(ADDRESS(ROW()+MATCH(TRUE, INDEX(D819:D$1048&gt;=D818,0),), COLUMN(A817)))-A818,"")</f>
        <v/>
      </c>
      <c r="G818" s="2" t="str">
        <f ca="1">IF(E818="Decreased",MIN(D819:INDIRECT(ADDRESS(ROW()+MATCH(TRUE,INDEX(D819:D$1048&gt;=D818,0),),COLUMN($D$1)))),"")</f>
        <v/>
      </c>
      <c r="H818" s="2" t="str">
        <f ca="1">IF(E818="Increased",INDIRECT(ADDRESS(ROW()+MATCH(TRUE, INDEX(D819:D$1048&lt;=D818,0),), COLUMN(A817)))-A818,"")</f>
        <v/>
      </c>
      <c r="I818" s="2" t="str">
        <f ca="1">IF(E818="Increased",MAX(D819:INDIRECT(ADDRESS(ROW()+MATCH(TRUE,INDEX(D819:D$1048&lt;=D818,0),),COLUMN($D$1)))),"")</f>
        <v/>
      </c>
      <c r="J818" s="2">
        <f t="shared" si="12"/>
        <v>1</v>
      </c>
    </row>
    <row r="819" spans="1:10" ht="15.75" customHeight="1" x14ac:dyDescent="0.2">
      <c r="A819" s="3">
        <v>44238</v>
      </c>
      <c r="B819" s="2">
        <v>93</v>
      </c>
      <c r="C819" s="6">
        <f>A820-Table35267[[#This Row],[Date]]</f>
        <v>1</v>
      </c>
      <c r="D819" s="2">
        <v>90</v>
      </c>
      <c r="E819" s="2" t="s">
        <v>11</v>
      </c>
      <c r="F819" s="6" t="str">
        <f ca="1">IF(E819="Decreased",INDIRECT(ADDRESS(ROW()+MATCH(TRUE, INDEX(D820:D$1048&gt;=D819,0),), COLUMN(A818)))-A819,"")</f>
        <v/>
      </c>
      <c r="G819" s="2" t="str">
        <f ca="1">IF(E819="Decreased",MIN(D820:INDIRECT(ADDRESS(ROW()+MATCH(TRUE,INDEX(D820:D$1048&gt;=D819,0),),COLUMN($D$1)))),"")</f>
        <v/>
      </c>
      <c r="H819" s="2" t="str">
        <f ca="1">IF(E819="Increased",INDIRECT(ADDRESS(ROW()+MATCH(TRUE, INDEX(D820:D$1048&lt;=D819,0),), COLUMN(A818)))-A819,"")</f>
        <v/>
      </c>
      <c r="I819" s="2" t="str">
        <f ca="1">IF(E819="Increased",MAX(D820:INDIRECT(ADDRESS(ROW()+MATCH(TRUE,INDEX(D820:D$1048&lt;=D819,0),),COLUMN($D$1)))),"")</f>
        <v/>
      </c>
      <c r="J819" s="2">
        <f t="shared" si="12"/>
        <v>2</v>
      </c>
    </row>
    <row r="820" spans="1:10" ht="15.75" customHeight="1" x14ac:dyDescent="0.2">
      <c r="A820" s="3">
        <v>44239</v>
      </c>
      <c r="B820" s="2">
        <v>92</v>
      </c>
      <c r="C820" s="6">
        <f>A821-Table35267[[#This Row],[Date]]</f>
        <v>1</v>
      </c>
      <c r="D820" s="2">
        <v>90</v>
      </c>
      <c r="E820" s="2" t="s">
        <v>11</v>
      </c>
      <c r="F820" s="6" t="str">
        <f ca="1">IF(E820="Decreased",INDIRECT(ADDRESS(ROW()+MATCH(TRUE, INDEX(D821:D$1048&gt;=D820,0),), COLUMN(A819)))-A820,"")</f>
        <v/>
      </c>
      <c r="G820" s="2" t="str">
        <f ca="1">IF(E820="Decreased",MIN(D821:INDIRECT(ADDRESS(ROW()+MATCH(TRUE,INDEX(D821:D$1048&gt;=D820,0),),COLUMN($D$1)))),"")</f>
        <v/>
      </c>
      <c r="H820" s="2" t="str">
        <f ca="1">IF(E820="Increased",INDIRECT(ADDRESS(ROW()+MATCH(TRUE, INDEX(D821:D$1048&lt;=D820,0),), COLUMN(A819)))-A820,"")</f>
        <v/>
      </c>
      <c r="I820" s="2" t="str">
        <f ca="1">IF(E820="Increased",MAX(D821:INDIRECT(ADDRESS(ROW()+MATCH(TRUE,INDEX(D821:D$1048&lt;=D820,0),),COLUMN($D$1)))),"")</f>
        <v/>
      </c>
      <c r="J820" s="2">
        <f t="shared" si="12"/>
        <v>3</v>
      </c>
    </row>
    <row r="821" spans="1:10" ht="15.75" customHeight="1" x14ac:dyDescent="0.2">
      <c r="A821" s="3">
        <v>44240</v>
      </c>
      <c r="B821" s="2">
        <v>92</v>
      </c>
      <c r="C821" s="6">
        <f>A822-Table35267[[#This Row],[Date]]</f>
        <v>2</v>
      </c>
      <c r="D821" s="2">
        <v>90</v>
      </c>
      <c r="E821" s="2" t="s">
        <v>11</v>
      </c>
      <c r="F821" s="6" t="str">
        <f ca="1">IF(E821="Decreased",INDIRECT(ADDRESS(ROW()+MATCH(TRUE, INDEX(D822:D$1048&gt;=D821,0),), COLUMN(A820)))-A821,"")</f>
        <v/>
      </c>
      <c r="G821" s="2" t="str">
        <f ca="1">IF(E821="Decreased",MIN(D822:INDIRECT(ADDRESS(ROW()+MATCH(TRUE,INDEX(D822:D$1048&gt;=D821,0),),COLUMN($D$1)))),"")</f>
        <v/>
      </c>
      <c r="H821" s="2" t="str">
        <f ca="1">IF(E821="Increased",INDIRECT(ADDRESS(ROW()+MATCH(TRUE, INDEX(D822:D$1048&lt;=D821,0),), COLUMN(A820)))-A821,"")</f>
        <v/>
      </c>
      <c r="I821" s="2" t="str">
        <f ca="1">IF(E821="Increased",MAX(D822:INDIRECT(ADDRESS(ROW()+MATCH(TRUE,INDEX(D822:D$1048&lt;=D821,0),),COLUMN($D$1)))),"")</f>
        <v/>
      </c>
      <c r="J821" s="2">
        <f t="shared" si="12"/>
        <v>4</v>
      </c>
    </row>
    <row r="822" spans="1:10" ht="15.75" customHeight="1" x14ac:dyDescent="0.2">
      <c r="A822" s="3">
        <v>44242</v>
      </c>
      <c r="B822" s="2">
        <v>93</v>
      </c>
      <c r="C822" s="6">
        <f>A823-Table35267[[#This Row],[Date]]</f>
        <v>1</v>
      </c>
      <c r="D822" s="2">
        <v>90</v>
      </c>
      <c r="E822" s="2" t="s">
        <v>11</v>
      </c>
      <c r="F822" s="6" t="str">
        <f ca="1">IF(E822="Decreased",INDIRECT(ADDRESS(ROW()+MATCH(TRUE, INDEX(D823:D$1048&gt;=D822,0),), COLUMN(A821)))-A822,"")</f>
        <v/>
      </c>
      <c r="G822" s="2" t="str">
        <f ca="1">IF(E822="Decreased",MIN(D823:INDIRECT(ADDRESS(ROW()+MATCH(TRUE,INDEX(D823:D$1048&gt;=D822,0),),COLUMN($D$1)))),"")</f>
        <v/>
      </c>
      <c r="H822" s="2" t="str">
        <f ca="1">IF(E822="Increased",INDIRECT(ADDRESS(ROW()+MATCH(TRUE, INDEX(D823:D$1048&lt;=D822,0),), COLUMN(A821)))-A822,"")</f>
        <v/>
      </c>
      <c r="I822" s="2" t="str">
        <f ca="1">IF(E822="Increased",MAX(D823:INDIRECT(ADDRESS(ROW()+MATCH(TRUE,INDEX(D823:D$1048&lt;=D822,0),),COLUMN($D$1)))),"")</f>
        <v/>
      </c>
      <c r="J822" s="2">
        <f t="shared" si="12"/>
        <v>5</v>
      </c>
    </row>
    <row r="823" spans="1:10" ht="15.75" customHeight="1" x14ac:dyDescent="0.2">
      <c r="A823" s="3">
        <v>44243</v>
      </c>
      <c r="B823" s="2">
        <v>95</v>
      </c>
      <c r="C823" s="6">
        <f>A824-Table35267[[#This Row],[Date]]</f>
        <v>1</v>
      </c>
      <c r="D823" s="2">
        <v>90</v>
      </c>
      <c r="E823" s="2" t="s">
        <v>11</v>
      </c>
      <c r="F823" s="6" t="str">
        <f ca="1">IF(E823="Decreased",INDIRECT(ADDRESS(ROW()+MATCH(TRUE, INDEX(D824:D$1048&gt;=D823,0),), COLUMN(A822)))-A823,"")</f>
        <v/>
      </c>
      <c r="G823" s="2" t="str">
        <f ca="1">IF(E823="Decreased",MIN(D824:INDIRECT(ADDRESS(ROW()+MATCH(TRUE,INDEX(D824:D$1048&gt;=D823,0),),COLUMN($D$1)))),"")</f>
        <v/>
      </c>
      <c r="H823" s="2" t="str">
        <f ca="1">IF(E823="Increased",INDIRECT(ADDRESS(ROW()+MATCH(TRUE, INDEX(D824:D$1048&lt;=D823,0),), COLUMN(A822)))-A823,"")</f>
        <v/>
      </c>
      <c r="I823" s="2" t="str">
        <f ca="1">IF(E823="Increased",MAX(D824:INDIRECT(ADDRESS(ROW()+MATCH(TRUE,INDEX(D824:D$1048&lt;=D823,0),),COLUMN($D$1)))),"")</f>
        <v/>
      </c>
      <c r="J823" s="2">
        <f t="shared" si="12"/>
        <v>6</v>
      </c>
    </row>
    <row r="824" spans="1:10" ht="15.75" customHeight="1" x14ac:dyDescent="0.2">
      <c r="A824" s="3">
        <v>44244</v>
      </c>
      <c r="B824" s="2">
        <v>95</v>
      </c>
      <c r="C824" s="6">
        <f>A825-Table35267[[#This Row],[Date]]</f>
        <v>2</v>
      </c>
      <c r="D824" s="2">
        <v>90</v>
      </c>
      <c r="E824" s="2" t="s">
        <v>11</v>
      </c>
      <c r="F824" s="6" t="str">
        <f ca="1">IF(E824="Decreased",INDIRECT(ADDRESS(ROW()+MATCH(TRUE, INDEX(D825:D$1048&gt;=D824,0),), COLUMN(A823)))-A824,"")</f>
        <v/>
      </c>
      <c r="G824" s="2" t="str">
        <f ca="1">IF(E824="Decreased",MIN(D825:INDIRECT(ADDRESS(ROW()+MATCH(TRUE,INDEX(D825:D$1048&gt;=D824,0),),COLUMN($D$1)))),"")</f>
        <v/>
      </c>
      <c r="H824" s="2" t="str">
        <f ca="1">IF(E824="Increased",INDIRECT(ADDRESS(ROW()+MATCH(TRUE, INDEX(D825:D$1048&lt;=D824,0),), COLUMN(A823)))-A824,"")</f>
        <v/>
      </c>
      <c r="I824" s="2" t="str">
        <f ca="1">IF(E824="Increased",MAX(D825:INDIRECT(ADDRESS(ROW()+MATCH(TRUE,INDEX(D825:D$1048&lt;=D824,0),),COLUMN($D$1)))),"")</f>
        <v/>
      </c>
      <c r="J824" s="2">
        <f t="shared" si="12"/>
        <v>7</v>
      </c>
    </row>
    <row r="825" spans="1:10" ht="15.75" customHeight="1" x14ac:dyDescent="0.2">
      <c r="A825" s="3">
        <v>44246</v>
      </c>
      <c r="B825" s="2">
        <v>93</v>
      </c>
      <c r="C825" s="6">
        <f>A826-Table35267[[#This Row],[Date]]</f>
        <v>1</v>
      </c>
      <c r="D825" s="2">
        <v>90</v>
      </c>
      <c r="E825" s="2" t="s">
        <v>11</v>
      </c>
      <c r="F825" s="6" t="str">
        <f ca="1">IF(E825="Decreased",INDIRECT(ADDRESS(ROW()+MATCH(TRUE, INDEX(D826:D$1048&gt;=D825,0),), COLUMN(A824)))-A825,"")</f>
        <v/>
      </c>
      <c r="G825" s="2" t="str">
        <f ca="1">IF(E825="Decreased",MIN(D826:INDIRECT(ADDRESS(ROW()+MATCH(TRUE,INDEX(D826:D$1048&gt;=D825,0),),COLUMN($D$1)))),"")</f>
        <v/>
      </c>
      <c r="H825" s="2" t="str">
        <f ca="1">IF(E825="Increased",INDIRECT(ADDRESS(ROW()+MATCH(TRUE, INDEX(D826:D$1048&lt;=D825,0),), COLUMN(A824)))-A825,"")</f>
        <v/>
      </c>
      <c r="I825" s="2" t="str">
        <f ca="1">IF(E825="Increased",MAX(D826:INDIRECT(ADDRESS(ROW()+MATCH(TRUE,INDEX(D826:D$1048&lt;=D825,0),),COLUMN($D$1)))),"")</f>
        <v/>
      </c>
      <c r="J825" s="2">
        <f t="shared" si="12"/>
        <v>8</v>
      </c>
    </row>
    <row r="826" spans="1:10" ht="15.75" customHeight="1" x14ac:dyDescent="0.2">
      <c r="A826" s="3">
        <v>44247</v>
      </c>
      <c r="B826" s="2">
        <v>91</v>
      </c>
      <c r="C826" s="6">
        <f>A827-Table35267[[#This Row],[Date]]</f>
        <v>1</v>
      </c>
      <c r="D826" s="2">
        <v>90</v>
      </c>
      <c r="E826" s="2" t="s">
        <v>11</v>
      </c>
      <c r="F826" s="6" t="str">
        <f ca="1">IF(E826="Decreased",INDIRECT(ADDRESS(ROW()+MATCH(TRUE, INDEX(D827:D$1048&gt;=D826,0),), COLUMN(A825)))-A826,"")</f>
        <v/>
      </c>
      <c r="G826" s="2" t="str">
        <f ca="1">IF(E826="Decreased",MIN(D827:INDIRECT(ADDRESS(ROW()+MATCH(TRUE,INDEX(D827:D$1048&gt;=D826,0),),COLUMN($D$1)))),"")</f>
        <v/>
      </c>
      <c r="H826" s="2" t="str">
        <f ca="1">IF(E826="Increased",INDIRECT(ADDRESS(ROW()+MATCH(TRUE, INDEX(D827:D$1048&lt;=D826,0),), COLUMN(A825)))-A826,"")</f>
        <v/>
      </c>
      <c r="I826" s="2" t="str">
        <f ca="1">IF(E826="Increased",MAX(D827:INDIRECT(ADDRESS(ROW()+MATCH(TRUE,INDEX(D827:D$1048&lt;=D826,0),),COLUMN($D$1)))),"")</f>
        <v/>
      </c>
      <c r="J826" s="2">
        <f t="shared" si="12"/>
        <v>9</v>
      </c>
    </row>
    <row r="827" spans="1:10" ht="15.75" customHeight="1" x14ac:dyDescent="0.2">
      <c r="A827" s="3">
        <v>44248</v>
      </c>
      <c r="B827" s="2">
        <v>91</v>
      </c>
      <c r="C827" s="6">
        <f>A828-Table35267[[#This Row],[Date]]</f>
        <v>2</v>
      </c>
      <c r="D827" s="2">
        <v>90</v>
      </c>
      <c r="E827" s="2" t="s">
        <v>11</v>
      </c>
      <c r="F827" s="6" t="str">
        <f ca="1">IF(E827="Decreased",INDIRECT(ADDRESS(ROW()+MATCH(TRUE, INDEX(D828:D$1048&gt;=D827,0),), COLUMN(A826)))-A827,"")</f>
        <v/>
      </c>
      <c r="G827" s="2" t="str">
        <f ca="1">IF(E827="Decreased",MIN(D828:INDIRECT(ADDRESS(ROW()+MATCH(TRUE,INDEX(D828:D$1048&gt;=D827,0),),COLUMN($D$1)))),"")</f>
        <v/>
      </c>
      <c r="H827" s="2" t="str">
        <f ca="1">IF(E827="Increased",INDIRECT(ADDRESS(ROW()+MATCH(TRUE, INDEX(D828:D$1048&lt;=D827,0),), COLUMN(A826)))-A827,"")</f>
        <v/>
      </c>
      <c r="I827" s="2" t="str">
        <f ca="1">IF(E827="Increased",MAX(D828:INDIRECT(ADDRESS(ROW()+MATCH(TRUE,INDEX(D828:D$1048&lt;=D827,0),),COLUMN($D$1)))),"")</f>
        <v/>
      </c>
      <c r="J827" s="2">
        <f t="shared" si="12"/>
        <v>10</v>
      </c>
    </row>
    <row r="828" spans="1:10" ht="15.75" customHeight="1" x14ac:dyDescent="0.2">
      <c r="A828" s="3">
        <v>44250</v>
      </c>
      <c r="B828" s="2">
        <v>94</v>
      </c>
      <c r="C828" s="6">
        <f>A829-Table35267[[#This Row],[Date]]</f>
        <v>1</v>
      </c>
      <c r="D828" s="2">
        <v>90</v>
      </c>
      <c r="E828" s="2" t="s">
        <v>8</v>
      </c>
      <c r="F828" s="6" t="e">
        <f ca="1">IF(E828="Decreased",INDIRECT(ADDRESS(ROW()+MATCH(TRUE, INDEX(D829:D$1048&gt;=D828,0),), COLUMN(A827)))-A828,"")</f>
        <v>#N/A</v>
      </c>
      <c r="G828" s="2" t="e">
        <f ca="1">IF(E828="Decreased",MIN(D829:INDIRECT(ADDRESS(ROW()+MATCH(TRUE,INDEX(D829:D$1048&gt;=D828,0),),COLUMN($D$1)))),"")</f>
        <v>#N/A</v>
      </c>
      <c r="H828" s="2" t="str">
        <f ca="1">IF(E828="Increased",INDIRECT(ADDRESS(ROW()+MATCH(TRUE, INDEX(D829:D$1048&lt;=D828,0),), COLUMN(A827)))-A828,"")</f>
        <v/>
      </c>
      <c r="I828" s="2" t="str">
        <f ca="1">IF(E828="Increased",MAX(D829:INDIRECT(ADDRESS(ROW()+MATCH(TRUE,INDEX(D829:D$1048&lt;=D828,0),),COLUMN($D$1)))),"")</f>
        <v/>
      </c>
      <c r="J828" s="2" t="str">
        <f t="shared" si="12"/>
        <v/>
      </c>
    </row>
    <row r="829" spans="1:10" ht="15.75" customHeight="1" x14ac:dyDescent="0.2">
      <c r="A829" s="3">
        <v>44251</v>
      </c>
      <c r="B829" s="2">
        <v>76</v>
      </c>
      <c r="C829" s="6">
        <f>A830-Table35267[[#This Row],[Date]]</f>
        <v>1</v>
      </c>
      <c r="D829" s="2">
        <v>70</v>
      </c>
      <c r="E829" s="2" t="s">
        <v>11</v>
      </c>
      <c r="F829" s="6" t="str">
        <f ca="1">IF(E829="Decreased",INDIRECT(ADDRESS(ROW()+MATCH(TRUE, INDEX(D830:D$1048&gt;=D829,0),), COLUMN(A828)))-A829,"")</f>
        <v/>
      </c>
      <c r="G829" s="2" t="str">
        <f ca="1">IF(E829="Decreased",MIN(D830:INDIRECT(ADDRESS(ROW()+MATCH(TRUE,INDEX(D830:D$1048&gt;=D829,0),),COLUMN($D$1)))),"")</f>
        <v/>
      </c>
      <c r="H829" s="2" t="str">
        <f ca="1">IF(E829="Increased",INDIRECT(ADDRESS(ROW()+MATCH(TRUE, INDEX(D830:D$1048&lt;=D829,0),), COLUMN(A828)))-A829,"")</f>
        <v/>
      </c>
      <c r="I829" s="2" t="str">
        <f ca="1">IF(E829="Increased",MAX(D830:INDIRECT(ADDRESS(ROW()+MATCH(TRUE,INDEX(D830:D$1048&lt;=D829,0),),COLUMN($D$1)))),"")</f>
        <v/>
      </c>
      <c r="J829" s="2">
        <f t="shared" si="12"/>
        <v>1</v>
      </c>
    </row>
    <row r="830" spans="1:10" ht="15.75" customHeight="1" x14ac:dyDescent="0.2">
      <c r="A830" s="3">
        <v>44252</v>
      </c>
      <c r="B830" s="2">
        <v>79</v>
      </c>
      <c r="C830" s="6">
        <f>A831-Table35267[[#This Row],[Date]]</f>
        <v>2</v>
      </c>
      <c r="D830" s="2">
        <v>70</v>
      </c>
      <c r="E830" s="2" t="s">
        <v>8</v>
      </c>
      <c r="F830" s="6">
        <f ca="1">IF(E830="Decreased",INDIRECT(ADDRESS(ROW()+MATCH(TRUE, INDEX(D831:D$1048&gt;=D830,0),), COLUMN(A829)))-A830,"")</f>
        <v>6</v>
      </c>
      <c r="G830" s="2">
        <f ca="1">IF(E830="Decreased",MIN(D831:INDIRECT(ADDRESS(ROW()+MATCH(TRUE,INDEX(D831:D$1048&gt;=D830,0),),COLUMN($D$1)))),"")</f>
        <v>30</v>
      </c>
      <c r="H830" s="2" t="str">
        <f ca="1">IF(E830="Increased",INDIRECT(ADDRESS(ROW()+MATCH(TRUE, INDEX(D831:D$1048&lt;=D830,0),), COLUMN(A829)))-A830,"")</f>
        <v/>
      </c>
      <c r="I830" s="2" t="str">
        <f ca="1">IF(E830="Increased",MAX(D831:INDIRECT(ADDRESS(ROW()+MATCH(TRUE,INDEX(D831:D$1048&lt;=D830,0),),COLUMN($D$1)))),"")</f>
        <v/>
      </c>
      <c r="J830" s="2" t="str">
        <f t="shared" si="12"/>
        <v/>
      </c>
    </row>
    <row r="831" spans="1:10" ht="15.75" customHeight="1" x14ac:dyDescent="0.2">
      <c r="A831" s="3">
        <v>44254</v>
      </c>
      <c r="B831" s="2">
        <v>56</v>
      </c>
      <c r="C831" s="6">
        <f>A832-Table35267[[#This Row],[Date]]</f>
        <v>1</v>
      </c>
      <c r="D831" s="2">
        <v>50</v>
      </c>
      <c r="E831" s="2" t="s">
        <v>11</v>
      </c>
      <c r="F831" s="6" t="str">
        <f ca="1">IF(E831="Decreased",INDIRECT(ADDRESS(ROW()+MATCH(TRUE, INDEX(D832:D$1048&gt;=D831,0),), COLUMN(A830)))-A831,"")</f>
        <v/>
      </c>
      <c r="G831" s="2" t="str">
        <f ca="1">IF(E831="Decreased",MIN(D832:INDIRECT(ADDRESS(ROW()+MATCH(TRUE,INDEX(D832:D$1048&gt;=D831,0),),COLUMN($D$1)))),"")</f>
        <v/>
      </c>
      <c r="H831" s="2" t="str">
        <f ca="1">IF(E831="Increased",INDIRECT(ADDRESS(ROW()+MATCH(TRUE, INDEX(D832:D$1048&lt;=D831,0),), COLUMN(A830)))-A831,"")</f>
        <v/>
      </c>
      <c r="I831" s="2" t="str">
        <f ca="1">IF(E831="Increased",MAX(D832:INDIRECT(ADDRESS(ROW()+MATCH(TRUE,INDEX(D832:D$1048&lt;=D831,0),),COLUMN($D$1)))),"")</f>
        <v/>
      </c>
      <c r="J831" s="2">
        <f t="shared" si="12"/>
        <v>1</v>
      </c>
    </row>
    <row r="832" spans="1:10" ht="15.75" customHeight="1" x14ac:dyDescent="0.2">
      <c r="A832" s="3">
        <v>44255</v>
      </c>
      <c r="B832" s="2">
        <v>55</v>
      </c>
      <c r="C832" s="6">
        <f>A833-Table35267[[#This Row],[Date]]</f>
        <v>1</v>
      </c>
      <c r="D832" s="2">
        <v>50</v>
      </c>
      <c r="E832" s="2" t="s">
        <v>8</v>
      </c>
      <c r="F832" s="6">
        <f ca="1">IF(E832="Decreased",INDIRECT(ADDRESS(ROW()+MATCH(TRUE, INDEX(D833:D$1048&gt;=D832,0),), COLUMN(A831)))-A832,"")</f>
        <v>3</v>
      </c>
      <c r="G832" s="2">
        <f ca="1">IF(E832="Decreased",MIN(D833:INDIRECT(ADDRESS(ROW()+MATCH(TRUE,INDEX(D833:D$1048&gt;=D832,0),),COLUMN($D$1)))),"")</f>
        <v>30</v>
      </c>
      <c r="H832" s="2" t="str">
        <f ca="1">IF(E832="Increased",INDIRECT(ADDRESS(ROW()+MATCH(TRUE, INDEX(D833:D$1048&lt;=D832,0),), COLUMN(A831)))-A832,"")</f>
        <v/>
      </c>
      <c r="I832" s="2" t="str">
        <f ca="1">IF(E832="Increased",MAX(D833:INDIRECT(ADDRESS(ROW()+MATCH(TRUE,INDEX(D833:D$1048&lt;=D832,0),),COLUMN($D$1)))),"")</f>
        <v/>
      </c>
      <c r="J832" s="2" t="str">
        <f t="shared" si="12"/>
        <v/>
      </c>
    </row>
    <row r="833" spans="1:10" ht="15.75" customHeight="1" x14ac:dyDescent="0.2">
      <c r="A833" s="3">
        <v>44256</v>
      </c>
      <c r="B833" s="2">
        <v>38</v>
      </c>
      <c r="C833" s="6">
        <f>A834-Table35267[[#This Row],[Date]]</f>
        <v>2</v>
      </c>
      <c r="D833" s="2">
        <v>30</v>
      </c>
      <c r="E833" s="2" t="s">
        <v>10</v>
      </c>
      <c r="F833" s="6" t="str">
        <f ca="1">IF(E833="Decreased",INDIRECT(ADDRESS(ROW()+MATCH(TRUE, INDEX(D834:D$1048&gt;=D833,0),), COLUMN(A832)))-A833,"")</f>
        <v/>
      </c>
      <c r="G833" s="2" t="str">
        <f ca="1">IF(E833="Decreased",MIN(D834:INDIRECT(ADDRESS(ROW()+MATCH(TRUE,INDEX(D834:D$1048&gt;=D833,0),),COLUMN($D$1)))),"")</f>
        <v/>
      </c>
      <c r="H833" s="2">
        <f ca="1">IF(E833="Increased",INDIRECT(ADDRESS(ROW()+MATCH(TRUE, INDEX(D834:D$1048&lt;=D833,0),), COLUMN(A832)))-A833,"")</f>
        <v>54</v>
      </c>
      <c r="I833" s="2">
        <f ca="1">IF(E833="Increased",MAX(D834:INDIRECT(ADDRESS(ROW()+MATCH(TRUE,INDEX(D834:D$1048&lt;=D833,0),),COLUMN($D$1)))),"")</f>
        <v>80</v>
      </c>
      <c r="J833" s="2" t="str">
        <f t="shared" si="12"/>
        <v/>
      </c>
    </row>
    <row r="834" spans="1:10" ht="15.75" customHeight="1" x14ac:dyDescent="0.2">
      <c r="A834" s="3">
        <v>44258</v>
      </c>
      <c r="B834" s="2">
        <v>78</v>
      </c>
      <c r="C834" s="6">
        <f>A835-Table35267[[#This Row],[Date]]</f>
        <v>1</v>
      </c>
      <c r="D834" s="2">
        <v>70</v>
      </c>
      <c r="E834" s="2" t="s">
        <v>10</v>
      </c>
      <c r="F834" s="6" t="str">
        <f ca="1">IF(E834="Decreased",INDIRECT(ADDRESS(ROW()+MATCH(TRUE, INDEX(D835:D$1048&gt;=D834,0),), COLUMN(A833)))-A834,"")</f>
        <v/>
      </c>
      <c r="G834" s="2" t="str">
        <f ca="1">IF(E834="Decreased",MIN(D835:INDIRECT(ADDRESS(ROW()+MATCH(TRUE,INDEX(D835:D$1048&gt;=D834,0),),COLUMN($D$1)))),"")</f>
        <v/>
      </c>
      <c r="H834" s="2">
        <f ca="1">IF(E834="Increased",INDIRECT(ADDRESS(ROW()+MATCH(TRUE, INDEX(D835:D$1048&lt;=D834,0),), COLUMN(A833)))-A834,"")</f>
        <v>3</v>
      </c>
      <c r="I834" s="2">
        <f ca="1">IF(E834="Increased",MAX(D835:INDIRECT(ADDRESS(ROW()+MATCH(TRUE,INDEX(D835:D$1048&lt;=D834,0),),COLUMN($D$1)))),"")</f>
        <v>80</v>
      </c>
      <c r="J834" s="2" t="str">
        <f t="shared" ref="J834:J897" si="13">IF(AND(E834=E833, E834="Same"),J833+1, IF(E834="Same", 1, ""))</f>
        <v/>
      </c>
    </row>
    <row r="835" spans="1:10" ht="15.75" customHeight="1" x14ac:dyDescent="0.2">
      <c r="A835" s="3">
        <v>44259</v>
      </c>
      <c r="B835" s="2">
        <v>84</v>
      </c>
      <c r="C835" s="6">
        <f>A836-Table35267[[#This Row],[Date]]</f>
        <v>2</v>
      </c>
      <c r="D835" s="2">
        <v>80</v>
      </c>
      <c r="E835" s="2" t="s">
        <v>8</v>
      </c>
      <c r="F835" s="6">
        <f ca="1">IF(E835="Decreased",INDIRECT(ADDRESS(ROW()+MATCH(TRUE, INDEX(D836:D$1048&gt;=D835,0),), COLUMN(A834)))-A835,"")</f>
        <v>4</v>
      </c>
      <c r="G835" s="2">
        <f ca="1">IF(E835="Decreased",MIN(D836:INDIRECT(ADDRESS(ROW()+MATCH(TRUE,INDEX(D836:D$1048&gt;=D835,0),),COLUMN($D$1)))),"")</f>
        <v>70</v>
      </c>
      <c r="H835" s="2" t="str">
        <f ca="1">IF(E835="Increased",INDIRECT(ADDRESS(ROW()+MATCH(TRUE, INDEX(D836:D$1048&lt;=D835,0),), COLUMN(A834)))-A835,"")</f>
        <v/>
      </c>
      <c r="I835" s="2" t="str">
        <f ca="1">IF(E835="Increased",MAX(D836:INDIRECT(ADDRESS(ROW()+MATCH(TRUE,INDEX(D836:D$1048&lt;=D835,0),),COLUMN($D$1)))),"")</f>
        <v/>
      </c>
      <c r="J835" s="2" t="str">
        <f t="shared" si="13"/>
        <v/>
      </c>
    </row>
    <row r="836" spans="1:10" ht="15.75" customHeight="1" x14ac:dyDescent="0.2">
      <c r="A836" s="3">
        <v>44261</v>
      </c>
      <c r="B836" s="2">
        <v>77</v>
      </c>
      <c r="C836" s="6">
        <f>A837-Table35267[[#This Row],[Date]]</f>
        <v>1</v>
      </c>
      <c r="D836" s="2">
        <v>70</v>
      </c>
      <c r="E836" s="2" t="s">
        <v>11</v>
      </c>
      <c r="F836" s="6" t="str">
        <f ca="1">IF(E836="Decreased",INDIRECT(ADDRESS(ROW()+MATCH(TRUE, INDEX(D837:D$1048&gt;=D836,0),), COLUMN(A835)))-A836,"")</f>
        <v/>
      </c>
      <c r="G836" s="2" t="str">
        <f ca="1">IF(E836="Decreased",MIN(D837:INDIRECT(ADDRESS(ROW()+MATCH(TRUE,INDEX(D837:D$1048&gt;=D836,0),),COLUMN($D$1)))),"")</f>
        <v/>
      </c>
      <c r="H836" s="2" t="str">
        <f ca="1">IF(E836="Increased",INDIRECT(ADDRESS(ROW()+MATCH(TRUE, INDEX(D837:D$1048&lt;=D836,0),), COLUMN(A835)))-A836,"")</f>
        <v/>
      </c>
      <c r="I836" s="2" t="str">
        <f ca="1">IF(E836="Increased",MAX(D837:INDIRECT(ADDRESS(ROW()+MATCH(TRUE,INDEX(D837:D$1048&lt;=D836,0),),COLUMN($D$1)))),"")</f>
        <v/>
      </c>
      <c r="J836" s="2">
        <f t="shared" si="13"/>
        <v>1</v>
      </c>
    </row>
    <row r="837" spans="1:10" ht="15.75" customHeight="1" x14ac:dyDescent="0.2">
      <c r="A837" s="3">
        <v>44262</v>
      </c>
      <c r="B837" s="2">
        <v>76</v>
      </c>
      <c r="C837" s="6">
        <f>A838-Table35267[[#This Row],[Date]]</f>
        <v>1</v>
      </c>
      <c r="D837" s="2">
        <v>70</v>
      </c>
      <c r="E837" s="2" t="s">
        <v>10</v>
      </c>
      <c r="F837" s="6" t="str">
        <f ca="1">IF(E837="Decreased",INDIRECT(ADDRESS(ROW()+MATCH(TRUE, INDEX(D838:D$1048&gt;=D837,0),), COLUMN(A836)))-A837,"")</f>
        <v/>
      </c>
      <c r="G837" s="2" t="str">
        <f ca="1">IF(E837="Decreased",MIN(D838:INDIRECT(ADDRESS(ROW()+MATCH(TRUE,INDEX(D838:D$1048&gt;=D837,0),),COLUMN($D$1)))),"")</f>
        <v/>
      </c>
      <c r="H837" s="2">
        <f ca="1">IF(E837="Increased",INDIRECT(ADDRESS(ROW()+MATCH(TRUE, INDEX(D838:D$1048&lt;=D837,0),), COLUMN(A836)))-A837,"")</f>
        <v>3</v>
      </c>
      <c r="I837" s="2">
        <f ca="1">IF(E837="Increased",MAX(D838:INDIRECT(ADDRESS(ROW()+MATCH(TRUE,INDEX(D838:D$1048&lt;=D837,0),),COLUMN($D$1)))),"")</f>
        <v>80</v>
      </c>
      <c r="J837" s="2" t="str">
        <f t="shared" si="13"/>
        <v/>
      </c>
    </row>
    <row r="838" spans="1:10" ht="15.75" customHeight="1" x14ac:dyDescent="0.2">
      <c r="A838" s="3">
        <v>44263</v>
      </c>
      <c r="B838" s="2">
        <v>81</v>
      </c>
      <c r="C838" s="6">
        <f>A839-Table35267[[#This Row],[Date]]</f>
        <v>2</v>
      </c>
      <c r="D838" s="2">
        <v>80</v>
      </c>
      <c r="E838" s="2" t="s">
        <v>8</v>
      </c>
      <c r="F838" s="6">
        <f ca="1">IF(E838="Decreased",INDIRECT(ADDRESS(ROW()+MATCH(TRUE, INDEX(D839:D$1048&gt;=D838,0),), COLUMN(A837)))-A838,"")</f>
        <v>226</v>
      </c>
      <c r="G838" s="2">
        <f ca="1">IF(E838="Decreased",MIN(D839:INDIRECT(ADDRESS(ROW()+MATCH(TRUE,INDEX(D839:D$1048&gt;=D838,0),),COLUMN($D$1)))),"")</f>
        <v>10</v>
      </c>
      <c r="H838" s="2" t="str">
        <f ca="1">IF(E838="Increased",INDIRECT(ADDRESS(ROW()+MATCH(TRUE, INDEX(D839:D$1048&lt;=D838,0),), COLUMN(A837)))-A838,"")</f>
        <v/>
      </c>
      <c r="I838" s="2" t="str">
        <f ca="1">IF(E838="Increased",MAX(D839:INDIRECT(ADDRESS(ROW()+MATCH(TRUE,INDEX(D839:D$1048&lt;=D838,0),),COLUMN($D$1)))),"")</f>
        <v/>
      </c>
      <c r="J838" s="2" t="str">
        <f t="shared" si="13"/>
        <v/>
      </c>
    </row>
    <row r="839" spans="1:10" ht="15.75" customHeight="1" x14ac:dyDescent="0.2">
      <c r="A839" s="3">
        <v>44265</v>
      </c>
      <c r="B839" s="2">
        <v>68</v>
      </c>
      <c r="C839" s="6">
        <f>A840-Table35267[[#This Row],[Date]]</f>
        <v>1</v>
      </c>
      <c r="D839" s="2">
        <v>60</v>
      </c>
      <c r="E839" s="2" t="s">
        <v>10</v>
      </c>
      <c r="F839" s="6" t="str">
        <f ca="1">IF(E839="Decreased",INDIRECT(ADDRESS(ROW()+MATCH(TRUE, INDEX(D840:D$1048&gt;=D839,0),), COLUMN(A838)))-A839,"")</f>
        <v/>
      </c>
      <c r="G839" s="2" t="str">
        <f ca="1">IF(E839="Decreased",MIN(D840:INDIRECT(ADDRESS(ROW()+MATCH(TRUE,INDEX(D840:D$1048&gt;=D839,0),),COLUMN($D$1)))),"")</f>
        <v/>
      </c>
      <c r="H839" s="2">
        <f ca="1">IF(E839="Increased",INDIRECT(ADDRESS(ROW()+MATCH(TRUE, INDEX(D840:D$1048&lt;=D839,0),), COLUMN(A838)))-A839,"")</f>
        <v>13</v>
      </c>
      <c r="I839" s="2">
        <f ca="1">IF(E839="Increased",MAX(D840:INDIRECT(ADDRESS(ROW()+MATCH(TRUE,INDEX(D840:D$1048&lt;=D839,0),),COLUMN($D$1)))),"")</f>
        <v>70</v>
      </c>
      <c r="J839" s="2" t="str">
        <f t="shared" si="13"/>
        <v/>
      </c>
    </row>
    <row r="840" spans="1:10" ht="15.75" customHeight="1" x14ac:dyDescent="0.2">
      <c r="A840" s="3">
        <v>44266</v>
      </c>
      <c r="B840" s="2">
        <v>73</v>
      </c>
      <c r="C840" s="6">
        <f>A841-Table35267[[#This Row],[Date]]</f>
        <v>1</v>
      </c>
      <c r="D840" s="2">
        <v>70</v>
      </c>
      <c r="E840" s="2" t="s">
        <v>11</v>
      </c>
      <c r="F840" s="6" t="str">
        <f ca="1">IF(E840="Decreased",INDIRECT(ADDRESS(ROW()+MATCH(TRUE, INDEX(D841:D$1048&gt;=D840,0),), COLUMN(A839)))-A840,"")</f>
        <v/>
      </c>
      <c r="G840" s="2" t="str">
        <f ca="1">IF(E840="Decreased",MIN(D841:INDIRECT(ADDRESS(ROW()+MATCH(TRUE,INDEX(D841:D$1048&gt;=D840,0),),COLUMN($D$1)))),"")</f>
        <v/>
      </c>
      <c r="H840" s="2" t="str">
        <f ca="1">IF(E840="Increased",INDIRECT(ADDRESS(ROW()+MATCH(TRUE, INDEX(D841:D$1048&lt;=D840,0),), COLUMN(A839)))-A840,"")</f>
        <v/>
      </c>
      <c r="I840" s="2" t="str">
        <f ca="1">IF(E840="Increased",MAX(D841:INDIRECT(ADDRESS(ROW()+MATCH(TRUE,INDEX(D841:D$1048&lt;=D840,0),),COLUMN($D$1)))),"")</f>
        <v/>
      </c>
      <c r="J840" s="2">
        <f t="shared" si="13"/>
        <v>1</v>
      </c>
    </row>
    <row r="841" spans="1:10" ht="15.75" customHeight="1" x14ac:dyDescent="0.2">
      <c r="A841" s="3">
        <v>44267</v>
      </c>
      <c r="B841" s="2">
        <v>70</v>
      </c>
      <c r="C841" s="6">
        <f>A842-Table35267[[#This Row],[Date]]</f>
        <v>2</v>
      </c>
      <c r="D841" s="2">
        <v>70</v>
      </c>
      <c r="E841" s="2" t="s">
        <v>11</v>
      </c>
      <c r="F841" s="6" t="str">
        <f ca="1">IF(E841="Decreased",INDIRECT(ADDRESS(ROW()+MATCH(TRUE, INDEX(D842:D$1048&gt;=D841,0),), COLUMN(A840)))-A841,"")</f>
        <v/>
      </c>
      <c r="G841" s="2" t="str">
        <f ca="1">IF(E841="Decreased",MIN(D842:INDIRECT(ADDRESS(ROW()+MATCH(TRUE,INDEX(D842:D$1048&gt;=D841,0),),COLUMN($D$1)))),"")</f>
        <v/>
      </c>
      <c r="H841" s="2" t="str">
        <f ca="1">IF(E841="Increased",INDIRECT(ADDRESS(ROW()+MATCH(TRUE, INDEX(D842:D$1048&lt;=D841,0),), COLUMN(A840)))-A841,"")</f>
        <v/>
      </c>
      <c r="I841" s="2" t="str">
        <f ca="1">IF(E841="Increased",MAX(D842:INDIRECT(ADDRESS(ROW()+MATCH(TRUE,INDEX(D842:D$1048&lt;=D841,0),),COLUMN($D$1)))),"")</f>
        <v/>
      </c>
      <c r="J841" s="2">
        <f t="shared" si="13"/>
        <v>2</v>
      </c>
    </row>
    <row r="842" spans="1:10" ht="15.75" customHeight="1" x14ac:dyDescent="0.2">
      <c r="A842" s="3">
        <v>44269</v>
      </c>
      <c r="B842" s="2">
        <v>78</v>
      </c>
      <c r="C842" s="6">
        <f>A843-Table35267[[#This Row],[Date]]</f>
        <v>1</v>
      </c>
      <c r="D842" s="2">
        <v>70</v>
      </c>
      <c r="E842" s="2" t="s">
        <v>11</v>
      </c>
      <c r="F842" s="6" t="str">
        <f ca="1">IF(E842="Decreased",INDIRECT(ADDRESS(ROW()+MATCH(TRUE, INDEX(D843:D$1048&gt;=D842,0),), COLUMN(A841)))-A842,"")</f>
        <v/>
      </c>
      <c r="G842" s="2" t="str">
        <f ca="1">IF(E842="Decreased",MIN(D843:INDIRECT(ADDRESS(ROW()+MATCH(TRUE,INDEX(D843:D$1048&gt;=D842,0),),COLUMN($D$1)))),"")</f>
        <v/>
      </c>
      <c r="H842" s="2" t="str">
        <f ca="1">IF(E842="Increased",INDIRECT(ADDRESS(ROW()+MATCH(TRUE, INDEX(D843:D$1048&lt;=D842,0),), COLUMN(A841)))-A842,"")</f>
        <v/>
      </c>
      <c r="I842" s="2" t="str">
        <f ca="1">IF(E842="Increased",MAX(D843:INDIRECT(ADDRESS(ROW()+MATCH(TRUE,INDEX(D843:D$1048&lt;=D842,0),),COLUMN($D$1)))),"")</f>
        <v/>
      </c>
      <c r="J842" s="2">
        <f t="shared" si="13"/>
        <v>3</v>
      </c>
    </row>
    <row r="843" spans="1:10" ht="15.75" customHeight="1" x14ac:dyDescent="0.2">
      <c r="A843" s="3">
        <v>44270</v>
      </c>
      <c r="B843" s="2">
        <v>76</v>
      </c>
      <c r="C843" s="6">
        <f>A844-Table35267[[#This Row],[Date]]</f>
        <v>1</v>
      </c>
      <c r="D843" s="2">
        <v>70</v>
      </c>
      <c r="E843" s="2" t="s">
        <v>11</v>
      </c>
      <c r="F843" s="6" t="str">
        <f ca="1">IF(E843="Decreased",INDIRECT(ADDRESS(ROW()+MATCH(TRUE, INDEX(D844:D$1048&gt;=D843,0),), COLUMN(A842)))-A843,"")</f>
        <v/>
      </c>
      <c r="G843" s="2" t="str">
        <f ca="1">IF(E843="Decreased",MIN(D844:INDIRECT(ADDRESS(ROW()+MATCH(TRUE,INDEX(D844:D$1048&gt;=D843,0),),COLUMN($D$1)))),"")</f>
        <v/>
      </c>
      <c r="H843" s="2" t="str">
        <f ca="1">IF(E843="Increased",INDIRECT(ADDRESS(ROW()+MATCH(TRUE, INDEX(D844:D$1048&lt;=D843,0),), COLUMN(A842)))-A843,"")</f>
        <v/>
      </c>
      <c r="I843" s="2" t="str">
        <f ca="1">IF(E843="Increased",MAX(D844:INDIRECT(ADDRESS(ROW()+MATCH(TRUE,INDEX(D844:D$1048&lt;=D843,0),),COLUMN($D$1)))),"")</f>
        <v/>
      </c>
      <c r="J843" s="2">
        <f t="shared" si="13"/>
        <v>4</v>
      </c>
    </row>
    <row r="844" spans="1:10" ht="15.75" customHeight="1" x14ac:dyDescent="0.2">
      <c r="A844" s="3">
        <v>44271</v>
      </c>
      <c r="B844" s="2">
        <v>71</v>
      </c>
      <c r="C844" s="6">
        <f>A845-Table35267[[#This Row],[Date]]</f>
        <v>2</v>
      </c>
      <c r="D844" s="2">
        <v>70</v>
      </c>
      <c r="E844" s="2" t="s">
        <v>11</v>
      </c>
      <c r="F844" s="6" t="str">
        <f ca="1">IF(E844="Decreased",INDIRECT(ADDRESS(ROW()+MATCH(TRUE, INDEX(D845:D$1048&gt;=D844,0),), COLUMN(A843)))-A844,"")</f>
        <v/>
      </c>
      <c r="G844" s="2" t="str">
        <f ca="1">IF(E844="Decreased",MIN(D845:INDIRECT(ADDRESS(ROW()+MATCH(TRUE,INDEX(D845:D$1048&gt;=D844,0),),COLUMN($D$1)))),"")</f>
        <v/>
      </c>
      <c r="H844" s="2" t="str">
        <f ca="1">IF(E844="Increased",INDIRECT(ADDRESS(ROW()+MATCH(TRUE, INDEX(D845:D$1048&lt;=D844,0),), COLUMN(A843)))-A844,"")</f>
        <v/>
      </c>
      <c r="I844" s="2" t="str">
        <f ca="1">IF(E844="Increased",MAX(D845:INDIRECT(ADDRESS(ROW()+MATCH(TRUE,INDEX(D845:D$1048&lt;=D844,0),),COLUMN($D$1)))),"")</f>
        <v/>
      </c>
      <c r="J844" s="2">
        <f t="shared" si="13"/>
        <v>5</v>
      </c>
    </row>
    <row r="845" spans="1:10" ht="15.75" customHeight="1" x14ac:dyDescent="0.2">
      <c r="A845" s="3">
        <v>44273</v>
      </c>
      <c r="B845" s="2">
        <v>72</v>
      </c>
      <c r="C845" s="6">
        <f>A846-Table35267[[#This Row],[Date]]</f>
        <v>1</v>
      </c>
      <c r="D845" s="2">
        <v>70</v>
      </c>
      <c r="E845" s="2" t="s">
        <v>11</v>
      </c>
      <c r="F845" s="6" t="str">
        <f ca="1">IF(E845="Decreased",INDIRECT(ADDRESS(ROW()+MATCH(TRUE, INDEX(D846:D$1048&gt;=D845,0),), COLUMN(A844)))-A845,"")</f>
        <v/>
      </c>
      <c r="G845" s="2" t="str">
        <f ca="1">IF(E845="Decreased",MIN(D846:INDIRECT(ADDRESS(ROW()+MATCH(TRUE,INDEX(D846:D$1048&gt;=D845,0),),COLUMN($D$1)))),"")</f>
        <v/>
      </c>
      <c r="H845" s="2" t="str">
        <f ca="1">IF(E845="Increased",INDIRECT(ADDRESS(ROW()+MATCH(TRUE, INDEX(D846:D$1048&lt;=D845,0),), COLUMN(A844)))-A845,"")</f>
        <v/>
      </c>
      <c r="I845" s="2" t="str">
        <f ca="1">IF(E845="Increased",MAX(D846:INDIRECT(ADDRESS(ROW()+MATCH(TRUE,INDEX(D846:D$1048&lt;=D845,0),),COLUMN($D$1)))),"")</f>
        <v/>
      </c>
      <c r="J845" s="2">
        <f t="shared" si="13"/>
        <v>6</v>
      </c>
    </row>
    <row r="846" spans="1:10" ht="15.75" customHeight="1" x14ac:dyDescent="0.2">
      <c r="A846" s="3">
        <v>44274</v>
      </c>
      <c r="B846" s="2">
        <v>71</v>
      </c>
      <c r="C846" s="6">
        <f>A847-Table35267[[#This Row],[Date]]</f>
        <v>1</v>
      </c>
      <c r="D846" s="2">
        <v>70</v>
      </c>
      <c r="E846" s="2" t="s">
        <v>11</v>
      </c>
      <c r="F846" s="6" t="str">
        <f ca="1">IF(E846="Decreased",INDIRECT(ADDRESS(ROW()+MATCH(TRUE, INDEX(D847:D$1048&gt;=D846,0),), COLUMN(A845)))-A846,"")</f>
        <v/>
      </c>
      <c r="G846" s="2" t="str">
        <f ca="1">IF(E846="Decreased",MIN(D847:INDIRECT(ADDRESS(ROW()+MATCH(TRUE,INDEX(D847:D$1048&gt;=D846,0),),COLUMN($D$1)))),"")</f>
        <v/>
      </c>
      <c r="H846" s="2" t="str">
        <f ca="1">IF(E846="Increased",INDIRECT(ADDRESS(ROW()+MATCH(TRUE, INDEX(D847:D$1048&lt;=D846,0),), COLUMN(A845)))-A846,"")</f>
        <v/>
      </c>
      <c r="I846" s="2" t="str">
        <f ca="1">IF(E846="Increased",MAX(D847:INDIRECT(ADDRESS(ROW()+MATCH(TRUE,INDEX(D847:D$1048&lt;=D846,0),),COLUMN($D$1)))),"")</f>
        <v/>
      </c>
      <c r="J846" s="2">
        <f t="shared" si="13"/>
        <v>7</v>
      </c>
    </row>
    <row r="847" spans="1:10" ht="15.75" customHeight="1" x14ac:dyDescent="0.2">
      <c r="A847" s="3">
        <v>44275</v>
      </c>
      <c r="B847" s="2">
        <v>75</v>
      </c>
      <c r="C847" s="6">
        <f>A848-Table35267[[#This Row],[Date]]</f>
        <v>2</v>
      </c>
      <c r="D847" s="2">
        <v>70</v>
      </c>
      <c r="E847" s="2" t="s">
        <v>11</v>
      </c>
      <c r="F847" s="6" t="str">
        <f ca="1">IF(E847="Decreased",INDIRECT(ADDRESS(ROW()+MATCH(TRUE, INDEX(D848:D$1048&gt;=D847,0),), COLUMN(A846)))-A847,"")</f>
        <v/>
      </c>
      <c r="G847" s="2" t="str">
        <f ca="1">IF(E847="Decreased",MIN(D848:INDIRECT(ADDRESS(ROW()+MATCH(TRUE,INDEX(D848:D$1048&gt;=D847,0),),COLUMN($D$1)))),"")</f>
        <v/>
      </c>
      <c r="H847" s="2" t="str">
        <f ca="1">IF(E847="Increased",INDIRECT(ADDRESS(ROW()+MATCH(TRUE, INDEX(D848:D$1048&lt;=D847,0),), COLUMN(A846)))-A847,"")</f>
        <v/>
      </c>
      <c r="I847" s="2" t="str">
        <f ca="1">IF(E847="Increased",MAX(D848:INDIRECT(ADDRESS(ROW()+MATCH(TRUE,INDEX(D848:D$1048&lt;=D847,0),),COLUMN($D$1)))),"")</f>
        <v/>
      </c>
      <c r="J847" s="2">
        <f t="shared" si="13"/>
        <v>8</v>
      </c>
    </row>
    <row r="848" spans="1:10" ht="15.75" customHeight="1" x14ac:dyDescent="0.2">
      <c r="A848" s="3">
        <v>44277</v>
      </c>
      <c r="B848" s="2">
        <v>70</v>
      </c>
      <c r="C848" s="6">
        <f>A849-Table35267[[#This Row],[Date]]</f>
        <v>1</v>
      </c>
      <c r="D848" s="2">
        <v>70</v>
      </c>
      <c r="E848" s="2" t="s">
        <v>8</v>
      </c>
      <c r="F848" s="6">
        <f ca="1">IF(E848="Decreased",INDIRECT(ADDRESS(ROW()+MATCH(TRUE, INDEX(D849:D$1048&gt;=D848,0),), COLUMN(A847)))-A848,"")</f>
        <v>6</v>
      </c>
      <c r="G848" s="2">
        <f ca="1">IF(E848="Decreased",MIN(D849:INDIRECT(ADDRESS(ROW()+MATCH(TRUE,INDEX(D849:D$1048&gt;=D848,0),),COLUMN($D$1)))),"")</f>
        <v>50</v>
      </c>
      <c r="H848" s="2" t="str">
        <f ca="1">IF(E848="Increased",INDIRECT(ADDRESS(ROW()+MATCH(TRUE, INDEX(D849:D$1048&lt;=D848,0),), COLUMN(A847)))-A848,"")</f>
        <v/>
      </c>
      <c r="I848" s="2" t="str">
        <f ca="1">IF(E848="Increased",MAX(D849:INDIRECT(ADDRESS(ROW()+MATCH(TRUE,INDEX(D849:D$1048&lt;=D848,0),),COLUMN($D$1)))),"")</f>
        <v/>
      </c>
      <c r="J848" s="2" t="str">
        <f t="shared" si="13"/>
        <v/>
      </c>
    </row>
    <row r="849" spans="1:10" ht="15.75" customHeight="1" x14ac:dyDescent="0.2">
      <c r="A849" s="3">
        <v>44278</v>
      </c>
      <c r="B849" s="2">
        <v>66</v>
      </c>
      <c r="C849" s="6">
        <f>A850-Table35267[[#This Row],[Date]]</f>
        <v>1</v>
      </c>
      <c r="D849" s="2">
        <v>60</v>
      </c>
      <c r="E849" s="2" t="s">
        <v>11</v>
      </c>
      <c r="F849" s="6" t="str">
        <f ca="1">IF(E849="Decreased",INDIRECT(ADDRESS(ROW()+MATCH(TRUE, INDEX(D850:D$1048&gt;=D849,0),), COLUMN(A848)))-A849,"")</f>
        <v/>
      </c>
      <c r="G849" s="2" t="str">
        <f ca="1">IF(E849="Decreased",MIN(D850:INDIRECT(ADDRESS(ROW()+MATCH(TRUE,INDEX(D850:D$1048&gt;=D849,0),),COLUMN($D$1)))),"")</f>
        <v/>
      </c>
      <c r="H849" s="2" t="str">
        <f ca="1">IF(E849="Increased",INDIRECT(ADDRESS(ROW()+MATCH(TRUE, INDEX(D850:D$1048&lt;=D849,0),), COLUMN(A848)))-A849,"")</f>
        <v/>
      </c>
      <c r="I849" s="2" t="str">
        <f ca="1">IF(E849="Increased",MAX(D850:INDIRECT(ADDRESS(ROW()+MATCH(TRUE,INDEX(D850:D$1048&lt;=D849,0),),COLUMN($D$1)))),"")</f>
        <v/>
      </c>
      <c r="J849" s="2">
        <f t="shared" si="13"/>
        <v>1</v>
      </c>
    </row>
    <row r="850" spans="1:10" ht="15.75" customHeight="1" x14ac:dyDescent="0.2">
      <c r="A850" s="3">
        <v>44279</v>
      </c>
      <c r="B850" s="2">
        <v>65</v>
      </c>
      <c r="C850" s="6">
        <f>A851-Table35267[[#This Row],[Date]]</f>
        <v>2</v>
      </c>
      <c r="D850" s="2">
        <v>60</v>
      </c>
      <c r="E850" s="2" t="s">
        <v>8</v>
      </c>
      <c r="F850" s="6">
        <f ca="1">IF(E850="Decreased",INDIRECT(ADDRESS(ROW()+MATCH(TRUE, INDEX(D851:D$1048&gt;=D850,0),), COLUMN(A849)))-A850,"")</f>
        <v>3</v>
      </c>
      <c r="G850" s="2">
        <f ca="1">IF(E850="Decreased",MIN(D851:INDIRECT(ADDRESS(ROW()+MATCH(TRUE,INDEX(D851:D$1048&gt;=D850,0),),COLUMN($D$1)))),"")</f>
        <v>50</v>
      </c>
      <c r="H850" s="2" t="str">
        <f ca="1">IF(E850="Increased",INDIRECT(ADDRESS(ROW()+MATCH(TRUE, INDEX(D851:D$1048&lt;=D850,0),), COLUMN(A849)))-A850,"")</f>
        <v/>
      </c>
      <c r="I850" s="2" t="str">
        <f ca="1">IF(E850="Increased",MAX(D851:INDIRECT(ADDRESS(ROW()+MATCH(TRUE,INDEX(D851:D$1048&lt;=D850,0),),COLUMN($D$1)))),"")</f>
        <v/>
      </c>
      <c r="J850" s="2" t="str">
        <f t="shared" si="13"/>
        <v/>
      </c>
    </row>
    <row r="851" spans="1:10" ht="15.75" customHeight="1" x14ac:dyDescent="0.2">
      <c r="A851" s="3">
        <v>44281</v>
      </c>
      <c r="B851" s="2">
        <v>54</v>
      </c>
      <c r="C851" s="6">
        <f>A852-Table35267[[#This Row],[Date]]</f>
        <v>1</v>
      </c>
      <c r="D851" s="2">
        <v>50</v>
      </c>
      <c r="E851" s="2" t="s">
        <v>10</v>
      </c>
      <c r="F851" s="6" t="str">
        <f ca="1">IF(E851="Decreased",INDIRECT(ADDRESS(ROW()+MATCH(TRUE, INDEX(D852:D$1048&gt;=D851,0),), COLUMN(A850)))-A851,"")</f>
        <v/>
      </c>
      <c r="G851" s="2" t="str">
        <f ca="1">IF(E851="Decreased",MIN(D852:INDIRECT(ADDRESS(ROW()+MATCH(TRUE,INDEX(D852:D$1048&gt;=D851,0),),COLUMN($D$1)))),"")</f>
        <v/>
      </c>
      <c r="H851" s="2">
        <f ca="1">IF(E851="Increased",INDIRECT(ADDRESS(ROW()+MATCH(TRUE, INDEX(D852:D$1048&lt;=D851,0),), COLUMN(A850)))-A851,"")</f>
        <v>28</v>
      </c>
      <c r="I851" s="2">
        <f ca="1">IF(E851="Increased",MAX(D852:INDIRECT(ADDRESS(ROW()+MATCH(TRUE,INDEX(D852:D$1048&lt;=D851,0),),COLUMN($D$1)))),"")</f>
        <v>70</v>
      </c>
      <c r="J851" s="2" t="str">
        <f t="shared" si="13"/>
        <v/>
      </c>
    </row>
    <row r="852" spans="1:10" ht="15.75" customHeight="1" x14ac:dyDescent="0.2">
      <c r="A852" s="3">
        <v>44282</v>
      </c>
      <c r="B852" s="2">
        <v>65</v>
      </c>
      <c r="C852" s="6">
        <f>A853-Table35267[[#This Row],[Date]]</f>
        <v>1</v>
      </c>
      <c r="D852" s="2">
        <v>60</v>
      </c>
      <c r="E852" s="2" t="s">
        <v>10</v>
      </c>
      <c r="F852" s="6" t="str">
        <f ca="1">IF(E852="Decreased",INDIRECT(ADDRESS(ROW()+MATCH(TRUE, INDEX(D853:D$1048&gt;=D852,0),), COLUMN(A851)))-A852,"")</f>
        <v/>
      </c>
      <c r="G852" s="2" t="str">
        <f ca="1">IF(E852="Decreased",MIN(D853:INDIRECT(ADDRESS(ROW()+MATCH(TRUE,INDEX(D853:D$1048&gt;=D852,0),),COLUMN($D$1)))),"")</f>
        <v/>
      </c>
      <c r="H852" s="2">
        <f ca="1">IF(E852="Increased",INDIRECT(ADDRESS(ROW()+MATCH(TRUE, INDEX(D853:D$1048&lt;=D852,0),), COLUMN(A851)))-A852,"")</f>
        <v>26</v>
      </c>
      <c r="I852" s="2">
        <f ca="1">IF(E852="Increased",MAX(D853:INDIRECT(ADDRESS(ROW()+MATCH(TRUE,INDEX(D853:D$1048&lt;=D852,0),),COLUMN($D$1)))),"")</f>
        <v>70</v>
      </c>
      <c r="J852" s="2" t="str">
        <f t="shared" si="13"/>
        <v/>
      </c>
    </row>
    <row r="853" spans="1:10" ht="15.75" customHeight="1" x14ac:dyDescent="0.2">
      <c r="A853" s="3">
        <v>44283</v>
      </c>
      <c r="B853" s="2">
        <v>74</v>
      </c>
      <c r="C853" s="6">
        <f>A854-Table35267[[#This Row],[Date]]</f>
        <v>2</v>
      </c>
      <c r="D853" s="2">
        <v>70</v>
      </c>
      <c r="E853" s="2" t="s">
        <v>11</v>
      </c>
      <c r="F853" s="6" t="str">
        <f ca="1">IF(E853="Decreased",INDIRECT(ADDRESS(ROW()+MATCH(TRUE, INDEX(D854:D$1048&gt;=D853,0),), COLUMN(A852)))-A853,"")</f>
        <v/>
      </c>
      <c r="G853" s="2" t="str">
        <f ca="1">IF(E853="Decreased",MIN(D854:INDIRECT(ADDRESS(ROW()+MATCH(TRUE,INDEX(D854:D$1048&gt;=D853,0),),COLUMN($D$1)))),"")</f>
        <v/>
      </c>
      <c r="H853" s="2" t="str">
        <f ca="1">IF(E853="Increased",INDIRECT(ADDRESS(ROW()+MATCH(TRUE, INDEX(D854:D$1048&lt;=D853,0),), COLUMN(A852)))-A853,"")</f>
        <v/>
      </c>
      <c r="I853" s="2" t="str">
        <f ca="1">IF(E853="Increased",MAX(D854:INDIRECT(ADDRESS(ROW()+MATCH(TRUE,INDEX(D854:D$1048&lt;=D853,0),),COLUMN($D$1)))),"")</f>
        <v/>
      </c>
      <c r="J853" s="2">
        <f t="shared" si="13"/>
        <v>1</v>
      </c>
    </row>
    <row r="854" spans="1:10" ht="15.75" customHeight="1" x14ac:dyDescent="0.2">
      <c r="A854" s="3">
        <v>44285</v>
      </c>
      <c r="B854" s="2">
        <v>72</v>
      </c>
      <c r="C854" s="6">
        <f>A855-Table35267[[#This Row],[Date]]</f>
        <v>1</v>
      </c>
      <c r="D854" s="2">
        <v>70</v>
      </c>
      <c r="E854" s="2" t="s">
        <v>11</v>
      </c>
      <c r="F854" s="6" t="str">
        <f ca="1">IF(E854="Decreased",INDIRECT(ADDRESS(ROW()+MATCH(TRUE, INDEX(D855:D$1048&gt;=D854,0),), COLUMN(A853)))-A854,"")</f>
        <v/>
      </c>
      <c r="G854" s="2" t="str">
        <f ca="1">IF(E854="Decreased",MIN(D855:INDIRECT(ADDRESS(ROW()+MATCH(TRUE,INDEX(D855:D$1048&gt;=D854,0),),COLUMN($D$1)))),"")</f>
        <v/>
      </c>
      <c r="H854" s="2" t="str">
        <f ca="1">IF(E854="Increased",INDIRECT(ADDRESS(ROW()+MATCH(TRUE, INDEX(D855:D$1048&lt;=D854,0),), COLUMN(A853)))-A854,"")</f>
        <v/>
      </c>
      <c r="I854" s="2" t="str">
        <f ca="1">IF(E854="Increased",MAX(D855:INDIRECT(ADDRESS(ROW()+MATCH(TRUE,INDEX(D855:D$1048&lt;=D854,0),),COLUMN($D$1)))),"")</f>
        <v/>
      </c>
      <c r="J854" s="2">
        <f t="shared" si="13"/>
        <v>2</v>
      </c>
    </row>
    <row r="855" spans="1:10" ht="15.75" customHeight="1" x14ac:dyDescent="0.2">
      <c r="A855" s="3">
        <v>44286</v>
      </c>
      <c r="B855" s="2">
        <v>76</v>
      </c>
      <c r="C855" s="6">
        <f>A856-Table35267[[#This Row],[Date]]</f>
        <v>2</v>
      </c>
      <c r="D855" s="2">
        <v>70</v>
      </c>
      <c r="E855" s="2" t="s">
        <v>11</v>
      </c>
      <c r="F855" s="6" t="str">
        <f ca="1">IF(E855="Decreased",INDIRECT(ADDRESS(ROW()+MATCH(TRUE, INDEX(D856:D$1048&gt;=D855,0),), COLUMN(A854)))-A855,"")</f>
        <v/>
      </c>
      <c r="G855" s="2" t="str">
        <f ca="1">IF(E855="Decreased",MIN(D856:INDIRECT(ADDRESS(ROW()+MATCH(TRUE,INDEX(D856:D$1048&gt;=D855,0),),COLUMN($D$1)))),"")</f>
        <v/>
      </c>
      <c r="H855" s="2" t="str">
        <f ca="1">IF(E855="Increased",INDIRECT(ADDRESS(ROW()+MATCH(TRUE, INDEX(D856:D$1048&lt;=D855,0),), COLUMN(A854)))-A855,"")</f>
        <v/>
      </c>
      <c r="I855" s="2" t="str">
        <f ca="1">IF(E855="Increased",MAX(D856:INDIRECT(ADDRESS(ROW()+MATCH(TRUE,INDEX(D856:D$1048&lt;=D855,0),),COLUMN($D$1)))),"")</f>
        <v/>
      </c>
      <c r="J855" s="2">
        <f t="shared" si="13"/>
        <v>3</v>
      </c>
    </row>
    <row r="856" spans="1:10" ht="15.75" customHeight="1" x14ac:dyDescent="0.2">
      <c r="A856" s="3">
        <v>44288</v>
      </c>
      <c r="B856" s="2">
        <v>74</v>
      </c>
      <c r="C856" s="6">
        <f>A857-Table35267[[#This Row],[Date]]</f>
        <v>1</v>
      </c>
      <c r="D856" s="2">
        <v>70</v>
      </c>
      <c r="E856" s="2" t="s">
        <v>11</v>
      </c>
      <c r="F856" s="6" t="str">
        <f ca="1">IF(E856="Decreased",INDIRECT(ADDRESS(ROW()+MATCH(TRUE, INDEX(D857:D$1048&gt;=D856,0),), COLUMN(A855)))-A856,"")</f>
        <v/>
      </c>
      <c r="G856" s="2" t="str">
        <f ca="1">IF(E856="Decreased",MIN(D857:INDIRECT(ADDRESS(ROW()+MATCH(TRUE,INDEX(D857:D$1048&gt;=D856,0),),COLUMN($D$1)))),"")</f>
        <v/>
      </c>
      <c r="H856" s="2" t="str">
        <f ca="1">IF(E856="Increased",INDIRECT(ADDRESS(ROW()+MATCH(TRUE, INDEX(D857:D$1048&lt;=D856,0),), COLUMN(A855)))-A856,"")</f>
        <v/>
      </c>
      <c r="I856" s="2" t="str">
        <f ca="1">IF(E856="Increased",MAX(D857:INDIRECT(ADDRESS(ROW()+MATCH(TRUE,INDEX(D857:D$1048&lt;=D856,0),),COLUMN($D$1)))),"")</f>
        <v/>
      </c>
      <c r="J856" s="2">
        <f t="shared" si="13"/>
        <v>4</v>
      </c>
    </row>
    <row r="857" spans="1:10" ht="15.75" customHeight="1" x14ac:dyDescent="0.2">
      <c r="A857" s="3">
        <v>44289</v>
      </c>
      <c r="B857" s="2">
        <v>73</v>
      </c>
      <c r="C857" s="6">
        <f>A858-Table35267[[#This Row],[Date]]</f>
        <v>1</v>
      </c>
      <c r="D857" s="2">
        <v>70</v>
      </c>
      <c r="E857" s="2" t="s">
        <v>11</v>
      </c>
      <c r="F857" s="6" t="str">
        <f ca="1">IF(E857="Decreased",INDIRECT(ADDRESS(ROW()+MATCH(TRUE, INDEX(D858:D$1048&gt;=D857,0),), COLUMN(A856)))-A857,"")</f>
        <v/>
      </c>
      <c r="G857" s="2" t="str">
        <f ca="1">IF(E857="Decreased",MIN(D858:INDIRECT(ADDRESS(ROW()+MATCH(TRUE,INDEX(D858:D$1048&gt;=D857,0),),COLUMN($D$1)))),"")</f>
        <v/>
      </c>
      <c r="H857" s="2" t="str">
        <f ca="1">IF(E857="Increased",INDIRECT(ADDRESS(ROW()+MATCH(TRUE, INDEX(D858:D$1048&lt;=D857,0),), COLUMN(A856)))-A857,"")</f>
        <v/>
      </c>
      <c r="I857" s="2" t="str">
        <f ca="1">IF(E857="Increased",MAX(D858:INDIRECT(ADDRESS(ROW()+MATCH(TRUE,INDEX(D858:D$1048&lt;=D857,0),),COLUMN($D$1)))),"")</f>
        <v/>
      </c>
      <c r="J857" s="2">
        <f t="shared" si="13"/>
        <v>5</v>
      </c>
    </row>
    <row r="858" spans="1:10" ht="15.75" customHeight="1" x14ac:dyDescent="0.2">
      <c r="A858" s="3">
        <v>44290</v>
      </c>
      <c r="B858" s="2">
        <v>74</v>
      </c>
      <c r="C858" s="6">
        <f>A859-Table35267[[#This Row],[Date]]</f>
        <v>2</v>
      </c>
      <c r="D858" s="2">
        <v>70</v>
      </c>
      <c r="E858" s="2" t="s">
        <v>11</v>
      </c>
      <c r="F858" s="6" t="str">
        <f ca="1">IF(E858="Decreased",INDIRECT(ADDRESS(ROW()+MATCH(TRUE, INDEX(D859:D$1048&gt;=D858,0),), COLUMN(A857)))-A858,"")</f>
        <v/>
      </c>
      <c r="G858" s="2" t="str">
        <f ca="1">IF(E858="Decreased",MIN(D859:INDIRECT(ADDRESS(ROW()+MATCH(TRUE,INDEX(D859:D$1048&gt;=D858,0),),COLUMN($D$1)))),"")</f>
        <v/>
      </c>
      <c r="H858" s="2" t="str">
        <f ca="1">IF(E858="Increased",INDIRECT(ADDRESS(ROW()+MATCH(TRUE, INDEX(D859:D$1048&lt;=D858,0),), COLUMN(A857)))-A858,"")</f>
        <v/>
      </c>
      <c r="I858" s="2" t="str">
        <f ca="1">IF(E858="Increased",MAX(D859:INDIRECT(ADDRESS(ROW()+MATCH(TRUE,INDEX(D859:D$1048&lt;=D858,0),),COLUMN($D$1)))),"")</f>
        <v/>
      </c>
      <c r="J858" s="2">
        <f t="shared" si="13"/>
        <v>6</v>
      </c>
    </row>
    <row r="859" spans="1:10" ht="15.75" customHeight="1" x14ac:dyDescent="0.2">
      <c r="A859" s="3">
        <v>44292</v>
      </c>
      <c r="B859" s="2">
        <v>75</v>
      </c>
      <c r="C859" s="6">
        <f>A860-Table35267[[#This Row],[Date]]</f>
        <v>1</v>
      </c>
      <c r="D859" s="2">
        <v>70</v>
      </c>
      <c r="E859" s="2" t="s">
        <v>11</v>
      </c>
      <c r="F859" s="6" t="str">
        <f ca="1">IF(E859="Decreased",INDIRECT(ADDRESS(ROW()+MATCH(TRUE, INDEX(D860:D$1048&gt;=D859,0),), COLUMN(A858)))-A859,"")</f>
        <v/>
      </c>
      <c r="G859" s="2" t="str">
        <f ca="1">IF(E859="Decreased",MIN(D860:INDIRECT(ADDRESS(ROW()+MATCH(TRUE,INDEX(D860:D$1048&gt;=D859,0),),COLUMN($D$1)))),"")</f>
        <v/>
      </c>
      <c r="H859" s="2" t="str">
        <f ca="1">IF(E859="Increased",INDIRECT(ADDRESS(ROW()+MATCH(TRUE, INDEX(D860:D$1048&lt;=D859,0),), COLUMN(A858)))-A859,"")</f>
        <v/>
      </c>
      <c r="I859" s="2" t="str">
        <f ca="1">IF(E859="Increased",MAX(D860:INDIRECT(ADDRESS(ROW()+MATCH(TRUE,INDEX(D860:D$1048&lt;=D859,0),),COLUMN($D$1)))),"")</f>
        <v/>
      </c>
      <c r="J859" s="2">
        <f t="shared" si="13"/>
        <v>7</v>
      </c>
    </row>
    <row r="860" spans="1:10" ht="15.75" customHeight="1" x14ac:dyDescent="0.2">
      <c r="A860" s="3">
        <v>44293</v>
      </c>
      <c r="B860" s="2">
        <v>72</v>
      </c>
      <c r="C860" s="6">
        <f>A861-Table35267[[#This Row],[Date]]</f>
        <v>1</v>
      </c>
      <c r="D860" s="2">
        <v>70</v>
      </c>
      <c r="E860" s="2" t="s">
        <v>11</v>
      </c>
      <c r="F860" s="6" t="str">
        <f ca="1">IF(E860="Decreased",INDIRECT(ADDRESS(ROW()+MATCH(TRUE, INDEX(D861:D$1048&gt;=D860,0),), COLUMN(A859)))-A860,"")</f>
        <v/>
      </c>
      <c r="G860" s="2" t="str">
        <f ca="1">IF(E860="Decreased",MIN(D861:INDIRECT(ADDRESS(ROW()+MATCH(TRUE,INDEX(D861:D$1048&gt;=D860,0),),COLUMN($D$1)))),"")</f>
        <v/>
      </c>
      <c r="H860" s="2" t="str">
        <f ca="1">IF(E860="Increased",INDIRECT(ADDRESS(ROW()+MATCH(TRUE, INDEX(D861:D$1048&lt;=D860,0),), COLUMN(A859)))-A860,"")</f>
        <v/>
      </c>
      <c r="I860" s="2" t="str">
        <f ca="1">IF(E860="Increased",MAX(D861:INDIRECT(ADDRESS(ROW()+MATCH(TRUE,INDEX(D861:D$1048&lt;=D860,0),),COLUMN($D$1)))),"")</f>
        <v/>
      </c>
      <c r="J860" s="2">
        <f t="shared" si="13"/>
        <v>8</v>
      </c>
    </row>
    <row r="861" spans="1:10" ht="15.75" customHeight="1" x14ac:dyDescent="0.2">
      <c r="A861" s="3">
        <v>44294</v>
      </c>
      <c r="B861" s="2">
        <v>73</v>
      </c>
      <c r="C861" s="6">
        <f>A862-Table35267[[#This Row],[Date]]</f>
        <v>2</v>
      </c>
      <c r="D861" s="2">
        <v>70</v>
      </c>
      <c r="E861" s="2" t="s">
        <v>11</v>
      </c>
      <c r="F861" s="6" t="str">
        <f ca="1">IF(E861="Decreased",INDIRECT(ADDRESS(ROW()+MATCH(TRUE, INDEX(D862:D$1048&gt;=D861,0),), COLUMN(A860)))-A861,"")</f>
        <v/>
      </c>
      <c r="G861" s="2" t="str">
        <f ca="1">IF(E861="Decreased",MIN(D862:INDIRECT(ADDRESS(ROW()+MATCH(TRUE,INDEX(D862:D$1048&gt;=D861,0),),COLUMN($D$1)))),"")</f>
        <v/>
      </c>
      <c r="H861" s="2" t="str">
        <f ca="1">IF(E861="Increased",INDIRECT(ADDRESS(ROW()+MATCH(TRUE, INDEX(D862:D$1048&lt;=D861,0),), COLUMN(A860)))-A861,"")</f>
        <v/>
      </c>
      <c r="I861" s="2" t="str">
        <f ca="1">IF(E861="Increased",MAX(D862:INDIRECT(ADDRESS(ROW()+MATCH(TRUE,INDEX(D862:D$1048&lt;=D861,0),),COLUMN($D$1)))),"")</f>
        <v/>
      </c>
      <c r="J861" s="2">
        <f t="shared" si="13"/>
        <v>9</v>
      </c>
    </row>
    <row r="862" spans="1:10" ht="15.75" customHeight="1" x14ac:dyDescent="0.2">
      <c r="A862" s="3">
        <v>44296</v>
      </c>
      <c r="B862" s="2">
        <v>70</v>
      </c>
      <c r="C862" s="6">
        <f>A863-Table35267[[#This Row],[Date]]</f>
        <v>1</v>
      </c>
      <c r="D862" s="2">
        <v>70</v>
      </c>
      <c r="E862" s="2" t="s">
        <v>11</v>
      </c>
      <c r="F862" s="6" t="str">
        <f ca="1">IF(E862="Decreased",INDIRECT(ADDRESS(ROW()+MATCH(TRUE, INDEX(D863:D$1048&gt;=D862,0),), COLUMN(A861)))-A862,"")</f>
        <v/>
      </c>
      <c r="G862" s="2" t="str">
        <f ca="1">IF(E862="Decreased",MIN(D863:INDIRECT(ADDRESS(ROW()+MATCH(TRUE,INDEX(D863:D$1048&gt;=D862,0),),COLUMN($D$1)))),"")</f>
        <v/>
      </c>
      <c r="H862" s="2" t="str">
        <f ca="1">IF(E862="Increased",INDIRECT(ADDRESS(ROW()+MATCH(TRUE, INDEX(D863:D$1048&lt;=D862,0),), COLUMN(A861)))-A862,"")</f>
        <v/>
      </c>
      <c r="I862" s="2" t="str">
        <f ca="1">IF(E862="Increased",MAX(D863:INDIRECT(ADDRESS(ROW()+MATCH(TRUE,INDEX(D863:D$1048&lt;=D862,0),),COLUMN($D$1)))),"")</f>
        <v/>
      </c>
      <c r="J862" s="2">
        <f t="shared" si="13"/>
        <v>10</v>
      </c>
    </row>
    <row r="863" spans="1:10" ht="15.75" customHeight="1" x14ac:dyDescent="0.2">
      <c r="A863" s="3">
        <v>44297</v>
      </c>
      <c r="B863" s="2">
        <v>76</v>
      </c>
      <c r="C863" s="6">
        <f>A864-Table35267[[#This Row],[Date]]</f>
        <v>1</v>
      </c>
      <c r="D863" s="2">
        <v>70</v>
      </c>
      <c r="E863" s="2" t="s">
        <v>11</v>
      </c>
      <c r="F863" s="6" t="str">
        <f ca="1">IF(E863="Decreased",INDIRECT(ADDRESS(ROW()+MATCH(TRUE, INDEX(D864:D$1048&gt;=D863,0),), COLUMN(A862)))-A863,"")</f>
        <v/>
      </c>
      <c r="G863" s="2" t="str">
        <f ca="1">IF(E863="Decreased",MIN(D864:INDIRECT(ADDRESS(ROW()+MATCH(TRUE,INDEX(D864:D$1048&gt;=D863,0),),COLUMN($D$1)))),"")</f>
        <v/>
      </c>
      <c r="H863" s="2" t="str">
        <f ca="1">IF(E863="Increased",INDIRECT(ADDRESS(ROW()+MATCH(TRUE, INDEX(D864:D$1048&lt;=D863,0),), COLUMN(A862)))-A863,"")</f>
        <v/>
      </c>
      <c r="I863" s="2" t="str">
        <f ca="1">IF(E863="Increased",MAX(D864:INDIRECT(ADDRESS(ROW()+MATCH(TRUE,INDEX(D864:D$1048&lt;=D863,0),),COLUMN($D$1)))),"")</f>
        <v/>
      </c>
      <c r="J863" s="2">
        <f t="shared" si="13"/>
        <v>11</v>
      </c>
    </row>
    <row r="864" spans="1:10" ht="15.75" customHeight="1" x14ac:dyDescent="0.2">
      <c r="A864" s="3">
        <v>44298</v>
      </c>
      <c r="B864" s="2">
        <v>74</v>
      </c>
      <c r="C864" s="6">
        <f>A865-Table35267[[#This Row],[Date]]</f>
        <v>2</v>
      </c>
      <c r="D864" s="2">
        <v>70</v>
      </c>
      <c r="E864" s="2" t="s">
        <v>11</v>
      </c>
      <c r="F864" s="6" t="str">
        <f ca="1">IF(E864="Decreased",INDIRECT(ADDRESS(ROW()+MATCH(TRUE, INDEX(D865:D$1048&gt;=D864,0),), COLUMN(A863)))-A864,"")</f>
        <v/>
      </c>
      <c r="G864" s="2" t="str">
        <f ca="1">IF(E864="Decreased",MIN(D865:INDIRECT(ADDRESS(ROW()+MATCH(TRUE,INDEX(D865:D$1048&gt;=D864,0),),COLUMN($D$1)))),"")</f>
        <v/>
      </c>
      <c r="H864" s="2" t="str">
        <f ca="1">IF(E864="Increased",INDIRECT(ADDRESS(ROW()+MATCH(TRUE, INDEX(D865:D$1048&lt;=D864,0),), COLUMN(A863)))-A864,"")</f>
        <v/>
      </c>
      <c r="I864" s="2" t="str">
        <f ca="1">IF(E864="Increased",MAX(D865:INDIRECT(ADDRESS(ROW()+MATCH(TRUE,INDEX(D865:D$1048&lt;=D864,0),),COLUMN($D$1)))),"")</f>
        <v/>
      </c>
      <c r="J864" s="2">
        <f t="shared" si="13"/>
        <v>12</v>
      </c>
    </row>
    <row r="865" spans="1:10" ht="15.75" customHeight="1" x14ac:dyDescent="0.2">
      <c r="A865" s="3">
        <v>44300</v>
      </c>
      <c r="B865" s="2">
        <v>75</v>
      </c>
      <c r="C865" s="6">
        <f>A866-Table35267[[#This Row],[Date]]</f>
        <v>1</v>
      </c>
      <c r="D865" s="2">
        <v>70</v>
      </c>
      <c r="E865" s="2" t="s">
        <v>11</v>
      </c>
      <c r="F865" s="6" t="str">
        <f ca="1">IF(E865="Decreased",INDIRECT(ADDRESS(ROW()+MATCH(TRUE, INDEX(D866:D$1048&gt;=D865,0),), COLUMN(A864)))-A865,"")</f>
        <v/>
      </c>
      <c r="G865" s="2" t="str">
        <f ca="1">IF(E865="Decreased",MIN(D866:INDIRECT(ADDRESS(ROW()+MATCH(TRUE,INDEX(D866:D$1048&gt;=D865,0),),COLUMN($D$1)))),"")</f>
        <v/>
      </c>
      <c r="H865" s="2" t="str">
        <f ca="1">IF(E865="Increased",INDIRECT(ADDRESS(ROW()+MATCH(TRUE, INDEX(D866:D$1048&lt;=D865,0),), COLUMN(A864)))-A865,"")</f>
        <v/>
      </c>
      <c r="I865" s="2" t="str">
        <f ca="1">IF(E865="Increased",MAX(D866:INDIRECT(ADDRESS(ROW()+MATCH(TRUE,INDEX(D866:D$1048&lt;=D865,0),),COLUMN($D$1)))),"")</f>
        <v/>
      </c>
      <c r="J865" s="2">
        <f t="shared" si="13"/>
        <v>13</v>
      </c>
    </row>
    <row r="866" spans="1:10" ht="15.75" customHeight="1" x14ac:dyDescent="0.2">
      <c r="A866" s="3">
        <v>44301</v>
      </c>
      <c r="B866" s="2">
        <v>79</v>
      </c>
      <c r="C866" s="6">
        <f>A867-Table35267[[#This Row],[Date]]</f>
        <v>1</v>
      </c>
      <c r="D866" s="2">
        <v>70</v>
      </c>
      <c r="E866" s="2" t="s">
        <v>11</v>
      </c>
      <c r="F866" s="6" t="str">
        <f ca="1">IF(E866="Decreased",INDIRECT(ADDRESS(ROW()+MATCH(TRUE, INDEX(D867:D$1048&gt;=D866,0),), COLUMN(A865)))-A866,"")</f>
        <v/>
      </c>
      <c r="G866" s="2" t="str">
        <f ca="1">IF(E866="Decreased",MIN(D867:INDIRECT(ADDRESS(ROW()+MATCH(TRUE,INDEX(D867:D$1048&gt;=D866,0),),COLUMN($D$1)))),"")</f>
        <v/>
      </c>
      <c r="H866" s="2" t="str">
        <f ca="1">IF(E866="Increased",INDIRECT(ADDRESS(ROW()+MATCH(TRUE, INDEX(D867:D$1048&lt;=D866,0),), COLUMN(A865)))-A866,"")</f>
        <v/>
      </c>
      <c r="I866" s="2" t="str">
        <f ca="1">IF(E866="Increased",MAX(D867:INDIRECT(ADDRESS(ROW()+MATCH(TRUE,INDEX(D867:D$1048&lt;=D866,0),),COLUMN($D$1)))),"")</f>
        <v/>
      </c>
      <c r="J866" s="2">
        <f t="shared" si="13"/>
        <v>14</v>
      </c>
    </row>
    <row r="867" spans="1:10" ht="15.75" customHeight="1" x14ac:dyDescent="0.2">
      <c r="A867" s="3">
        <v>44302</v>
      </c>
      <c r="B867" s="2">
        <v>78</v>
      </c>
      <c r="C867" s="6">
        <f>A868-Table35267[[#This Row],[Date]]</f>
        <v>2</v>
      </c>
      <c r="D867" s="2">
        <v>70</v>
      </c>
      <c r="E867" s="2" t="s">
        <v>11</v>
      </c>
      <c r="F867" s="6" t="str">
        <f ca="1">IF(E867="Decreased",INDIRECT(ADDRESS(ROW()+MATCH(TRUE, INDEX(D868:D$1048&gt;=D867,0),), COLUMN(A866)))-A867,"")</f>
        <v/>
      </c>
      <c r="G867" s="2" t="str">
        <f ca="1">IF(E867="Decreased",MIN(D868:INDIRECT(ADDRESS(ROW()+MATCH(TRUE,INDEX(D868:D$1048&gt;=D867,0),),COLUMN($D$1)))),"")</f>
        <v/>
      </c>
      <c r="H867" s="2" t="str">
        <f ca="1">IF(E867="Increased",INDIRECT(ADDRESS(ROW()+MATCH(TRUE, INDEX(D868:D$1048&lt;=D867,0),), COLUMN(A866)))-A867,"")</f>
        <v/>
      </c>
      <c r="I867" s="2" t="str">
        <f ca="1">IF(E867="Increased",MAX(D868:INDIRECT(ADDRESS(ROW()+MATCH(TRUE,INDEX(D868:D$1048&lt;=D867,0),),COLUMN($D$1)))),"")</f>
        <v/>
      </c>
      <c r="J867" s="2">
        <f t="shared" si="13"/>
        <v>15</v>
      </c>
    </row>
    <row r="868" spans="1:10" ht="15.75" customHeight="1" x14ac:dyDescent="0.2">
      <c r="A868" s="3">
        <v>44304</v>
      </c>
      <c r="B868" s="2">
        <v>79</v>
      </c>
      <c r="C868" s="6">
        <f>A869-Table35267[[#This Row],[Date]]</f>
        <v>1</v>
      </c>
      <c r="D868" s="2">
        <v>70</v>
      </c>
      <c r="E868" s="2" t="s">
        <v>11</v>
      </c>
      <c r="F868" s="6" t="str">
        <f ca="1">IF(E868="Decreased",INDIRECT(ADDRESS(ROW()+MATCH(TRUE, INDEX(D869:D$1048&gt;=D868,0),), COLUMN(A867)))-A868,"")</f>
        <v/>
      </c>
      <c r="G868" s="2" t="str">
        <f ca="1">IF(E868="Decreased",MIN(D869:INDIRECT(ADDRESS(ROW()+MATCH(TRUE,INDEX(D869:D$1048&gt;=D868,0),),COLUMN($D$1)))),"")</f>
        <v/>
      </c>
      <c r="H868" s="2" t="str">
        <f ca="1">IF(E868="Increased",INDIRECT(ADDRESS(ROW()+MATCH(TRUE, INDEX(D869:D$1048&lt;=D868,0),), COLUMN(A867)))-A868,"")</f>
        <v/>
      </c>
      <c r="I868" s="2" t="str">
        <f ca="1">IF(E868="Increased",MAX(D869:INDIRECT(ADDRESS(ROW()+MATCH(TRUE,INDEX(D869:D$1048&lt;=D868,0),),COLUMN($D$1)))),"")</f>
        <v/>
      </c>
      <c r="J868" s="2">
        <f t="shared" si="13"/>
        <v>16</v>
      </c>
    </row>
    <row r="869" spans="1:10" ht="15.75" customHeight="1" x14ac:dyDescent="0.2">
      <c r="A869" s="3">
        <v>44305</v>
      </c>
      <c r="B869" s="2">
        <v>74</v>
      </c>
      <c r="C869" s="6">
        <f>A870-Table35267[[#This Row],[Date]]</f>
        <v>1</v>
      </c>
      <c r="D869" s="2">
        <v>70</v>
      </c>
      <c r="E869" s="2" t="s">
        <v>11</v>
      </c>
      <c r="F869" s="6" t="str">
        <f ca="1">IF(E869="Decreased",INDIRECT(ADDRESS(ROW()+MATCH(TRUE, INDEX(D870:D$1048&gt;=D869,0),), COLUMN(A868)))-A869,"")</f>
        <v/>
      </c>
      <c r="G869" s="2" t="str">
        <f ca="1">IF(E869="Decreased",MIN(D870:INDIRECT(ADDRESS(ROW()+MATCH(TRUE,INDEX(D870:D$1048&gt;=D869,0),),COLUMN($D$1)))),"")</f>
        <v/>
      </c>
      <c r="H869" s="2" t="str">
        <f ca="1">IF(E869="Increased",INDIRECT(ADDRESS(ROW()+MATCH(TRUE, INDEX(D870:D$1048&lt;=D869,0),), COLUMN(A868)))-A869,"")</f>
        <v/>
      </c>
      <c r="I869" s="2" t="str">
        <f ca="1">IF(E869="Increased",MAX(D870:INDIRECT(ADDRESS(ROW()+MATCH(TRUE,INDEX(D870:D$1048&lt;=D869,0),),COLUMN($D$1)))),"")</f>
        <v/>
      </c>
      <c r="J869" s="2">
        <f t="shared" si="13"/>
        <v>17</v>
      </c>
    </row>
    <row r="870" spans="1:10" ht="15.75" customHeight="1" x14ac:dyDescent="0.2">
      <c r="A870" s="3">
        <v>44306</v>
      </c>
      <c r="B870" s="2">
        <v>73</v>
      </c>
      <c r="C870" s="6">
        <f>A871-Table35267[[#This Row],[Date]]</f>
        <v>2</v>
      </c>
      <c r="D870" s="2">
        <v>70</v>
      </c>
      <c r="E870" s="2" t="s">
        <v>8</v>
      </c>
      <c r="F870" s="6">
        <f ca="1">IF(E870="Decreased",INDIRECT(ADDRESS(ROW()+MATCH(TRUE, INDEX(D871:D$1048&gt;=D870,0),), COLUMN(A869)))-A870,"")</f>
        <v>19</v>
      </c>
      <c r="G870" s="2">
        <f ca="1">IF(E870="Decreased",MIN(D871:INDIRECT(ADDRESS(ROW()+MATCH(TRUE,INDEX(D871:D$1048&gt;=D870,0),),COLUMN($D$1)))),"")</f>
        <v>20</v>
      </c>
      <c r="H870" s="2" t="str">
        <f ca="1">IF(E870="Increased",INDIRECT(ADDRESS(ROW()+MATCH(TRUE, INDEX(D871:D$1048&lt;=D870,0),), COLUMN(A869)))-A870,"")</f>
        <v/>
      </c>
      <c r="I870" s="2" t="str">
        <f ca="1">IF(E870="Increased",MAX(D871:INDIRECT(ADDRESS(ROW()+MATCH(TRUE,INDEX(D871:D$1048&lt;=D870,0),),COLUMN($D$1)))),"")</f>
        <v/>
      </c>
      <c r="J870" s="2" t="str">
        <f t="shared" si="13"/>
        <v/>
      </c>
    </row>
    <row r="871" spans="1:10" ht="15.75" customHeight="1" x14ac:dyDescent="0.2">
      <c r="A871" s="3">
        <v>44308</v>
      </c>
      <c r="B871" s="2">
        <v>65</v>
      </c>
      <c r="C871" s="6">
        <f>A872-Table35267[[#This Row],[Date]]</f>
        <v>1</v>
      </c>
      <c r="D871" s="2">
        <v>60</v>
      </c>
      <c r="E871" s="2" t="s">
        <v>8</v>
      </c>
      <c r="F871" s="6">
        <f ca="1">IF(E871="Decreased",INDIRECT(ADDRESS(ROW()+MATCH(TRUE, INDEX(D872:D$1048&gt;=D871,0),), COLUMN(A870)))-A871,"")</f>
        <v>9</v>
      </c>
      <c r="G871" s="2">
        <f ca="1">IF(E871="Decreased",MIN(D872:INDIRECT(ADDRESS(ROW()+MATCH(TRUE,INDEX(D872:D$1048&gt;=D871,0),),COLUMN($D$1)))),"")</f>
        <v>20</v>
      </c>
      <c r="H871" s="2" t="str">
        <f ca="1">IF(E871="Increased",INDIRECT(ADDRESS(ROW()+MATCH(TRUE, INDEX(D872:D$1048&lt;=D871,0),), COLUMN(A870)))-A871,"")</f>
        <v/>
      </c>
      <c r="I871" s="2" t="str">
        <f ca="1">IF(E871="Increased",MAX(D872:INDIRECT(ADDRESS(ROW()+MATCH(TRUE,INDEX(D872:D$1048&lt;=D871,0),),COLUMN($D$1)))),"")</f>
        <v/>
      </c>
      <c r="J871" s="2" t="str">
        <f t="shared" si="13"/>
        <v/>
      </c>
    </row>
    <row r="872" spans="1:10" ht="15.75" customHeight="1" x14ac:dyDescent="0.2">
      <c r="A872" s="3">
        <v>44309</v>
      </c>
      <c r="B872" s="2">
        <v>55</v>
      </c>
      <c r="C872" s="6">
        <f>A873-Table35267[[#This Row],[Date]]</f>
        <v>1</v>
      </c>
      <c r="D872" s="2">
        <v>50</v>
      </c>
      <c r="E872" s="2" t="s">
        <v>8</v>
      </c>
      <c r="F872" s="6">
        <f ca="1">IF(E872="Decreased",INDIRECT(ADDRESS(ROW()+MATCH(TRUE, INDEX(D873:D$1048&gt;=D872,0),), COLUMN(A871)))-A872,"")</f>
        <v>4</v>
      </c>
      <c r="G872" s="2">
        <f ca="1">IF(E872="Decreased",MIN(D873:INDIRECT(ADDRESS(ROW()+MATCH(TRUE,INDEX(D873:D$1048&gt;=D872,0),),COLUMN($D$1)))),"")</f>
        <v>20</v>
      </c>
      <c r="H872" s="2" t="str">
        <f ca="1">IF(E872="Increased",INDIRECT(ADDRESS(ROW()+MATCH(TRUE, INDEX(D873:D$1048&lt;=D872,0),), COLUMN(A871)))-A872,"")</f>
        <v/>
      </c>
      <c r="I872" s="2" t="str">
        <f ca="1">IF(E872="Increased",MAX(D873:INDIRECT(ADDRESS(ROW()+MATCH(TRUE,INDEX(D873:D$1048&lt;=D872,0),),COLUMN($D$1)))),"")</f>
        <v/>
      </c>
      <c r="J872" s="2" t="str">
        <f t="shared" si="13"/>
        <v/>
      </c>
    </row>
    <row r="873" spans="1:10" ht="15.75" customHeight="1" x14ac:dyDescent="0.2">
      <c r="A873" s="3">
        <v>44310</v>
      </c>
      <c r="B873" s="2">
        <v>37</v>
      </c>
      <c r="C873" s="6">
        <f>A874-Table35267[[#This Row],[Date]]</f>
        <v>2</v>
      </c>
      <c r="D873" s="2">
        <v>30</v>
      </c>
      <c r="E873" s="2" t="s">
        <v>8</v>
      </c>
      <c r="F873" s="6">
        <f ca="1">IF(E873="Decreased",INDIRECT(ADDRESS(ROW()+MATCH(TRUE, INDEX(D874:D$1048&gt;=D873,0),), COLUMN(A872)))-A873,"")</f>
        <v>3</v>
      </c>
      <c r="G873" s="2">
        <f ca="1">IF(E873="Decreased",MIN(D874:INDIRECT(ADDRESS(ROW()+MATCH(TRUE,INDEX(D874:D$1048&gt;=D873,0),),COLUMN($D$1)))),"")</f>
        <v>20</v>
      </c>
      <c r="H873" s="2" t="str">
        <f ca="1">IF(E873="Increased",INDIRECT(ADDRESS(ROW()+MATCH(TRUE, INDEX(D874:D$1048&lt;=D873,0),), COLUMN(A872)))-A873,"")</f>
        <v/>
      </c>
      <c r="I873" s="2" t="str">
        <f ca="1">IF(E873="Increased",MAX(D874:INDIRECT(ADDRESS(ROW()+MATCH(TRUE,INDEX(D874:D$1048&lt;=D873,0),),COLUMN($D$1)))),"")</f>
        <v/>
      </c>
      <c r="J873" s="2" t="str">
        <f t="shared" si="13"/>
        <v/>
      </c>
    </row>
    <row r="874" spans="1:10" ht="15.75" customHeight="1" x14ac:dyDescent="0.2">
      <c r="A874" s="3">
        <v>44312</v>
      </c>
      <c r="B874" s="2">
        <v>27</v>
      </c>
      <c r="C874" s="6">
        <f>A875-Table35267[[#This Row],[Date]]</f>
        <v>1</v>
      </c>
      <c r="D874" s="2">
        <v>20</v>
      </c>
      <c r="E874" s="2" t="s">
        <v>10</v>
      </c>
      <c r="F874" s="6" t="str">
        <f ca="1">IF(E874="Decreased",INDIRECT(ADDRESS(ROW()+MATCH(TRUE, INDEX(D875:D$1048&gt;=D874,0),), COLUMN(A873)))-A874,"")</f>
        <v/>
      </c>
      <c r="G874" s="2" t="str">
        <f ca="1">IF(E874="Decreased",MIN(D875:INDIRECT(ADDRESS(ROW()+MATCH(TRUE,INDEX(D875:D$1048&gt;=D874,0),),COLUMN($D$1)))),"")</f>
        <v/>
      </c>
      <c r="H874" s="2">
        <f ca="1">IF(E874="Increased",INDIRECT(ADDRESS(ROW()+MATCH(TRUE, INDEX(D875:D$1048&lt;=D874,0),), COLUMN(A873)))-A874,"")</f>
        <v>19</v>
      </c>
      <c r="I874" s="2">
        <f ca="1">IF(E874="Increased",MAX(D875:INDIRECT(ADDRESS(ROW()+MATCH(TRUE,INDEX(D875:D$1048&lt;=D874,0),),COLUMN($D$1)))),"")</f>
        <v>70</v>
      </c>
      <c r="J874" s="2" t="str">
        <f t="shared" si="13"/>
        <v/>
      </c>
    </row>
    <row r="875" spans="1:10" ht="15.75" customHeight="1" x14ac:dyDescent="0.2">
      <c r="A875" s="3">
        <v>44313</v>
      </c>
      <c r="B875" s="2">
        <v>50</v>
      </c>
      <c r="C875" s="6">
        <f>A876-Table35267[[#This Row],[Date]]</f>
        <v>2</v>
      </c>
      <c r="D875" s="2">
        <v>50</v>
      </c>
      <c r="E875" s="2" t="s">
        <v>11</v>
      </c>
      <c r="F875" s="6" t="str">
        <f ca="1">IF(E875="Decreased",INDIRECT(ADDRESS(ROW()+MATCH(TRUE, INDEX(D876:D$1048&gt;=D875,0),), COLUMN(A874)))-A875,"")</f>
        <v/>
      </c>
      <c r="G875" s="2" t="str">
        <f ca="1">IF(E875="Decreased",MIN(D876:INDIRECT(ADDRESS(ROW()+MATCH(TRUE,INDEX(D876:D$1048&gt;=D875,0),),COLUMN($D$1)))),"")</f>
        <v/>
      </c>
      <c r="H875" s="2" t="str">
        <f ca="1">IF(E875="Increased",INDIRECT(ADDRESS(ROW()+MATCH(TRUE, INDEX(D876:D$1048&lt;=D875,0),), COLUMN(A874)))-A875,"")</f>
        <v/>
      </c>
      <c r="I875" s="2" t="str">
        <f ca="1">IF(E875="Increased",MAX(D876:INDIRECT(ADDRESS(ROW()+MATCH(TRUE,INDEX(D876:D$1048&lt;=D875,0),),COLUMN($D$1)))),"")</f>
        <v/>
      </c>
      <c r="J875" s="2">
        <f t="shared" si="13"/>
        <v>1</v>
      </c>
    </row>
    <row r="876" spans="1:10" ht="15.75" customHeight="1" x14ac:dyDescent="0.2">
      <c r="A876" s="3">
        <v>44315</v>
      </c>
      <c r="B876" s="2">
        <v>52</v>
      </c>
      <c r="C876" s="6">
        <f>A877-Table35267[[#This Row],[Date]]</f>
        <v>1</v>
      </c>
      <c r="D876" s="2">
        <v>50</v>
      </c>
      <c r="E876" s="2" t="s">
        <v>11</v>
      </c>
      <c r="F876" s="6" t="str">
        <f ca="1">IF(E876="Decreased",INDIRECT(ADDRESS(ROW()+MATCH(TRUE, INDEX(D877:D$1048&gt;=D876,0),), COLUMN(A875)))-A876,"")</f>
        <v/>
      </c>
      <c r="G876" s="2" t="str">
        <f ca="1">IF(E876="Decreased",MIN(D877:INDIRECT(ADDRESS(ROW()+MATCH(TRUE,INDEX(D877:D$1048&gt;=D876,0),),COLUMN($D$1)))),"")</f>
        <v/>
      </c>
      <c r="H876" s="2" t="str">
        <f ca="1">IF(E876="Increased",INDIRECT(ADDRESS(ROW()+MATCH(TRUE, INDEX(D877:D$1048&lt;=D876,0),), COLUMN(A875)))-A876,"")</f>
        <v/>
      </c>
      <c r="I876" s="2" t="str">
        <f ca="1">IF(E876="Increased",MAX(D877:INDIRECT(ADDRESS(ROW()+MATCH(TRUE,INDEX(D877:D$1048&lt;=D876,0),),COLUMN($D$1)))),"")</f>
        <v/>
      </c>
      <c r="J876" s="2">
        <f t="shared" si="13"/>
        <v>2</v>
      </c>
    </row>
    <row r="877" spans="1:10" ht="15.75" customHeight="1" x14ac:dyDescent="0.2">
      <c r="A877" s="3">
        <v>44316</v>
      </c>
      <c r="B877" s="2">
        <v>51</v>
      </c>
      <c r="C877" s="6">
        <f>A878-Table35267[[#This Row],[Date]]</f>
        <v>1</v>
      </c>
      <c r="D877" s="2">
        <v>50</v>
      </c>
      <c r="E877" s="2" t="s">
        <v>10</v>
      </c>
      <c r="F877" s="6" t="str">
        <f ca="1">IF(E877="Decreased",INDIRECT(ADDRESS(ROW()+MATCH(TRUE, INDEX(D878:D$1048&gt;=D877,0),), COLUMN(A876)))-A877,"")</f>
        <v/>
      </c>
      <c r="G877" s="2" t="str">
        <f ca="1">IF(E877="Decreased",MIN(D878:INDIRECT(ADDRESS(ROW()+MATCH(TRUE,INDEX(D878:D$1048&gt;=D877,0),),COLUMN($D$1)))),"")</f>
        <v/>
      </c>
      <c r="H877" s="2">
        <f ca="1">IF(E877="Increased",INDIRECT(ADDRESS(ROW()+MATCH(TRUE, INDEX(D878:D$1048&lt;=D877,0),), COLUMN(A876)))-A877,"")</f>
        <v>5</v>
      </c>
      <c r="I877" s="2">
        <f ca="1">IF(E877="Increased",MAX(D878:INDIRECT(ADDRESS(ROW()+MATCH(TRUE,INDEX(D878:D$1048&lt;=D877,0),),COLUMN($D$1)))),"")</f>
        <v>60</v>
      </c>
      <c r="J877" s="2" t="str">
        <f t="shared" si="13"/>
        <v/>
      </c>
    </row>
    <row r="878" spans="1:10" ht="15.75" customHeight="1" x14ac:dyDescent="0.2">
      <c r="A878" s="3">
        <v>44317</v>
      </c>
      <c r="B878" s="2">
        <v>68</v>
      </c>
      <c r="C878" s="6">
        <f>A879-Table35267[[#This Row],[Date]]</f>
        <v>2</v>
      </c>
      <c r="D878" s="2">
        <v>60</v>
      </c>
      <c r="E878" s="2" t="s">
        <v>11</v>
      </c>
      <c r="F878" s="6" t="str">
        <f ca="1">IF(E878="Decreased",INDIRECT(ADDRESS(ROW()+MATCH(TRUE, INDEX(D879:D$1048&gt;=D878,0),), COLUMN(A877)))-A878,"")</f>
        <v/>
      </c>
      <c r="G878" s="2" t="str">
        <f ca="1">IF(E878="Decreased",MIN(D879:INDIRECT(ADDRESS(ROW()+MATCH(TRUE,INDEX(D879:D$1048&gt;=D878,0),),COLUMN($D$1)))),"")</f>
        <v/>
      </c>
      <c r="H878" s="2" t="str">
        <f ca="1">IF(E878="Increased",INDIRECT(ADDRESS(ROW()+MATCH(TRUE, INDEX(D879:D$1048&lt;=D878,0),), COLUMN(A877)))-A878,"")</f>
        <v/>
      </c>
      <c r="I878" s="2" t="str">
        <f ca="1">IF(E878="Increased",MAX(D879:INDIRECT(ADDRESS(ROW()+MATCH(TRUE,INDEX(D879:D$1048&lt;=D878,0),),COLUMN($D$1)))),"")</f>
        <v/>
      </c>
      <c r="J878" s="2">
        <f t="shared" si="13"/>
        <v>1</v>
      </c>
    </row>
    <row r="879" spans="1:10" ht="15.75" customHeight="1" x14ac:dyDescent="0.2">
      <c r="A879" s="3">
        <v>44319</v>
      </c>
      <c r="B879" s="2">
        <v>61</v>
      </c>
      <c r="C879" s="6">
        <f>A880-Table35267[[#This Row],[Date]]</f>
        <v>1</v>
      </c>
      <c r="D879" s="2">
        <v>60</v>
      </c>
      <c r="E879" s="2" t="s">
        <v>11</v>
      </c>
      <c r="F879" s="6" t="str">
        <f ca="1">IF(E879="Decreased",INDIRECT(ADDRESS(ROW()+MATCH(TRUE, INDEX(D880:D$1048&gt;=D879,0),), COLUMN(A878)))-A879,"")</f>
        <v/>
      </c>
      <c r="G879" s="2" t="str">
        <f ca="1">IF(E879="Decreased",MIN(D880:INDIRECT(ADDRESS(ROW()+MATCH(TRUE,INDEX(D880:D$1048&gt;=D879,0),),COLUMN($D$1)))),"")</f>
        <v/>
      </c>
      <c r="H879" s="2" t="str">
        <f ca="1">IF(E879="Increased",INDIRECT(ADDRESS(ROW()+MATCH(TRUE, INDEX(D880:D$1048&lt;=D879,0),), COLUMN(A878)))-A879,"")</f>
        <v/>
      </c>
      <c r="I879" s="2" t="str">
        <f ca="1">IF(E879="Increased",MAX(D880:INDIRECT(ADDRESS(ROW()+MATCH(TRUE,INDEX(D880:D$1048&lt;=D879,0),),COLUMN($D$1)))),"")</f>
        <v/>
      </c>
      <c r="J879" s="2">
        <f t="shared" si="13"/>
        <v>2</v>
      </c>
    </row>
    <row r="880" spans="1:10" ht="15.75" customHeight="1" x14ac:dyDescent="0.2">
      <c r="A880" s="3">
        <v>44320</v>
      </c>
      <c r="B880" s="2">
        <v>68</v>
      </c>
      <c r="C880" s="6">
        <f>A881-Table35267[[#This Row],[Date]]</f>
        <v>1</v>
      </c>
      <c r="D880" s="2">
        <v>60</v>
      </c>
      <c r="E880" s="2" t="s">
        <v>8</v>
      </c>
      <c r="F880" s="6">
        <f ca="1">IF(E880="Decreased",INDIRECT(ADDRESS(ROW()+MATCH(TRUE, INDEX(D881:D$1048&gt;=D880,0),), COLUMN(A879)))-A880,"")</f>
        <v>3</v>
      </c>
      <c r="G880" s="2">
        <f ca="1">IF(E880="Decreased",MIN(D881:INDIRECT(ADDRESS(ROW()+MATCH(TRUE,INDEX(D881:D$1048&gt;=D880,0),),COLUMN($D$1)))),"")</f>
        <v>40</v>
      </c>
      <c r="H880" s="2" t="str">
        <f ca="1">IF(E880="Increased",INDIRECT(ADDRESS(ROW()+MATCH(TRUE, INDEX(D881:D$1048&lt;=D880,0),), COLUMN(A879)))-A880,"")</f>
        <v/>
      </c>
      <c r="I880" s="2" t="str">
        <f ca="1">IF(E880="Increased",MAX(D881:INDIRECT(ADDRESS(ROW()+MATCH(TRUE,INDEX(D881:D$1048&lt;=D880,0),),COLUMN($D$1)))),"")</f>
        <v/>
      </c>
      <c r="J880" s="2" t="str">
        <f t="shared" si="13"/>
        <v/>
      </c>
    </row>
    <row r="881" spans="1:10" ht="15.75" customHeight="1" x14ac:dyDescent="0.2">
      <c r="A881" s="3">
        <v>44321</v>
      </c>
      <c r="B881" s="2">
        <v>48</v>
      </c>
      <c r="C881" s="6">
        <f>A882-Table35267[[#This Row],[Date]]</f>
        <v>2</v>
      </c>
      <c r="D881" s="2">
        <v>40</v>
      </c>
      <c r="E881" s="2" t="s">
        <v>10</v>
      </c>
      <c r="F881" s="6" t="str">
        <f ca="1">IF(E881="Decreased",INDIRECT(ADDRESS(ROW()+MATCH(TRUE, INDEX(D882:D$1048&gt;=D881,0),), COLUMN(A880)))-A881,"")</f>
        <v/>
      </c>
      <c r="G881" s="2" t="str">
        <f ca="1">IF(E881="Decreased",MIN(D882:INDIRECT(ADDRESS(ROW()+MATCH(TRUE,INDEX(D882:D$1048&gt;=D881,0),),COLUMN($D$1)))),"")</f>
        <v/>
      </c>
      <c r="H881" s="2">
        <f ca="1">IF(E881="Increased",INDIRECT(ADDRESS(ROW()+MATCH(TRUE, INDEX(D882:D$1048&lt;=D881,0),), COLUMN(A880)))-A881,"")</f>
        <v>8</v>
      </c>
      <c r="I881" s="2">
        <f ca="1">IF(E881="Increased",MAX(D882:INDIRECT(ADDRESS(ROW()+MATCH(TRUE,INDEX(D882:D$1048&lt;=D881,0),),COLUMN($D$1)))),"")</f>
        <v>70</v>
      </c>
      <c r="J881" s="2" t="str">
        <f t="shared" si="13"/>
        <v/>
      </c>
    </row>
    <row r="882" spans="1:10" ht="15.75" customHeight="1" x14ac:dyDescent="0.2">
      <c r="A882" s="3">
        <v>44323</v>
      </c>
      <c r="B882" s="2">
        <v>64</v>
      </c>
      <c r="C882" s="6">
        <f>A883-Table35267[[#This Row],[Date]]</f>
        <v>1</v>
      </c>
      <c r="D882" s="2">
        <v>60</v>
      </c>
      <c r="E882" s="2" t="s">
        <v>11</v>
      </c>
      <c r="F882" s="6" t="str">
        <f ca="1">IF(E882="Decreased",INDIRECT(ADDRESS(ROW()+MATCH(TRUE, INDEX(D883:D$1048&gt;=D882,0),), COLUMN(A881)))-A882,"")</f>
        <v/>
      </c>
      <c r="G882" s="2" t="str">
        <f ca="1">IF(E882="Decreased",MIN(D883:INDIRECT(ADDRESS(ROW()+MATCH(TRUE,INDEX(D883:D$1048&gt;=D882,0),),COLUMN($D$1)))),"")</f>
        <v/>
      </c>
      <c r="H882" s="2" t="str">
        <f ca="1">IF(E882="Increased",INDIRECT(ADDRESS(ROW()+MATCH(TRUE, INDEX(D883:D$1048&lt;=D882,0),), COLUMN(A881)))-A882,"")</f>
        <v/>
      </c>
      <c r="I882" s="2" t="str">
        <f ca="1">IF(E882="Increased",MAX(D883:INDIRECT(ADDRESS(ROW()+MATCH(TRUE,INDEX(D883:D$1048&lt;=D882,0),),COLUMN($D$1)))),"")</f>
        <v/>
      </c>
      <c r="J882" s="2">
        <f t="shared" si="13"/>
        <v>1</v>
      </c>
    </row>
    <row r="883" spans="1:10" ht="15.75" customHeight="1" x14ac:dyDescent="0.2">
      <c r="A883" s="3">
        <v>44324</v>
      </c>
      <c r="B883" s="2">
        <v>67</v>
      </c>
      <c r="C883" s="6">
        <f>A884-Table35267[[#This Row],[Date]]</f>
        <v>1</v>
      </c>
      <c r="D883" s="2">
        <v>60</v>
      </c>
      <c r="E883" s="2" t="s">
        <v>10</v>
      </c>
      <c r="F883" s="6" t="str">
        <f ca="1">IF(E883="Decreased",INDIRECT(ADDRESS(ROW()+MATCH(TRUE, INDEX(D884:D$1048&gt;=D883,0),), COLUMN(A882)))-A883,"")</f>
        <v/>
      </c>
      <c r="G883" s="2" t="str">
        <f ca="1">IF(E883="Decreased",MIN(D884:INDIRECT(ADDRESS(ROW()+MATCH(TRUE,INDEX(D884:D$1048&gt;=D883,0),),COLUMN($D$1)))),"")</f>
        <v/>
      </c>
      <c r="H883" s="2">
        <f ca="1">IF(E883="Increased",INDIRECT(ADDRESS(ROW()+MATCH(TRUE, INDEX(D884:D$1048&lt;=D883,0),), COLUMN(A882)))-A883,"")</f>
        <v>3</v>
      </c>
      <c r="I883" s="2">
        <f ca="1">IF(E883="Increased",MAX(D884:INDIRECT(ADDRESS(ROW()+MATCH(TRUE,INDEX(D884:D$1048&lt;=D883,0),),COLUMN($D$1)))),"")</f>
        <v>70</v>
      </c>
      <c r="J883" s="2" t="str">
        <f t="shared" si="13"/>
        <v/>
      </c>
    </row>
    <row r="884" spans="1:10" ht="15.75" customHeight="1" x14ac:dyDescent="0.2">
      <c r="A884" s="3">
        <v>44325</v>
      </c>
      <c r="B884" s="2">
        <v>73</v>
      </c>
      <c r="C884" s="6">
        <f>A885-Table35267[[#This Row],[Date]]</f>
        <v>2</v>
      </c>
      <c r="D884" s="2">
        <v>70</v>
      </c>
      <c r="E884" s="2" t="s">
        <v>8</v>
      </c>
      <c r="F884" s="6">
        <f ca="1">IF(E884="Decreased",INDIRECT(ADDRESS(ROW()+MATCH(TRUE, INDEX(D885:D$1048&gt;=D884,0),), COLUMN(A883)))-A884,"")</f>
        <v>91</v>
      </c>
      <c r="G884" s="2">
        <f ca="1">IF(E884="Decreased",MIN(D885:INDIRECT(ADDRESS(ROW()+MATCH(TRUE,INDEX(D885:D$1048&gt;=D884,0),),COLUMN($D$1)))),"")</f>
        <v>10</v>
      </c>
      <c r="H884" s="2" t="str">
        <f ca="1">IF(E884="Increased",INDIRECT(ADDRESS(ROW()+MATCH(TRUE, INDEX(D885:D$1048&lt;=D884,0),), COLUMN(A883)))-A884,"")</f>
        <v/>
      </c>
      <c r="I884" s="2" t="str">
        <f ca="1">IF(E884="Increased",MAX(D885:INDIRECT(ADDRESS(ROW()+MATCH(TRUE,INDEX(D885:D$1048&lt;=D884,0),),COLUMN($D$1)))),"")</f>
        <v/>
      </c>
      <c r="J884" s="2" t="str">
        <f t="shared" si="13"/>
        <v/>
      </c>
    </row>
    <row r="885" spans="1:10" ht="15.75" customHeight="1" x14ac:dyDescent="0.2">
      <c r="A885" s="3">
        <v>44327</v>
      </c>
      <c r="B885" s="2">
        <v>61</v>
      </c>
      <c r="C885" s="6">
        <f>A886-Table35267[[#This Row],[Date]]</f>
        <v>1</v>
      </c>
      <c r="D885" s="2">
        <v>60</v>
      </c>
      <c r="E885" s="2" t="s">
        <v>11</v>
      </c>
      <c r="F885" s="6" t="str">
        <f ca="1">IF(E885="Decreased",INDIRECT(ADDRESS(ROW()+MATCH(TRUE, INDEX(D886:D$1048&gt;=D885,0),), COLUMN(A884)))-A885,"")</f>
        <v/>
      </c>
      <c r="G885" s="2" t="str">
        <f ca="1">IF(E885="Decreased",MIN(D886:INDIRECT(ADDRESS(ROW()+MATCH(TRUE,INDEX(D886:D$1048&gt;=D885,0),),COLUMN($D$1)))),"")</f>
        <v/>
      </c>
      <c r="H885" s="2" t="str">
        <f ca="1">IF(E885="Increased",INDIRECT(ADDRESS(ROW()+MATCH(TRUE, INDEX(D886:D$1048&lt;=D885,0),), COLUMN(A884)))-A885,"")</f>
        <v/>
      </c>
      <c r="I885" s="2" t="str">
        <f ca="1">IF(E885="Increased",MAX(D886:INDIRECT(ADDRESS(ROW()+MATCH(TRUE,INDEX(D886:D$1048&lt;=D885,0),),COLUMN($D$1)))),"")</f>
        <v/>
      </c>
      <c r="J885" s="2">
        <f t="shared" si="13"/>
        <v>1</v>
      </c>
    </row>
    <row r="886" spans="1:10" ht="15.75" customHeight="1" x14ac:dyDescent="0.2">
      <c r="A886" s="3">
        <v>44328</v>
      </c>
      <c r="B886" s="2">
        <v>68</v>
      </c>
      <c r="C886" s="6">
        <f>A887-Table35267[[#This Row],[Date]]</f>
        <v>1</v>
      </c>
      <c r="D886" s="2">
        <v>60</v>
      </c>
      <c r="E886" s="2" t="s">
        <v>8</v>
      </c>
      <c r="F886" s="6">
        <f ca="1">IF(E886="Decreased",INDIRECT(ADDRESS(ROW()+MATCH(TRUE, INDEX(D887:D$1048&gt;=D886,0),), COLUMN(A885)))-A886,"")</f>
        <v>80</v>
      </c>
      <c r="G886" s="2">
        <f ca="1">IF(E886="Decreased",MIN(D887:INDIRECT(ADDRESS(ROW()+MATCH(TRUE,INDEX(D887:D$1048&gt;=D886,0),),COLUMN($D$1)))),"")</f>
        <v>10</v>
      </c>
      <c r="H886" s="2" t="str">
        <f ca="1">IF(E886="Increased",INDIRECT(ADDRESS(ROW()+MATCH(TRUE, INDEX(D887:D$1048&lt;=D886,0),), COLUMN(A885)))-A886,"")</f>
        <v/>
      </c>
      <c r="I886" s="2" t="str">
        <f ca="1">IF(E886="Increased",MAX(D887:INDIRECT(ADDRESS(ROW()+MATCH(TRUE,INDEX(D887:D$1048&lt;=D886,0),),COLUMN($D$1)))),"")</f>
        <v/>
      </c>
      <c r="J886" s="2" t="str">
        <f t="shared" si="13"/>
        <v/>
      </c>
    </row>
    <row r="887" spans="1:10" ht="15.75" customHeight="1" x14ac:dyDescent="0.2">
      <c r="A887" s="3">
        <v>44329</v>
      </c>
      <c r="B887" s="2">
        <v>31</v>
      </c>
      <c r="C887" s="6">
        <f>A888-Table35267[[#This Row],[Date]]</f>
        <v>2</v>
      </c>
      <c r="D887" s="2">
        <v>30</v>
      </c>
      <c r="E887" s="2" t="s">
        <v>8</v>
      </c>
      <c r="F887" s="6">
        <f ca="1">IF(E887="Decreased",INDIRECT(ADDRESS(ROW()+MATCH(TRUE, INDEX(D888:D$1048&gt;=D887,0),), COLUMN(A886)))-A887,"")</f>
        <v>33</v>
      </c>
      <c r="G887" s="2">
        <f ca="1">IF(E887="Decreased",MIN(D888:INDIRECT(ADDRESS(ROW()+MATCH(TRUE,INDEX(D888:D$1048&gt;=D887,0),),COLUMN($D$1)))),"")</f>
        <v>10</v>
      </c>
      <c r="H887" s="2" t="str">
        <f ca="1">IF(E887="Increased",INDIRECT(ADDRESS(ROW()+MATCH(TRUE, INDEX(D888:D$1048&lt;=D887,0),), COLUMN(A886)))-A887,"")</f>
        <v/>
      </c>
      <c r="I887" s="2" t="str">
        <f ca="1">IF(E887="Increased",MAX(D888:INDIRECT(ADDRESS(ROW()+MATCH(TRUE,INDEX(D888:D$1048&lt;=D887,0),),COLUMN($D$1)))),"")</f>
        <v/>
      </c>
      <c r="J887" s="2" t="str">
        <f t="shared" si="13"/>
        <v/>
      </c>
    </row>
    <row r="888" spans="1:10" ht="15.75" customHeight="1" x14ac:dyDescent="0.2">
      <c r="A888" s="3">
        <v>44331</v>
      </c>
      <c r="B888" s="2">
        <v>27</v>
      </c>
      <c r="C888" s="6">
        <f>A889-Table35267[[#This Row],[Date]]</f>
        <v>1</v>
      </c>
      <c r="D888" s="2">
        <v>20</v>
      </c>
      <c r="E888" s="2" t="s">
        <v>11</v>
      </c>
      <c r="F888" s="6" t="str">
        <f ca="1">IF(E888="Decreased",INDIRECT(ADDRESS(ROW()+MATCH(TRUE, INDEX(D889:D$1048&gt;=D888,0),), COLUMN(A887)))-A888,"")</f>
        <v/>
      </c>
      <c r="G888" s="2" t="str">
        <f ca="1">IF(E888="Decreased",MIN(D889:INDIRECT(ADDRESS(ROW()+MATCH(TRUE,INDEX(D889:D$1048&gt;=D888,0),),COLUMN($D$1)))),"")</f>
        <v/>
      </c>
      <c r="H888" s="2" t="str">
        <f ca="1">IF(E888="Increased",INDIRECT(ADDRESS(ROW()+MATCH(TRUE, INDEX(D889:D$1048&lt;=D888,0),), COLUMN(A887)))-A888,"")</f>
        <v/>
      </c>
      <c r="I888" s="2" t="str">
        <f ca="1">IF(E888="Increased",MAX(D889:INDIRECT(ADDRESS(ROW()+MATCH(TRUE,INDEX(D889:D$1048&lt;=D888,0),),COLUMN($D$1)))),"")</f>
        <v/>
      </c>
      <c r="J888" s="2">
        <f t="shared" si="13"/>
        <v>1</v>
      </c>
    </row>
    <row r="889" spans="1:10" ht="15.75" customHeight="1" x14ac:dyDescent="0.2">
      <c r="A889" s="3">
        <v>44332</v>
      </c>
      <c r="B889" s="2">
        <v>20</v>
      </c>
      <c r="C889" s="6">
        <f>A890-Table35267[[#This Row],[Date]]</f>
        <v>1</v>
      </c>
      <c r="D889" s="2">
        <v>20</v>
      </c>
      <c r="E889" s="2" t="s">
        <v>11</v>
      </c>
      <c r="F889" s="6" t="str">
        <f ca="1">IF(E889="Decreased",INDIRECT(ADDRESS(ROW()+MATCH(TRUE, INDEX(D890:D$1048&gt;=D889,0),), COLUMN(A888)))-A889,"")</f>
        <v/>
      </c>
      <c r="G889" s="2" t="str">
        <f ca="1">IF(E889="Decreased",MIN(D890:INDIRECT(ADDRESS(ROW()+MATCH(TRUE,INDEX(D890:D$1048&gt;=D889,0),),COLUMN($D$1)))),"")</f>
        <v/>
      </c>
      <c r="H889" s="2" t="str">
        <f ca="1">IF(E889="Increased",INDIRECT(ADDRESS(ROW()+MATCH(TRUE, INDEX(D890:D$1048&lt;=D889,0),), COLUMN(A888)))-A889,"")</f>
        <v/>
      </c>
      <c r="I889" s="2" t="str">
        <f ca="1">IF(E889="Increased",MAX(D890:INDIRECT(ADDRESS(ROW()+MATCH(TRUE,INDEX(D890:D$1048&lt;=D889,0),),COLUMN($D$1)))),"")</f>
        <v/>
      </c>
      <c r="J889" s="2">
        <f t="shared" si="13"/>
        <v>2</v>
      </c>
    </row>
    <row r="890" spans="1:10" ht="15.75" customHeight="1" x14ac:dyDescent="0.2">
      <c r="A890" s="3">
        <v>44333</v>
      </c>
      <c r="B890" s="2">
        <v>27</v>
      </c>
      <c r="C890" s="6">
        <f>A891-Table35267[[#This Row],[Date]]</f>
        <v>2</v>
      </c>
      <c r="D890" s="2">
        <v>20</v>
      </c>
      <c r="E890" s="2" t="s">
        <v>11</v>
      </c>
      <c r="F890" s="6" t="str">
        <f ca="1">IF(E890="Decreased",INDIRECT(ADDRESS(ROW()+MATCH(TRUE, INDEX(D891:D$1048&gt;=D890,0),), COLUMN(A889)))-A890,"")</f>
        <v/>
      </c>
      <c r="G890" s="2" t="str">
        <f ca="1">IF(E890="Decreased",MIN(D891:INDIRECT(ADDRESS(ROW()+MATCH(TRUE,INDEX(D891:D$1048&gt;=D890,0),),COLUMN($D$1)))),"")</f>
        <v/>
      </c>
      <c r="H890" s="2" t="str">
        <f ca="1">IF(E890="Increased",INDIRECT(ADDRESS(ROW()+MATCH(TRUE, INDEX(D891:D$1048&lt;=D890,0),), COLUMN(A889)))-A890,"")</f>
        <v/>
      </c>
      <c r="I890" s="2" t="str">
        <f ca="1">IF(E890="Increased",MAX(D891:INDIRECT(ADDRESS(ROW()+MATCH(TRUE,INDEX(D891:D$1048&lt;=D890,0),),COLUMN($D$1)))),"")</f>
        <v/>
      </c>
      <c r="J890" s="2">
        <f t="shared" si="13"/>
        <v>3</v>
      </c>
    </row>
    <row r="891" spans="1:10" ht="15.75" customHeight="1" x14ac:dyDescent="0.2">
      <c r="A891" s="3">
        <v>44335</v>
      </c>
      <c r="B891" s="2">
        <v>23</v>
      </c>
      <c r="C891" s="6">
        <f>A892-Table35267[[#This Row],[Date]]</f>
        <v>1</v>
      </c>
      <c r="D891" s="2">
        <v>20</v>
      </c>
      <c r="E891" s="2" t="s">
        <v>8</v>
      </c>
      <c r="F891" s="6">
        <f ca="1">IF(E891="Decreased",INDIRECT(ADDRESS(ROW()+MATCH(TRUE, INDEX(D892:D$1048&gt;=D891,0),), COLUMN(A890)))-A891,"")</f>
        <v>7</v>
      </c>
      <c r="G891" s="2">
        <f ca="1">IF(E891="Decreased",MIN(D892:INDIRECT(ADDRESS(ROW()+MATCH(TRUE,INDEX(D892:D$1048&gt;=D891,0),),COLUMN($D$1)))),"")</f>
        <v>10</v>
      </c>
      <c r="H891" s="2" t="str">
        <f ca="1">IF(E891="Increased",INDIRECT(ADDRESS(ROW()+MATCH(TRUE, INDEX(D892:D$1048&lt;=D891,0),), COLUMN(A890)))-A891,"")</f>
        <v/>
      </c>
      <c r="I891" s="2" t="str">
        <f ca="1">IF(E891="Increased",MAX(D892:INDIRECT(ADDRESS(ROW()+MATCH(TRUE,INDEX(D892:D$1048&lt;=D891,0),),COLUMN($D$1)))),"")</f>
        <v/>
      </c>
      <c r="J891" s="2" t="str">
        <f t="shared" si="13"/>
        <v/>
      </c>
    </row>
    <row r="892" spans="1:10" ht="15.75" customHeight="1" x14ac:dyDescent="0.2">
      <c r="A892" s="3">
        <v>44336</v>
      </c>
      <c r="B892" s="2">
        <v>11</v>
      </c>
      <c r="C892" s="6">
        <f>A893-Table35267[[#This Row],[Date]]</f>
        <v>1</v>
      </c>
      <c r="D892" s="2">
        <v>10</v>
      </c>
      <c r="E892" s="2" t="s">
        <v>11</v>
      </c>
      <c r="F892" s="6" t="str">
        <f ca="1">IF(E892="Decreased",INDIRECT(ADDRESS(ROW()+MATCH(TRUE, INDEX(D893:D$1048&gt;=D892,0),), COLUMN(A891)))-A892,"")</f>
        <v/>
      </c>
      <c r="G892" s="2" t="str">
        <f ca="1">IF(E892="Decreased",MIN(D893:INDIRECT(ADDRESS(ROW()+MATCH(TRUE,INDEX(D893:D$1048&gt;=D892,0),),COLUMN($D$1)))),"")</f>
        <v/>
      </c>
      <c r="H892" s="2" t="str">
        <f ca="1">IF(E892="Increased",INDIRECT(ADDRESS(ROW()+MATCH(TRUE, INDEX(D893:D$1048&lt;=D892,0),), COLUMN(A891)))-A892,"")</f>
        <v/>
      </c>
      <c r="I892" s="2" t="str">
        <f ca="1">IF(E892="Increased",MAX(D893:INDIRECT(ADDRESS(ROW()+MATCH(TRUE,INDEX(D893:D$1048&lt;=D892,0),),COLUMN($D$1)))),"")</f>
        <v/>
      </c>
      <c r="J892" s="2">
        <f t="shared" si="13"/>
        <v>1</v>
      </c>
    </row>
    <row r="893" spans="1:10" ht="15.75" customHeight="1" x14ac:dyDescent="0.2">
      <c r="A893" s="3">
        <v>44337</v>
      </c>
      <c r="B893" s="2">
        <v>19</v>
      </c>
      <c r="C893" s="6">
        <f>A894-Table35267[[#This Row],[Date]]</f>
        <v>2</v>
      </c>
      <c r="D893" s="2">
        <v>10</v>
      </c>
      <c r="E893" s="2" t="s">
        <v>11</v>
      </c>
      <c r="F893" s="6" t="str">
        <f ca="1">IF(E893="Decreased",INDIRECT(ADDRESS(ROW()+MATCH(TRUE, INDEX(D894:D$1048&gt;=D893,0),), COLUMN(A892)))-A893,"")</f>
        <v/>
      </c>
      <c r="G893" s="2" t="str">
        <f ca="1">IF(E893="Decreased",MIN(D894:INDIRECT(ADDRESS(ROW()+MATCH(TRUE,INDEX(D894:D$1048&gt;=D893,0),),COLUMN($D$1)))),"")</f>
        <v/>
      </c>
      <c r="H893" s="2" t="str">
        <f ca="1">IF(E893="Increased",INDIRECT(ADDRESS(ROW()+MATCH(TRUE, INDEX(D894:D$1048&lt;=D893,0),), COLUMN(A892)))-A893,"")</f>
        <v/>
      </c>
      <c r="I893" s="2" t="str">
        <f ca="1">IF(E893="Increased",MAX(D894:INDIRECT(ADDRESS(ROW()+MATCH(TRUE,INDEX(D894:D$1048&lt;=D893,0),),COLUMN($D$1)))),"")</f>
        <v/>
      </c>
      <c r="J893" s="2">
        <f t="shared" si="13"/>
        <v>2</v>
      </c>
    </row>
    <row r="894" spans="1:10" ht="15.75" customHeight="1" x14ac:dyDescent="0.2">
      <c r="A894" s="3">
        <v>44339</v>
      </c>
      <c r="B894" s="2">
        <v>14</v>
      </c>
      <c r="C894" s="6">
        <f>A895-Table35267[[#This Row],[Date]]</f>
        <v>1</v>
      </c>
      <c r="D894" s="2">
        <v>10</v>
      </c>
      <c r="E894" s="2" t="s">
        <v>11</v>
      </c>
      <c r="F894" s="6" t="str">
        <f ca="1">IF(E894="Decreased",INDIRECT(ADDRESS(ROW()+MATCH(TRUE, INDEX(D895:D$1048&gt;=D894,0),), COLUMN(A893)))-A894,"")</f>
        <v/>
      </c>
      <c r="G894" s="2" t="str">
        <f ca="1">IF(E894="Decreased",MIN(D895:INDIRECT(ADDRESS(ROW()+MATCH(TRUE,INDEX(D895:D$1048&gt;=D894,0),),COLUMN($D$1)))),"")</f>
        <v/>
      </c>
      <c r="H894" s="2" t="str">
        <f ca="1">IF(E894="Increased",INDIRECT(ADDRESS(ROW()+MATCH(TRUE, INDEX(D895:D$1048&lt;=D894,0),), COLUMN(A893)))-A894,"")</f>
        <v/>
      </c>
      <c r="I894" s="2" t="str">
        <f ca="1">IF(E894="Increased",MAX(D895:INDIRECT(ADDRESS(ROW()+MATCH(TRUE,INDEX(D895:D$1048&lt;=D894,0),),COLUMN($D$1)))),"")</f>
        <v/>
      </c>
      <c r="J894" s="2">
        <f t="shared" si="13"/>
        <v>3</v>
      </c>
    </row>
    <row r="895" spans="1:10" ht="15.75" customHeight="1" x14ac:dyDescent="0.2">
      <c r="A895" s="3">
        <v>44340</v>
      </c>
      <c r="B895" s="2">
        <v>10</v>
      </c>
      <c r="C895" s="6">
        <f>A896-Table35267[[#This Row],[Date]]</f>
        <v>2</v>
      </c>
      <c r="D895" s="2">
        <v>10</v>
      </c>
      <c r="E895" s="2" t="s">
        <v>10</v>
      </c>
      <c r="F895" s="6" t="str">
        <f ca="1">IF(E895="Decreased",INDIRECT(ADDRESS(ROW()+MATCH(TRUE, INDEX(D896:D$1048&gt;=D895,0),), COLUMN(A894)))-A895,"")</f>
        <v/>
      </c>
      <c r="G895" s="2" t="str">
        <f ca="1">IF(E895="Decreased",MIN(D896:INDIRECT(ADDRESS(ROW()+MATCH(TRUE,INDEX(D896:D$1048&gt;=D895,0),),COLUMN($D$1)))),"")</f>
        <v/>
      </c>
      <c r="H895" s="2">
        <f ca="1">IF(E895="Increased",INDIRECT(ADDRESS(ROW()+MATCH(TRUE, INDEX(D896:D$1048&lt;=D895,0),), COLUMN(A894)))-A895,"")</f>
        <v>6</v>
      </c>
      <c r="I895" s="2">
        <f ca="1">IF(E895="Increased",MAX(D896:INDIRECT(ADDRESS(ROW()+MATCH(TRUE,INDEX(D896:D$1048&lt;=D895,0),),COLUMN($D$1)))),"")</f>
        <v>20</v>
      </c>
      <c r="J895" s="2" t="str">
        <f t="shared" si="13"/>
        <v/>
      </c>
    </row>
    <row r="896" spans="1:10" ht="15.75" customHeight="1" x14ac:dyDescent="0.2">
      <c r="A896" s="3">
        <v>44342</v>
      </c>
      <c r="B896" s="2">
        <v>22</v>
      </c>
      <c r="C896" s="6">
        <f>A897-Table35267[[#This Row],[Date]]</f>
        <v>1</v>
      </c>
      <c r="D896" s="2">
        <v>20</v>
      </c>
      <c r="E896" s="2" t="s">
        <v>11</v>
      </c>
      <c r="F896" s="6" t="str">
        <f ca="1">IF(E896="Decreased",INDIRECT(ADDRESS(ROW()+MATCH(TRUE, INDEX(D897:D$1048&gt;=D896,0),), COLUMN(A895)))-A896,"")</f>
        <v/>
      </c>
      <c r="G896" s="2" t="str">
        <f ca="1">IF(E896="Decreased",MIN(D897:INDIRECT(ADDRESS(ROW()+MATCH(TRUE,INDEX(D897:D$1048&gt;=D896,0),),COLUMN($D$1)))),"")</f>
        <v/>
      </c>
      <c r="H896" s="2" t="str">
        <f ca="1">IF(E896="Increased",INDIRECT(ADDRESS(ROW()+MATCH(TRUE, INDEX(D897:D$1048&lt;=D896,0),), COLUMN(A895)))-A896,"")</f>
        <v/>
      </c>
      <c r="I896" s="2" t="str">
        <f ca="1">IF(E896="Increased",MAX(D897:INDIRECT(ADDRESS(ROW()+MATCH(TRUE,INDEX(D897:D$1048&lt;=D896,0),),COLUMN($D$1)))),"")</f>
        <v/>
      </c>
      <c r="J896" s="2">
        <f t="shared" si="13"/>
        <v>1</v>
      </c>
    </row>
    <row r="897" spans="1:10" ht="15.75" customHeight="1" x14ac:dyDescent="0.2">
      <c r="A897" s="3">
        <v>44343</v>
      </c>
      <c r="B897" s="2">
        <v>27</v>
      </c>
      <c r="C897" s="6">
        <f>A898-Table35267[[#This Row],[Date]]</f>
        <v>1</v>
      </c>
      <c r="D897" s="2">
        <v>20</v>
      </c>
      <c r="E897" s="2" t="s">
        <v>11</v>
      </c>
      <c r="F897" s="6" t="str">
        <f ca="1">IF(E897="Decreased",INDIRECT(ADDRESS(ROW()+MATCH(TRUE, INDEX(D898:D$1048&gt;=D897,0),), COLUMN(A896)))-A897,"")</f>
        <v/>
      </c>
      <c r="G897" s="2" t="str">
        <f ca="1">IF(E897="Decreased",MIN(D898:INDIRECT(ADDRESS(ROW()+MATCH(TRUE,INDEX(D898:D$1048&gt;=D897,0),),COLUMN($D$1)))),"")</f>
        <v/>
      </c>
      <c r="H897" s="2" t="str">
        <f ca="1">IF(E897="Increased",INDIRECT(ADDRESS(ROW()+MATCH(TRUE, INDEX(D898:D$1048&lt;=D897,0),), COLUMN(A896)))-A897,"")</f>
        <v/>
      </c>
      <c r="I897" s="2" t="str">
        <f ca="1">IF(E897="Increased",MAX(D898:INDIRECT(ADDRESS(ROW()+MATCH(TRUE,INDEX(D898:D$1048&lt;=D897,0),),COLUMN($D$1)))),"")</f>
        <v/>
      </c>
      <c r="J897" s="2">
        <f t="shared" si="13"/>
        <v>2</v>
      </c>
    </row>
    <row r="898" spans="1:10" ht="15.75" customHeight="1" x14ac:dyDescent="0.2">
      <c r="A898" s="3">
        <v>44344</v>
      </c>
      <c r="B898" s="2">
        <v>21</v>
      </c>
      <c r="C898" s="6">
        <f>A899-Table35267[[#This Row],[Date]]</f>
        <v>2</v>
      </c>
      <c r="D898" s="2">
        <v>20</v>
      </c>
      <c r="E898" s="2" t="s">
        <v>8</v>
      </c>
      <c r="F898" s="6">
        <f ca="1">IF(E898="Decreased",INDIRECT(ADDRESS(ROW()+MATCH(TRUE, INDEX(D899:D$1048&gt;=D898,0),), COLUMN(A897)))-A898,"")</f>
        <v>4</v>
      </c>
      <c r="G898" s="2">
        <f ca="1">IF(E898="Decreased",MIN(D899:INDIRECT(ADDRESS(ROW()+MATCH(TRUE,INDEX(D899:D$1048&gt;=D898,0),),COLUMN($D$1)))),"")</f>
        <v>10</v>
      </c>
      <c r="H898" s="2" t="str">
        <f ca="1">IF(E898="Increased",INDIRECT(ADDRESS(ROW()+MATCH(TRUE, INDEX(D899:D$1048&lt;=D898,0),), COLUMN(A897)))-A898,"")</f>
        <v/>
      </c>
      <c r="I898" s="2" t="str">
        <f ca="1">IF(E898="Increased",MAX(D899:INDIRECT(ADDRESS(ROW()+MATCH(TRUE,INDEX(D899:D$1048&lt;=D898,0),),COLUMN($D$1)))),"")</f>
        <v/>
      </c>
      <c r="J898" s="2" t="str">
        <f t="shared" ref="J898:J961" si="14">IF(AND(E898=E897, E898="Same"),J897+1, IF(E898="Same", 1, ""))</f>
        <v/>
      </c>
    </row>
    <row r="899" spans="1:10" ht="15.75" customHeight="1" x14ac:dyDescent="0.2">
      <c r="A899" s="3">
        <v>44346</v>
      </c>
      <c r="B899" s="2">
        <v>10</v>
      </c>
      <c r="C899" s="6">
        <f>A900-Table35267[[#This Row],[Date]]</f>
        <v>1</v>
      </c>
      <c r="D899" s="2">
        <v>10</v>
      </c>
      <c r="E899" s="2" t="s">
        <v>11</v>
      </c>
      <c r="F899" s="6" t="str">
        <f ca="1">IF(E899="Decreased",INDIRECT(ADDRESS(ROW()+MATCH(TRUE, INDEX(D900:D$1048&gt;=D899,0),), COLUMN(A898)))-A899,"")</f>
        <v/>
      </c>
      <c r="G899" s="2" t="str">
        <f ca="1">IF(E899="Decreased",MIN(D900:INDIRECT(ADDRESS(ROW()+MATCH(TRUE,INDEX(D900:D$1048&gt;=D899,0),),COLUMN($D$1)))),"")</f>
        <v/>
      </c>
      <c r="H899" s="2" t="str">
        <f ca="1">IF(E899="Increased",INDIRECT(ADDRESS(ROW()+MATCH(TRUE, INDEX(D900:D$1048&lt;=D899,0),), COLUMN(A898)))-A899,"")</f>
        <v/>
      </c>
      <c r="I899" s="2" t="str">
        <f ca="1">IF(E899="Increased",MAX(D900:INDIRECT(ADDRESS(ROW()+MATCH(TRUE,INDEX(D900:D$1048&lt;=D899,0),),COLUMN($D$1)))),"")</f>
        <v/>
      </c>
      <c r="J899" s="2">
        <f t="shared" si="14"/>
        <v>1</v>
      </c>
    </row>
    <row r="900" spans="1:10" ht="15.75" customHeight="1" x14ac:dyDescent="0.2">
      <c r="A900" s="3">
        <v>44347</v>
      </c>
      <c r="B900" s="2">
        <v>18</v>
      </c>
      <c r="C900" s="6">
        <f>A901-Table35267[[#This Row],[Date]]</f>
        <v>1</v>
      </c>
      <c r="D900" s="2">
        <v>10</v>
      </c>
      <c r="E900" s="2" t="s">
        <v>10</v>
      </c>
      <c r="F900" s="6" t="str">
        <f ca="1">IF(E900="Decreased",INDIRECT(ADDRESS(ROW()+MATCH(TRUE, INDEX(D901:D$1048&gt;=D900,0),), COLUMN(A899)))-A900,"")</f>
        <v/>
      </c>
      <c r="G900" s="2" t="str">
        <f ca="1">IF(E900="Decreased",MIN(D901:INDIRECT(ADDRESS(ROW()+MATCH(TRUE,INDEX(D901:D$1048&gt;=D900,0),),COLUMN($D$1)))),"")</f>
        <v/>
      </c>
      <c r="H900" s="2">
        <f ca="1">IF(E900="Increased",INDIRECT(ADDRESS(ROW()+MATCH(TRUE, INDEX(D901:D$1048&lt;=D900,0),), COLUMN(A899)))-A900,"")</f>
        <v>7</v>
      </c>
      <c r="I900" s="2">
        <f ca="1">IF(E900="Increased",MAX(D901:INDIRECT(ADDRESS(ROW()+MATCH(TRUE,INDEX(D901:D$1048&lt;=D900,0),),COLUMN($D$1)))),"")</f>
        <v>20</v>
      </c>
      <c r="J900" s="2" t="str">
        <f t="shared" si="14"/>
        <v/>
      </c>
    </row>
    <row r="901" spans="1:10" ht="15.75" customHeight="1" x14ac:dyDescent="0.2">
      <c r="A901" s="3">
        <v>44348</v>
      </c>
      <c r="B901" s="2">
        <v>20</v>
      </c>
      <c r="C901" s="6">
        <f>A902-Table35267[[#This Row],[Date]]</f>
        <v>2</v>
      </c>
      <c r="D901" s="2">
        <v>20</v>
      </c>
      <c r="E901" s="2" t="s">
        <v>11</v>
      </c>
      <c r="F901" s="6" t="str">
        <f ca="1">IF(E901="Decreased",INDIRECT(ADDRESS(ROW()+MATCH(TRUE, INDEX(D902:D$1048&gt;=D901,0),), COLUMN(A900)))-A901,"")</f>
        <v/>
      </c>
      <c r="G901" s="2" t="str">
        <f ca="1">IF(E901="Decreased",MIN(D902:INDIRECT(ADDRESS(ROW()+MATCH(TRUE,INDEX(D902:D$1048&gt;=D901,0),),COLUMN($D$1)))),"")</f>
        <v/>
      </c>
      <c r="H901" s="2" t="str">
        <f ca="1">IF(E901="Increased",INDIRECT(ADDRESS(ROW()+MATCH(TRUE, INDEX(D902:D$1048&lt;=D901,0),), COLUMN(A900)))-A901,"")</f>
        <v/>
      </c>
      <c r="I901" s="2" t="str">
        <f ca="1">IF(E901="Increased",MAX(D902:INDIRECT(ADDRESS(ROW()+MATCH(TRUE,INDEX(D902:D$1048&lt;=D901,0),),COLUMN($D$1)))),"")</f>
        <v/>
      </c>
      <c r="J901" s="2">
        <f t="shared" si="14"/>
        <v>1</v>
      </c>
    </row>
    <row r="902" spans="1:10" ht="15.75" customHeight="1" x14ac:dyDescent="0.2">
      <c r="A902" s="3">
        <v>44350</v>
      </c>
      <c r="B902" s="2">
        <v>24</v>
      </c>
      <c r="C902" s="6">
        <f>A903-Table35267[[#This Row],[Date]]</f>
        <v>1</v>
      </c>
      <c r="D902" s="2">
        <v>20</v>
      </c>
      <c r="E902" s="2" t="s">
        <v>11</v>
      </c>
      <c r="F902" s="6" t="str">
        <f ca="1">IF(E902="Decreased",INDIRECT(ADDRESS(ROW()+MATCH(TRUE, INDEX(D903:D$1048&gt;=D902,0),), COLUMN(A901)))-A902,"")</f>
        <v/>
      </c>
      <c r="G902" s="2" t="str">
        <f ca="1">IF(E902="Decreased",MIN(D903:INDIRECT(ADDRESS(ROW()+MATCH(TRUE,INDEX(D903:D$1048&gt;=D902,0),),COLUMN($D$1)))),"")</f>
        <v/>
      </c>
      <c r="H902" s="2" t="str">
        <f ca="1">IF(E902="Increased",INDIRECT(ADDRESS(ROW()+MATCH(TRUE, INDEX(D903:D$1048&lt;=D902,0),), COLUMN(A901)))-A902,"")</f>
        <v/>
      </c>
      <c r="I902" s="2" t="str">
        <f ca="1">IF(E902="Increased",MAX(D903:INDIRECT(ADDRESS(ROW()+MATCH(TRUE,INDEX(D903:D$1048&lt;=D902,0),),COLUMN($D$1)))),"")</f>
        <v/>
      </c>
      <c r="J902" s="2">
        <f t="shared" si="14"/>
        <v>2</v>
      </c>
    </row>
    <row r="903" spans="1:10" ht="15.75" customHeight="1" x14ac:dyDescent="0.2">
      <c r="A903" s="3">
        <v>44351</v>
      </c>
      <c r="B903" s="2">
        <v>27</v>
      </c>
      <c r="C903" s="6">
        <f>A904-Table35267[[#This Row],[Date]]</f>
        <v>1</v>
      </c>
      <c r="D903" s="2">
        <v>20</v>
      </c>
      <c r="E903" s="2" t="s">
        <v>11</v>
      </c>
      <c r="F903" s="6" t="str">
        <f ca="1">IF(E903="Decreased",INDIRECT(ADDRESS(ROW()+MATCH(TRUE, INDEX(D904:D$1048&gt;=D903,0),), COLUMN(A902)))-A903,"")</f>
        <v/>
      </c>
      <c r="G903" s="2" t="str">
        <f ca="1">IF(E903="Decreased",MIN(D904:INDIRECT(ADDRESS(ROW()+MATCH(TRUE,INDEX(D904:D$1048&gt;=D903,0),),COLUMN($D$1)))),"")</f>
        <v/>
      </c>
      <c r="H903" s="2" t="str">
        <f ca="1">IF(E903="Increased",INDIRECT(ADDRESS(ROW()+MATCH(TRUE, INDEX(D904:D$1048&lt;=D903,0),), COLUMN(A902)))-A903,"")</f>
        <v/>
      </c>
      <c r="I903" s="2" t="str">
        <f ca="1">IF(E903="Increased",MAX(D904:INDIRECT(ADDRESS(ROW()+MATCH(TRUE,INDEX(D904:D$1048&lt;=D903,0),),COLUMN($D$1)))),"")</f>
        <v/>
      </c>
      <c r="J903" s="2">
        <f t="shared" si="14"/>
        <v>3</v>
      </c>
    </row>
    <row r="904" spans="1:10" ht="15.75" customHeight="1" x14ac:dyDescent="0.2">
      <c r="A904" s="3">
        <v>44352</v>
      </c>
      <c r="B904" s="2">
        <v>24</v>
      </c>
      <c r="C904" s="6">
        <f>A905-Table35267[[#This Row],[Date]]</f>
        <v>2</v>
      </c>
      <c r="D904" s="2">
        <v>20</v>
      </c>
      <c r="E904" s="2" t="s">
        <v>8</v>
      </c>
      <c r="F904" s="6">
        <f ca="1">IF(E904="Decreased",INDIRECT(ADDRESS(ROW()+MATCH(TRUE, INDEX(D905:D$1048&gt;=D904,0),), COLUMN(A903)))-A904,"")</f>
        <v>6</v>
      </c>
      <c r="G904" s="2">
        <f ca="1">IF(E904="Decreased",MIN(D905:INDIRECT(ADDRESS(ROW()+MATCH(TRUE,INDEX(D905:D$1048&gt;=D904,0),),COLUMN($D$1)))),"")</f>
        <v>10</v>
      </c>
      <c r="H904" s="2" t="str">
        <f ca="1">IF(E904="Increased",INDIRECT(ADDRESS(ROW()+MATCH(TRUE, INDEX(D905:D$1048&lt;=D904,0),), COLUMN(A903)))-A904,"")</f>
        <v/>
      </c>
      <c r="I904" s="2" t="str">
        <f ca="1">IF(E904="Increased",MAX(D905:INDIRECT(ADDRESS(ROW()+MATCH(TRUE,INDEX(D905:D$1048&lt;=D904,0),),COLUMN($D$1)))),"")</f>
        <v/>
      </c>
      <c r="J904" s="2" t="str">
        <f t="shared" si="14"/>
        <v/>
      </c>
    </row>
    <row r="905" spans="1:10" ht="15.75" customHeight="1" x14ac:dyDescent="0.2">
      <c r="A905" s="3">
        <v>44354</v>
      </c>
      <c r="B905" s="2">
        <v>15</v>
      </c>
      <c r="C905" s="6">
        <f>A906-Table35267[[#This Row],[Date]]</f>
        <v>1</v>
      </c>
      <c r="D905" s="2">
        <v>10</v>
      </c>
      <c r="E905" s="2" t="s">
        <v>11</v>
      </c>
      <c r="F905" s="6" t="str">
        <f ca="1">IF(E905="Decreased",INDIRECT(ADDRESS(ROW()+MATCH(TRUE, INDEX(D906:D$1048&gt;=D905,0),), COLUMN(A904)))-A905,"")</f>
        <v/>
      </c>
      <c r="G905" s="2" t="str">
        <f ca="1">IF(E905="Decreased",MIN(D906:INDIRECT(ADDRESS(ROW()+MATCH(TRUE,INDEX(D906:D$1048&gt;=D905,0),),COLUMN($D$1)))),"")</f>
        <v/>
      </c>
      <c r="H905" s="2" t="str">
        <f ca="1">IF(E905="Increased",INDIRECT(ADDRESS(ROW()+MATCH(TRUE, INDEX(D906:D$1048&lt;=D905,0),), COLUMN(A904)))-A905,"")</f>
        <v/>
      </c>
      <c r="I905" s="2" t="str">
        <f ca="1">IF(E905="Increased",MAX(D906:INDIRECT(ADDRESS(ROW()+MATCH(TRUE,INDEX(D906:D$1048&lt;=D905,0),),COLUMN($D$1)))),"")</f>
        <v/>
      </c>
      <c r="J905" s="2">
        <f t="shared" si="14"/>
        <v>1</v>
      </c>
    </row>
    <row r="906" spans="1:10" ht="15.75" customHeight="1" x14ac:dyDescent="0.2">
      <c r="A906" s="3">
        <v>44355</v>
      </c>
      <c r="B906" s="2">
        <v>13</v>
      </c>
      <c r="C906" s="6">
        <f>A907-Table35267[[#This Row],[Date]]</f>
        <v>1</v>
      </c>
      <c r="D906" s="2">
        <v>10</v>
      </c>
      <c r="E906" s="2" t="s">
        <v>11</v>
      </c>
      <c r="F906" s="6" t="str">
        <f ca="1">IF(E906="Decreased",INDIRECT(ADDRESS(ROW()+MATCH(TRUE, INDEX(D907:D$1048&gt;=D906,0),), COLUMN(A905)))-A906,"")</f>
        <v/>
      </c>
      <c r="G906" s="2" t="str">
        <f ca="1">IF(E906="Decreased",MIN(D907:INDIRECT(ADDRESS(ROW()+MATCH(TRUE,INDEX(D907:D$1048&gt;=D906,0),),COLUMN($D$1)))),"")</f>
        <v/>
      </c>
      <c r="H906" s="2" t="str">
        <f ca="1">IF(E906="Increased",INDIRECT(ADDRESS(ROW()+MATCH(TRUE, INDEX(D907:D$1048&lt;=D906,0),), COLUMN(A905)))-A906,"")</f>
        <v/>
      </c>
      <c r="I906" s="2" t="str">
        <f ca="1">IF(E906="Increased",MAX(D907:INDIRECT(ADDRESS(ROW()+MATCH(TRUE,INDEX(D907:D$1048&lt;=D906,0),),COLUMN($D$1)))),"")</f>
        <v/>
      </c>
      <c r="J906" s="2">
        <f t="shared" si="14"/>
        <v>2</v>
      </c>
    </row>
    <row r="907" spans="1:10" ht="15.75" customHeight="1" x14ac:dyDescent="0.2">
      <c r="A907" s="3">
        <v>44356</v>
      </c>
      <c r="B907" s="2">
        <v>14</v>
      </c>
      <c r="C907" s="6">
        <f>A908-Table35267[[#This Row],[Date]]</f>
        <v>2</v>
      </c>
      <c r="D907" s="2">
        <v>10</v>
      </c>
      <c r="E907" s="2" t="s">
        <v>10</v>
      </c>
      <c r="F907" s="6" t="str">
        <f ca="1">IF(E907="Decreased",INDIRECT(ADDRESS(ROW()+MATCH(TRUE, INDEX(D908:D$1048&gt;=D907,0),), COLUMN(A906)))-A907,"")</f>
        <v/>
      </c>
      <c r="G907" s="2" t="str">
        <f ca="1">IF(E907="Decreased",MIN(D908:INDIRECT(ADDRESS(ROW()+MATCH(TRUE,INDEX(D908:D$1048&gt;=D907,0),),COLUMN($D$1)))),"")</f>
        <v/>
      </c>
      <c r="H907" s="2">
        <f ca="1">IF(E907="Increased",INDIRECT(ADDRESS(ROW()+MATCH(TRUE, INDEX(D908:D$1048&lt;=D907,0),), COLUMN(A906)))-A907,"")</f>
        <v>13</v>
      </c>
      <c r="I907" s="2">
        <f ca="1">IF(E907="Increased",MAX(D908:INDIRECT(ADDRESS(ROW()+MATCH(TRUE,INDEX(D908:D$1048&lt;=D907,0),),COLUMN($D$1)))),"")</f>
        <v>30</v>
      </c>
      <c r="J907" s="2" t="str">
        <f t="shared" si="14"/>
        <v/>
      </c>
    </row>
    <row r="908" spans="1:10" ht="15.75" customHeight="1" x14ac:dyDescent="0.2">
      <c r="A908" s="3">
        <v>44358</v>
      </c>
      <c r="B908" s="2">
        <v>21</v>
      </c>
      <c r="C908" s="6">
        <f>A909-Table35267[[#This Row],[Date]]</f>
        <v>1</v>
      </c>
      <c r="D908" s="2">
        <v>20</v>
      </c>
      <c r="E908" s="2" t="s">
        <v>11</v>
      </c>
      <c r="F908" s="6" t="str">
        <f ca="1">IF(E908="Decreased",INDIRECT(ADDRESS(ROW()+MATCH(TRUE, INDEX(D909:D$1048&gt;=D908,0),), COLUMN(A907)))-A908,"")</f>
        <v/>
      </c>
      <c r="G908" s="2" t="str">
        <f ca="1">IF(E908="Decreased",MIN(D909:INDIRECT(ADDRESS(ROW()+MATCH(TRUE,INDEX(D909:D$1048&gt;=D908,0),),COLUMN($D$1)))),"")</f>
        <v/>
      </c>
      <c r="H908" s="2" t="str">
        <f ca="1">IF(E908="Increased",INDIRECT(ADDRESS(ROW()+MATCH(TRUE, INDEX(D909:D$1048&lt;=D908,0),), COLUMN(A907)))-A908,"")</f>
        <v/>
      </c>
      <c r="I908" s="2" t="str">
        <f ca="1">IF(E908="Increased",MAX(D909:INDIRECT(ADDRESS(ROW()+MATCH(TRUE,INDEX(D909:D$1048&lt;=D908,0),),COLUMN($D$1)))),"")</f>
        <v/>
      </c>
      <c r="J908" s="2">
        <f t="shared" si="14"/>
        <v>1</v>
      </c>
    </row>
    <row r="909" spans="1:10" ht="15.75" customHeight="1" x14ac:dyDescent="0.2">
      <c r="A909" s="3">
        <v>44359</v>
      </c>
      <c r="B909" s="2">
        <v>28</v>
      </c>
      <c r="C909" s="6">
        <f>A910-Table35267[[#This Row],[Date]]</f>
        <v>1</v>
      </c>
      <c r="D909" s="2">
        <v>20</v>
      </c>
      <c r="E909" s="2" t="s">
        <v>11</v>
      </c>
      <c r="F909" s="6" t="str">
        <f ca="1">IF(E909="Decreased",INDIRECT(ADDRESS(ROW()+MATCH(TRUE, INDEX(D910:D$1048&gt;=D909,0),), COLUMN(A908)))-A909,"")</f>
        <v/>
      </c>
      <c r="G909" s="2" t="str">
        <f ca="1">IF(E909="Decreased",MIN(D910:INDIRECT(ADDRESS(ROW()+MATCH(TRUE,INDEX(D910:D$1048&gt;=D909,0),),COLUMN($D$1)))),"")</f>
        <v/>
      </c>
      <c r="H909" s="2" t="str">
        <f ca="1">IF(E909="Increased",INDIRECT(ADDRESS(ROW()+MATCH(TRUE, INDEX(D910:D$1048&lt;=D909,0),), COLUMN(A908)))-A909,"")</f>
        <v/>
      </c>
      <c r="I909" s="2" t="str">
        <f ca="1">IF(E909="Increased",MAX(D910:INDIRECT(ADDRESS(ROW()+MATCH(TRUE,INDEX(D910:D$1048&lt;=D909,0),),COLUMN($D$1)))),"")</f>
        <v/>
      </c>
      <c r="J909" s="2">
        <f t="shared" si="14"/>
        <v>2</v>
      </c>
    </row>
    <row r="910" spans="1:10" ht="15.75" customHeight="1" x14ac:dyDescent="0.2">
      <c r="A910" s="3">
        <v>44360</v>
      </c>
      <c r="B910" s="2">
        <v>23</v>
      </c>
      <c r="C910" s="6">
        <f>A911-Table35267[[#This Row],[Date]]</f>
        <v>2</v>
      </c>
      <c r="D910" s="2">
        <v>20</v>
      </c>
      <c r="E910" s="2" t="s">
        <v>10</v>
      </c>
      <c r="F910" s="6" t="str">
        <f ca="1">IF(E910="Decreased",INDIRECT(ADDRESS(ROW()+MATCH(TRUE, INDEX(D911:D$1048&gt;=D910,0),), COLUMN(A909)))-A910,"")</f>
        <v/>
      </c>
      <c r="G910" s="2" t="str">
        <f ca="1">IF(E910="Decreased",MIN(D911:INDIRECT(ADDRESS(ROW()+MATCH(TRUE,INDEX(D911:D$1048&gt;=D910,0),),COLUMN($D$1)))),"")</f>
        <v/>
      </c>
      <c r="H910" s="2">
        <f ca="1">IF(E910="Increased",INDIRECT(ADDRESS(ROW()+MATCH(TRUE, INDEX(D911:D$1048&lt;=D910,0),), COLUMN(A909)))-A910,"")</f>
        <v>4</v>
      </c>
      <c r="I910" s="2">
        <f ca="1">IF(E910="Increased",MAX(D911:INDIRECT(ADDRESS(ROW()+MATCH(TRUE,INDEX(D911:D$1048&lt;=D910,0),),COLUMN($D$1)))),"")</f>
        <v>30</v>
      </c>
      <c r="J910" s="2" t="str">
        <f t="shared" si="14"/>
        <v/>
      </c>
    </row>
    <row r="911" spans="1:10" ht="15.75" customHeight="1" x14ac:dyDescent="0.2">
      <c r="A911" s="3">
        <v>44362</v>
      </c>
      <c r="B911" s="2">
        <v>38</v>
      </c>
      <c r="C911" s="6">
        <f>A912-Table35267[[#This Row],[Date]]</f>
        <v>1</v>
      </c>
      <c r="D911" s="2">
        <v>30</v>
      </c>
      <c r="E911" s="2" t="s">
        <v>11</v>
      </c>
      <c r="F911" s="6" t="str">
        <f ca="1">IF(E911="Decreased",INDIRECT(ADDRESS(ROW()+MATCH(TRUE, INDEX(D912:D$1048&gt;=D911,0),), COLUMN(A910)))-A911,"")</f>
        <v/>
      </c>
      <c r="G911" s="2" t="str">
        <f ca="1">IF(E911="Decreased",MIN(D912:INDIRECT(ADDRESS(ROW()+MATCH(TRUE,INDEX(D912:D$1048&gt;=D911,0),),COLUMN($D$1)))),"")</f>
        <v/>
      </c>
      <c r="H911" s="2" t="str">
        <f ca="1">IF(E911="Increased",INDIRECT(ADDRESS(ROW()+MATCH(TRUE, INDEX(D912:D$1048&lt;=D911,0),), COLUMN(A910)))-A911,"")</f>
        <v/>
      </c>
      <c r="I911" s="2" t="str">
        <f ca="1">IF(E911="Increased",MAX(D912:INDIRECT(ADDRESS(ROW()+MATCH(TRUE,INDEX(D912:D$1048&lt;=D911,0),),COLUMN($D$1)))),"")</f>
        <v/>
      </c>
      <c r="J911" s="2">
        <f t="shared" si="14"/>
        <v>1</v>
      </c>
    </row>
    <row r="912" spans="1:10" ht="15.75" customHeight="1" x14ac:dyDescent="0.2">
      <c r="A912" s="3">
        <v>44363</v>
      </c>
      <c r="B912" s="2">
        <v>33</v>
      </c>
      <c r="C912" s="6">
        <f>A913-Table35267[[#This Row],[Date]]</f>
        <v>1</v>
      </c>
      <c r="D912" s="2">
        <v>30</v>
      </c>
      <c r="E912" s="2" t="s">
        <v>8</v>
      </c>
      <c r="F912" s="6">
        <f ca="1">IF(E912="Decreased",INDIRECT(ADDRESS(ROW()+MATCH(TRUE, INDEX(D913:D$1048&gt;=D912,0),), COLUMN(A911)))-A912,"")</f>
        <v>41</v>
      </c>
      <c r="G912" s="2">
        <f ca="1">IF(E912="Decreased",MIN(D913:INDIRECT(ADDRESS(ROW()+MATCH(TRUE,INDEX(D913:D$1048&gt;=D912,0),),COLUMN($D$1)))),"")</f>
        <v>10</v>
      </c>
      <c r="H912" s="2" t="str">
        <f ca="1">IF(E912="Increased",INDIRECT(ADDRESS(ROW()+MATCH(TRUE, INDEX(D913:D$1048&lt;=D912,0),), COLUMN(A911)))-A912,"")</f>
        <v/>
      </c>
      <c r="I912" s="2" t="str">
        <f ca="1">IF(E912="Increased",MAX(D913:INDIRECT(ADDRESS(ROW()+MATCH(TRUE,INDEX(D913:D$1048&lt;=D912,0),),COLUMN($D$1)))),"")</f>
        <v/>
      </c>
      <c r="J912" s="2" t="str">
        <f t="shared" si="14"/>
        <v/>
      </c>
    </row>
    <row r="913" spans="1:10" ht="15.75" customHeight="1" x14ac:dyDescent="0.2">
      <c r="A913" s="3">
        <v>44364</v>
      </c>
      <c r="B913" s="2">
        <v>26</v>
      </c>
      <c r="C913" s="6">
        <f>A914-Table35267[[#This Row],[Date]]</f>
        <v>2</v>
      </c>
      <c r="D913" s="2">
        <v>20</v>
      </c>
      <c r="E913" s="2" t="s">
        <v>11</v>
      </c>
      <c r="F913" s="6" t="str">
        <f ca="1">IF(E913="Decreased",INDIRECT(ADDRESS(ROW()+MATCH(TRUE, INDEX(D914:D$1048&gt;=D913,0),), COLUMN(A912)))-A913,"")</f>
        <v/>
      </c>
      <c r="G913" s="2" t="str">
        <f ca="1">IF(E913="Decreased",MIN(D914:INDIRECT(ADDRESS(ROW()+MATCH(TRUE,INDEX(D914:D$1048&gt;=D913,0),),COLUMN($D$1)))),"")</f>
        <v/>
      </c>
      <c r="H913" s="2" t="str">
        <f ca="1">IF(E913="Increased",INDIRECT(ADDRESS(ROW()+MATCH(TRUE, INDEX(D914:D$1048&lt;=D913,0),), COLUMN(A912)))-A913,"")</f>
        <v/>
      </c>
      <c r="I913" s="2" t="str">
        <f ca="1">IF(E913="Increased",MAX(D914:INDIRECT(ADDRESS(ROW()+MATCH(TRUE,INDEX(D914:D$1048&lt;=D913,0),),COLUMN($D$1)))),"")</f>
        <v/>
      </c>
      <c r="J913" s="2">
        <f t="shared" si="14"/>
        <v>1</v>
      </c>
    </row>
    <row r="914" spans="1:10" ht="15.75" customHeight="1" x14ac:dyDescent="0.2">
      <c r="A914" s="3">
        <v>44366</v>
      </c>
      <c r="B914" s="2">
        <v>23</v>
      </c>
      <c r="C914" s="6">
        <f>A915-Table35267[[#This Row],[Date]]</f>
        <v>1</v>
      </c>
      <c r="D914" s="2">
        <v>20</v>
      </c>
      <c r="E914" s="2" t="s">
        <v>11</v>
      </c>
      <c r="F914" s="6" t="str">
        <f ca="1">IF(E914="Decreased",INDIRECT(ADDRESS(ROW()+MATCH(TRUE, INDEX(D915:D$1048&gt;=D914,0),), COLUMN(A913)))-A914,"")</f>
        <v/>
      </c>
      <c r="G914" s="2" t="str">
        <f ca="1">IF(E914="Decreased",MIN(D915:INDIRECT(ADDRESS(ROW()+MATCH(TRUE,INDEX(D915:D$1048&gt;=D914,0),),COLUMN($D$1)))),"")</f>
        <v/>
      </c>
      <c r="H914" s="2" t="str">
        <f ca="1">IF(E914="Increased",INDIRECT(ADDRESS(ROW()+MATCH(TRUE, INDEX(D915:D$1048&lt;=D914,0),), COLUMN(A913)))-A914,"")</f>
        <v/>
      </c>
      <c r="I914" s="2" t="str">
        <f ca="1">IF(E914="Increased",MAX(D915:INDIRECT(ADDRESS(ROW()+MATCH(TRUE,INDEX(D915:D$1048&lt;=D914,0),),COLUMN($D$1)))),"")</f>
        <v/>
      </c>
      <c r="J914" s="2">
        <f t="shared" si="14"/>
        <v>2</v>
      </c>
    </row>
    <row r="915" spans="1:10" ht="15.75" customHeight="1" x14ac:dyDescent="0.2">
      <c r="A915" s="3">
        <v>44367</v>
      </c>
      <c r="B915" s="2">
        <v>21</v>
      </c>
      <c r="C915" s="6">
        <f>A916-Table35267[[#This Row],[Date]]</f>
        <v>2</v>
      </c>
      <c r="D915" s="2">
        <v>20</v>
      </c>
      <c r="E915" s="2" t="s">
        <v>8</v>
      </c>
      <c r="F915" s="6">
        <f ca="1">IF(E915="Decreased",INDIRECT(ADDRESS(ROW()+MATCH(TRUE, INDEX(D916:D$1048&gt;=D915,0),), COLUMN(A914)))-A915,"")</f>
        <v>4</v>
      </c>
      <c r="G915" s="2">
        <f ca="1">IF(E915="Decreased",MIN(D916:INDIRECT(ADDRESS(ROW()+MATCH(TRUE,INDEX(D916:D$1048&gt;=D915,0),),COLUMN($D$1)))),"")</f>
        <v>10</v>
      </c>
      <c r="H915" s="2" t="str">
        <f ca="1">IF(E915="Increased",INDIRECT(ADDRESS(ROW()+MATCH(TRUE, INDEX(D916:D$1048&lt;=D915,0),), COLUMN(A914)))-A915,"")</f>
        <v/>
      </c>
      <c r="I915" s="2" t="str">
        <f ca="1">IF(E915="Increased",MAX(D916:INDIRECT(ADDRESS(ROW()+MATCH(TRUE,INDEX(D916:D$1048&lt;=D915,0),),COLUMN($D$1)))),"")</f>
        <v/>
      </c>
      <c r="J915" s="2" t="str">
        <f t="shared" si="14"/>
        <v/>
      </c>
    </row>
    <row r="916" spans="1:10" ht="15.75" customHeight="1" x14ac:dyDescent="0.2">
      <c r="A916" s="3">
        <v>44369</v>
      </c>
      <c r="B916" s="2">
        <v>10</v>
      </c>
      <c r="C916" s="6">
        <f>A917-Table35267[[#This Row],[Date]]</f>
        <v>1</v>
      </c>
      <c r="D916" s="2">
        <v>10</v>
      </c>
      <c r="E916" s="2" t="s">
        <v>11</v>
      </c>
      <c r="F916" s="6" t="str">
        <f ca="1">IF(E916="Decreased",INDIRECT(ADDRESS(ROW()+MATCH(TRUE, INDEX(D917:D$1048&gt;=D916,0),), COLUMN(A915)))-A916,"")</f>
        <v/>
      </c>
      <c r="G916" s="2" t="str">
        <f ca="1">IF(E916="Decreased",MIN(D917:INDIRECT(ADDRESS(ROW()+MATCH(TRUE,INDEX(D917:D$1048&gt;=D916,0),),COLUMN($D$1)))),"")</f>
        <v/>
      </c>
      <c r="H916" s="2" t="str">
        <f ca="1">IF(E916="Increased",INDIRECT(ADDRESS(ROW()+MATCH(TRUE, INDEX(D917:D$1048&lt;=D916,0),), COLUMN(A915)))-A916,"")</f>
        <v/>
      </c>
      <c r="I916" s="2" t="str">
        <f ca="1">IF(E916="Increased",MAX(D917:INDIRECT(ADDRESS(ROW()+MATCH(TRUE,INDEX(D917:D$1048&lt;=D916,0),),COLUMN($D$1)))),"")</f>
        <v/>
      </c>
      <c r="J916" s="2">
        <f t="shared" si="14"/>
        <v>1</v>
      </c>
    </row>
    <row r="917" spans="1:10" ht="15.75" customHeight="1" x14ac:dyDescent="0.2">
      <c r="A917" s="3">
        <v>44370</v>
      </c>
      <c r="B917" s="2">
        <v>14</v>
      </c>
      <c r="C917" s="6">
        <f>A918-Table35267[[#This Row],[Date]]</f>
        <v>1</v>
      </c>
      <c r="D917" s="2">
        <v>10</v>
      </c>
      <c r="E917" s="2" t="s">
        <v>10</v>
      </c>
      <c r="F917" s="6" t="str">
        <f ca="1">IF(E917="Decreased",INDIRECT(ADDRESS(ROW()+MATCH(TRUE, INDEX(D918:D$1048&gt;=D917,0),), COLUMN(A916)))-A917,"")</f>
        <v/>
      </c>
      <c r="G917" s="2" t="str">
        <f ca="1">IF(E917="Decreased",MIN(D918:INDIRECT(ADDRESS(ROW()+MATCH(TRUE,INDEX(D918:D$1048&gt;=D917,0),),COLUMN($D$1)))),"")</f>
        <v/>
      </c>
      <c r="H917" s="2">
        <f ca="1">IF(E917="Increased",INDIRECT(ADDRESS(ROW()+MATCH(TRUE, INDEX(D918:D$1048&lt;=D917,0),), COLUMN(A916)))-A917,"")</f>
        <v>24</v>
      </c>
      <c r="I917" s="2">
        <f ca="1">IF(E917="Increased",MAX(D918:INDIRECT(ADDRESS(ROW()+MATCH(TRUE,INDEX(D918:D$1048&lt;=D917,0),),COLUMN($D$1)))),"")</f>
        <v>20</v>
      </c>
      <c r="J917" s="2" t="str">
        <f t="shared" si="14"/>
        <v/>
      </c>
    </row>
    <row r="918" spans="1:10" ht="15.75" customHeight="1" x14ac:dyDescent="0.2">
      <c r="A918" s="3">
        <v>44371</v>
      </c>
      <c r="B918" s="2">
        <v>22</v>
      </c>
      <c r="C918" s="6">
        <f>A919-Table35267[[#This Row],[Date]]</f>
        <v>2</v>
      </c>
      <c r="D918" s="2">
        <v>20</v>
      </c>
      <c r="E918" s="2" t="s">
        <v>11</v>
      </c>
      <c r="F918" s="6" t="str">
        <f ca="1">IF(E918="Decreased",INDIRECT(ADDRESS(ROW()+MATCH(TRUE, INDEX(D919:D$1048&gt;=D918,0),), COLUMN(A917)))-A918,"")</f>
        <v/>
      </c>
      <c r="G918" s="2" t="str">
        <f ca="1">IF(E918="Decreased",MIN(D919:INDIRECT(ADDRESS(ROW()+MATCH(TRUE,INDEX(D919:D$1048&gt;=D918,0),),COLUMN($D$1)))),"")</f>
        <v/>
      </c>
      <c r="H918" s="2" t="str">
        <f ca="1">IF(E918="Increased",INDIRECT(ADDRESS(ROW()+MATCH(TRUE, INDEX(D919:D$1048&lt;=D918,0),), COLUMN(A917)))-A918,"")</f>
        <v/>
      </c>
      <c r="I918" s="2" t="str">
        <f ca="1">IF(E918="Increased",MAX(D919:INDIRECT(ADDRESS(ROW()+MATCH(TRUE,INDEX(D919:D$1048&lt;=D918,0),),COLUMN($D$1)))),"")</f>
        <v/>
      </c>
      <c r="J918" s="2">
        <f t="shared" si="14"/>
        <v>1</v>
      </c>
    </row>
    <row r="919" spans="1:10" ht="15.75" customHeight="1" x14ac:dyDescent="0.2">
      <c r="A919" s="3">
        <v>44373</v>
      </c>
      <c r="B919" s="2">
        <v>20</v>
      </c>
      <c r="C919" s="6">
        <f>A920-Table35267[[#This Row],[Date]]</f>
        <v>1</v>
      </c>
      <c r="D919" s="2">
        <v>20</v>
      </c>
      <c r="E919" s="2" t="s">
        <v>11</v>
      </c>
      <c r="F919" s="6" t="str">
        <f ca="1">IF(E919="Decreased",INDIRECT(ADDRESS(ROW()+MATCH(TRUE, INDEX(D920:D$1048&gt;=D919,0),), COLUMN(A918)))-A919,"")</f>
        <v/>
      </c>
      <c r="G919" s="2" t="str">
        <f ca="1">IF(E919="Decreased",MIN(D920:INDIRECT(ADDRESS(ROW()+MATCH(TRUE,INDEX(D920:D$1048&gt;=D919,0),),COLUMN($D$1)))),"")</f>
        <v/>
      </c>
      <c r="H919" s="2" t="str">
        <f ca="1">IF(E919="Increased",INDIRECT(ADDRESS(ROW()+MATCH(TRUE, INDEX(D920:D$1048&lt;=D919,0),), COLUMN(A918)))-A919,"")</f>
        <v/>
      </c>
      <c r="I919" s="2" t="str">
        <f ca="1">IF(E919="Increased",MAX(D920:INDIRECT(ADDRESS(ROW()+MATCH(TRUE,INDEX(D920:D$1048&lt;=D919,0),),COLUMN($D$1)))),"")</f>
        <v/>
      </c>
      <c r="J919" s="2">
        <f t="shared" si="14"/>
        <v>2</v>
      </c>
    </row>
    <row r="920" spans="1:10" ht="15.75" customHeight="1" x14ac:dyDescent="0.2">
      <c r="A920" s="3">
        <v>44374</v>
      </c>
      <c r="B920" s="2">
        <v>22</v>
      </c>
      <c r="C920" s="6">
        <f>A921-Table35267[[#This Row],[Date]]</f>
        <v>1</v>
      </c>
      <c r="D920" s="2">
        <v>20</v>
      </c>
      <c r="E920" s="2" t="s">
        <v>11</v>
      </c>
      <c r="F920" s="6" t="str">
        <f ca="1">IF(E920="Decreased",INDIRECT(ADDRESS(ROW()+MATCH(TRUE, INDEX(D921:D$1048&gt;=D920,0),), COLUMN(A919)))-A920,"")</f>
        <v/>
      </c>
      <c r="G920" s="2" t="str">
        <f ca="1">IF(E920="Decreased",MIN(D921:INDIRECT(ADDRESS(ROW()+MATCH(TRUE,INDEX(D921:D$1048&gt;=D920,0),),COLUMN($D$1)))),"")</f>
        <v/>
      </c>
      <c r="H920" s="2" t="str">
        <f ca="1">IF(E920="Increased",INDIRECT(ADDRESS(ROW()+MATCH(TRUE, INDEX(D921:D$1048&lt;=D920,0),), COLUMN(A919)))-A920,"")</f>
        <v/>
      </c>
      <c r="I920" s="2" t="str">
        <f ca="1">IF(E920="Increased",MAX(D921:INDIRECT(ADDRESS(ROW()+MATCH(TRUE,INDEX(D921:D$1048&lt;=D920,0),),COLUMN($D$1)))),"")</f>
        <v/>
      </c>
      <c r="J920" s="2">
        <f t="shared" si="14"/>
        <v>3</v>
      </c>
    </row>
    <row r="921" spans="1:10" ht="15.75" customHeight="1" x14ac:dyDescent="0.2">
      <c r="A921" s="3">
        <v>44375</v>
      </c>
      <c r="B921" s="2">
        <v>25</v>
      </c>
      <c r="C921" s="6">
        <f>A922-Table35267[[#This Row],[Date]]</f>
        <v>2</v>
      </c>
      <c r="D921" s="2">
        <v>20</v>
      </c>
      <c r="E921" s="2" t="s">
        <v>11</v>
      </c>
      <c r="F921" s="6" t="str">
        <f ca="1">IF(E921="Decreased",INDIRECT(ADDRESS(ROW()+MATCH(TRUE, INDEX(D922:D$1048&gt;=D921,0),), COLUMN(A920)))-A921,"")</f>
        <v/>
      </c>
      <c r="G921" s="2" t="str">
        <f ca="1">IF(E921="Decreased",MIN(D922:INDIRECT(ADDRESS(ROW()+MATCH(TRUE,INDEX(D922:D$1048&gt;=D921,0),),COLUMN($D$1)))),"")</f>
        <v/>
      </c>
      <c r="H921" s="2" t="str">
        <f ca="1">IF(E921="Increased",INDIRECT(ADDRESS(ROW()+MATCH(TRUE, INDEX(D922:D$1048&lt;=D921,0),), COLUMN(A920)))-A921,"")</f>
        <v/>
      </c>
      <c r="I921" s="2" t="str">
        <f ca="1">IF(E921="Increased",MAX(D922:INDIRECT(ADDRESS(ROW()+MATCH(TRUE,INDEX(D922:D$1048&lt;=D921,0),),COLUMN($D$1)))),"")</f>
        <v/>
      </c>
      <c r="J921" s="2">
        <f t="shared" si="14"/>
        <v>4</v>
      </c>
    </row>
    <row r="922" spans="1:10" ht="15.75" customHeight="1" x14ac:dyDescent="0.2">
      <c r="A922" s="3">
        <v>44377</v>
      </c>
      <c r="B922" s="2">
        <v>28</v>
      </c>
      <c r="C922" s="6">
        <f>A923-Table35267[[#This Row],[Date]]</f>
        <v>1</v>
      </c>
      <c r="D922" s="2">
        <v>20</v>
      </c>
      <c r="E922" s="2" t="s">
        <v>11</v>
      </c>
      <c r="F922" s="6" t="str">
        <f ca="1">IF(E922="Decreased",INDIRECT(ADDRESS(ROW()+MATCH(TRUE, INDEX(D923:D$1048&gt;=D922,0),), COLUMN(A921)))-A922,"")</f>
        <v/>
      </c>
      <c r="G922" s="2" t="str">
        <f ca="1">IF(E922="Decreased",MIN(D923:INDIRECT(ADDRESS(ROW()+MATCH(TRUE,INDEX(D923:D$1048&gt;=D922,0),),COLUMN($D$1)))),"")</f>
        <v/>
      </c>
      <c r="H922" s="2" t="str">
        <f ca="1">IF(E922="Increased",INDIRECT(ADDRESS(ROW()+MATCH(TRUE, INDEX(D923:D$1048&lt;=D922,0),), COLUMN(A921)))-A922,"")</f>
        <v/>
      </c>
      <c r="I922" s="2" t="str">
        <f ca="1">IF(E922="Increased",MAX(D923:INDIRECT(ADDRESS(ROW()+MATCH(TRUE,INDEX(D923:D$1048&lt;=D922,0),),COLUMN($D$1)))),"")</f>
        <v/>
      </c>
      <c r="J922" s="2">
        <f t="shared" si="14"/>
        <v>5</v>
      </c>
    </row>
    <row r="923" spans="1:10" ht="15.75" customHeight="1" x14ac:dyDescent="0.2">
      <c r="A923" s="3">
        <v>44378</v>
      </c>
      <c r="B923" s="2">
        <v>28</v>
      </c>
      <c r="C923" s="6">
        <f>A924-Table35267[[#This Row],[Date]]</f>
        <v>1</v>
      </c>
      <c r="D923" s="2">
        <v>20</v>
      </c>
      <c r="E923" s="2" t="s">
        <v>11</v>
      </c>
      <c r="F923" s="6" t="str">
        <f ca="1">IF(E923="Decreased",INDIRECT(ADDRESS(ROW()+MATCH(TRUE, INDEX(D924:D$1048&gt;=D923,0),), COLUMN(A922)))-A923,"")</f>
        <v/>
      </c>
      <c r="G923" s="2" t="str">
        <f ca="1">IF(E923="Decreased",MIN(D924:INDIRECT(ADDRESS(ROW()+MATCH(TRUE,INDEX(D924:D$1048&gt;=D923,0),),COLUMN($D$1)))),"")</f>
        <v/>
      </c>
      <c r="H923" s="2" t="str">
        <f ca="1">IF(E923="Increased",INDIRECT(ADDRESS(ROW()+MATCH(TRUE, INDEX(D924:D$1048&lt;=D923,0),), COLUMN(A922)))-A923,"")</f>
        <v/>
      </c>
      <c r="I923" s="2" t="str">
        <f ca="1">IF(E923="Increased",MAX(D924:INDIRECT(ADDRESS(ROW()+MATCH(TRUE,INDEX(D924:D$1048&lt;=D923,0),),COLUMN($D$1)))),"")</f>
        <v/>
      </c>
      <c r="J923" s="2">
        <f t="shared" si="14"/>
        <v>6</v>
      </c>
    </row>
    <row r="924" spans="1:10" ht="15.75" customHeight="1" x14ac:dyDescent="0.2">
      <c r="A924" s="3">
        <v>44379</v>
      </c>
      <c r="B924" s="2">
        <v>21</v>
      </c>
      <c r="C924" s="6">
        <f>A925-Table35267[[#This Row],[Date]]</f>
        <v>2</v>
      </c>
      <c r="D924" s="2">
        <v>20</v>
      </c>
      <c r="E924" s="2" t="s">
        <v>11</v>
      </c>
      <c r="F924" s="6" t="str">
        <f ca="1">IF(E924="Decreased",INDIRECT(ADDRESS(ROW()+MATCH(TRUE, INDEX(D925:D$1048&gt;=D924,0),), COLUMN(A923)))-A924,"")</f>
        <v/>
      </c>
      <c r="G924" s="2" t="str">
        <f ca="1">IF(E924="Decreased",MIN(D925:INDIRECT(ADDRESS(ROW()+MATCH(TRUE,INDEX(D925:D$1048&gt;=D924,0),),COLUMN($D$1)))),"")</f>
        <v/>
      </c>
      <c r="H924" s="2" t="str">
        <f ca="1">IF(E924="Increased",INDIRECT(ADDRESS(ROW()+MATCH(TRUE, INDEX(D925:D$1048&lt;=D924,0),), COLUMN(A923)))-A924,"")</f>
        <v/>
      </c>
      <c r="I924" s="2" t="str">
        <f ca="1">IF(E924="Increased",MAX(D925:INDIRECT(ADDRESS(ROW()+MATCH(TRUE,INDEX(D925:D$1048&lt;=D924,0),),COLUMN($D$1)))),"")</f>
        <v/>
      </c>
      <c r="J924" s="2">
        <f t="shared" si="14"/>
        <v>7</v>
      </c>
    </row>
    <row r="925" spans="1:10" ht="15.75" customHeight="1" x14ac:dyDescent="0.2">
      <c r="A925" s="3">
        <v>44381</v>
      </c>
      <c r="B925" s="2">
        <v>27</v>
      </c>
      <c r="C925" s="6">
        <f>A926-Table35267[[#This Row],[Date]]</f>
        <v>1</v>
      </c>
      <c r="D925" s="2">
        <v>20</v>
      </c>
      <c r="E925" s="2" t="s">
        <v>11</v>
      </c>
      <c r="F925" s="6" t="str">
        <f ca="1">IF(E925="Decreased",INDIRECT(ADDRESS(ROW()+MATCH(TRUE, INDEX(D926:D$1048&gt;=D925,0),), COLUMN(A924)))-A925,"")</f>
        <v/>
      </c>
      <c r="G925" s="2" t="str">
        <f ca="1">IF(E925="Decreased",MIN(D926:INDIRECT(ADDRESS(ROW()+MATCH(TRUE,INDEX(D926:D$1048&gt;=D925,0),),COLUMN($D$1)))),"")</f>
        <v/>
      </c>
      <c r="H925" s="2" t="str">
        <f ca="1">IF(E925="Increased",INDIRECT(ADDRESS(ROW()+MATCH(TRUE, INDEX(D926:D$1048&lt;=D925,0),), COLUMN(A924)))-A925,"")</f>
        <v/>
      </c>
      <c r="I925" s="2" t="str">
        <f ca="1">IF(E925="Increased",MAX(D926:INDIRECT(ADDRESS(ROW()+MATCH(TRUE,INDEX(D926:D$1048&lt;=D925,0),),COLUMN($D$1)))),"")</f>
        <v/>
      </c>
      <c r="J925" s="2">
        <f t="shared" si="14"/>
        <v>8</v>
      </c>
    </row>
    <row r="926" spans="1:10" ht="15.75" customHeight="1" x14ac:dyDescent="0.2">
      <c r="A926" s="3">
        <v>44382</v>
      </c>
      <c r="B926" s="2">
        <v>29</v>
      </c>
      <c r="C926" s="6">
        <f>A927-Table35267[[#This Row],[Date]]</f>
        <v>1</v>
      </c>
      <c r="D926" s="2">
        <v>20</v>
      </c>
      <c r="E926" s="2" t="s">
        <v>11</v>
      </c>
      <c r="F926" s="6" t="str">
        <f ca="1">IF(E926="Decreased",INDIRECT(ADDRESS(ROW()+MATCH(TRUE, INDEX(D927:D$1048&gt;=D926,0),), COLUMN(A925)))-A926,"")</f>
        <v/>
      </c>
      <c r="G926" s="2" t="str">
        <f ca="1">IF(E926="Decreased",MIN(D927:INDIRECT(ADDRESS(ROW()+MATCH(TRUE,INDEX(D927:D$1048&gt;=D926,0),),COLUMN($D$1)))),"")</f>
        <v/>
      </c>
      <c r="H926" s="2" t="str">
        <f ca="1">IF(E926="Increased",INDIRECT(ADDRESS(ROW()+MATCH(TRUE, INDEX(D927:D$1048&lt;=D926,0),), COLUMN(A925)))-A926,"")</f>
        <v/>
      </c>
      <c r="I926" s="2" t="str">
        <f ca="1">IF(E926="Increased",MAX(D927:INDIRECT(ADDRESS(ROW()+MATCH(TRUE,INDEX(D927:D$1048&lt;=D926,0),),COLUMN($D$1)))),"")</f>
        <v/>
      </c>
      <c r="J926" s="2">
        <f t="shared" si="14"/>
        <v>9</v>
      </c>
    </row>
    <row r="927" spans="1:10" ht="15.75" customHeight="1" x14ac:dyDescent="0.2">
      <c r="A927" s="3">
        <v>44383</v>
      </c>
      <c r="B927" s="2">
        <v>20</v>
      </c>
      <c r="C927" s="6">
        <f>A928-Table35267[[#This Row],[Date]]</f>
        <v>2</v>
      </c>
      <c r="D927" s="2">
        <v>20</v>
      </c>
      <c r="E927" s="2" t="s">
        <v>11</v>
      </c>
      <c r="F927" s="6" t="str">
        <f ca="1">IF(E927="Decreased",INDIRECT(ADDRESS(ROW()+MATCH(TRUE, INDEX(D928:D$1048&gt;=D927,0),), COLUMN(A926)))-A927,"")</f>
        <v/>
      </c>
      <c r="G927" s="2" t="str">
        <f ca="1">IF(E927="Decreased",MIN(D928:INDIRECT(ADDRESS(ROW()+MATCH(TRUE,INDEX(D928:D$1048&gt;=D927,0),),COLUMN($D$1)))),"")</f>
        <v/>
      </c>
      <c r="H927" s="2" t="str">
        <f ca="1">IF(E927="Increased",INDIRECT(ADDRESS(ROW()+MATCH(TRUE, INDEX(D928:D$1048&lt;=D927,0),), COLUMN(A926)))-A927,"")</f>
        <v/>
      </c>
      <c r="I927" s="2" t="str">
        <f ca="1">IF(E927="Increased",MAX(D928:INDIRECT(ADDRESS(ROW()+MATCH(TRUE,INDEX(D928:D$1048&lt;=D927,0),),COLUMN($D$1)))),"")</f>
        <v/>
      </c>
      <c r="J927" s="2">
        <f t="shared" si="14"/>
        <v>10</v>
      </c>
    </row>
    <row r="928" spans="1:10" ht="15.75" customHeight="1" x14ac:dyDescent="0.2">
      <c r="A928" s="3">
        <v>44385</v>
      </c>
      <c r="B928" s="2">
        <v>20</v>
      </c>
      <c r="C928" s="6">
        <f>A929-Table35267[[#This Row],[Date]]</f>
        <v>1</v>
      </c>
      <c r="D928" s="2">
        <v>20</v>
      </c>
      <c r="E928" s="2" t="s">
        <v>11</v>
      </c>
      <c r="F928" s="6" t="str">
        <f ca="1">IF(E928="Decreased",INDIRECT(ADDRESS(ROW()+MATCH(TRUE, INDEX(D929:D$1048&gt;=D928,0),), COLUMN(A927)))-A928,"")</f>
        <v/>
      </c>
      <c r="G928" s="2" t="str">
        <f ca="1">IF(E928="Decreased",MIN(D929:INDIRECT(ADDRESS(ROW()+MATCH(TRUE,INDEX(D929:D$1048&gt;=D928,0),),COLUMN($D$1)))),"")</f>
        <v/>
      </c>
      <c r="H928" s="2" t="str">
        <f ca="1">IF(E928="Increased",INDIRECT(ADDRESS(ROW()+MATCH(TRUE, INDEX(D929:D$1048&lt;=D928,0),), COLUMN(A927)))-A928,"")</f>
        <v/>
      </c>
      <c r="I928" s="2" t="str">
        <f ca="1">IF(E928="Increased",MAX(D929:INDIRECT(ADDRESS(ROW()+MATCH(TRUE,INDEX(D929:D$1048&lt;=D928,0),),COLUMN($D$1)))),"")</f>
        <v/>
      </c>
      <c r="J928" s="2">
        <f t="shared" si="14"/>
        <v>11</v>
      </c>
    </row>
    <row r="929" spans="1:10" ht="15.75" customHeight="1" x14ac:dyDescent="0.2">
      <c r="A929" s="3">
        <v>44386</v>
      </c>
      <c r="B929" s="2">
        <v>20</v>
      </c>
      <c r="C929" s="6">
        <f>A930-Table35267[[#This Row],[Date]]</f>
        <v>1</v>
      </c>
      <c r="D929" s="2">
        <v>20</v>
      </c>
      <c r="E929" s="2" t="s">
        <v>11</v>
      </c>
      <c r="F929" s="6" t="str">
        <f ca="1">IF(E929="Decreased",INDIRECT(ADDRESS(ROW()+MATCH(TRUE, INDEX(D930:D$1048&gt;=D929,0),), COLUMN(A928)))-A929,"")</f>
        <v/>
      </c>
      <c r="G929" s="2" t="str">
        <f ca="1">IF(E929="Decreased",MIN(D930:INDIRECT(ADDRESS(ROW()+MATCH(TRUE,INDEX(D930:D$1048&gt;=D929,0),),COLUMN($D$1)))),"")</f>
        <v/>
      </c>
      <c r="H929" s="2" t="str">
        <f ca="1">IF(E929="Increased",INDIRECT(ADDRESS(ROW()+MATCH(TRUE, INDEX(D930:D$1048&lt;=D929,0),), COLUMN(A928)))-A929,"")</f>
        <v/>
      </c>
      <c r="I929" s="2" t="str">
        <f ca="1">IF(E929="Increased",MAX(D930:INDIRECT(ADDRESS(ROW()+MATCH(TRUE,INDEX(D930:D$1048&lt;=D929,0),),COLUMN($D$1)))),"")</f>
        <v/>
      </c>
      <c r="J929" s="2">
        <f t="shared" si="14"/>
        <v>12</v>
      </c>
    </row>
    <row r="930" spans="1:10" ht="15.75" customHeight="1" x14ac:dyDescent="0.2">
      <c r="A930" s="3">
        <v>44387</v>
      </c>
      <c r="B930" s="2">
        <v>20</v>
      </c>
      <c r="C930" s="6">
        <f>A931-Table35267[[#This Row],[Date]]</f>
        <v>2</v>
      </c>
      <c r="D930" s="2">
        <v>20</v>
      </c>
      <c r="E930" s="2" t="s">
        <v>11</v>
      </c>
      <c r="F930" s="6" t="str">
        <f ca="1">IF(E930="Decreased",INDIRECT(ADDRESS(ROW()+MATCH(TRUE, INDEX(D931:D$1048&gt;=D930,0),), COLUMN(A929)))-A930,"")</f>
        <v/>
      </c>
      <c r="G930" s="2" t="str">
        <f ca="1">IF(E930="Decreased",MIN(D931:INDIRECT(ADDRESS(ROW()+MATCH(TRUE,INDEX(D931:D$1048&gt;=D930,0),),COLUMN($D$1)))),"")</f>
        <v/>
      </c>
      <c r="H930" s="2" t="str">
        <f ca="1">IF(E930="Increased",INDIRECT(ADDRESS(ROW()+MATCH(TRUE, INDEX(D931:D$1048&lt;=D930,0),), COLUMN(A929)))-A930,"")</f>
        <v/>
      </c>
      <c r="I930" s="2" t="str">
        <f ca="1">IF(E930="Increased",MAX(D931:INDIRECT(ADDRESS(ROW()+MATCH(TRUE,INDEX(D931:D$1048&lt;=D930,0),),COLUMN($D$1)))),"")</f>
        <v/>
      </c>
      <c r="J930" s="2">
        <f t="shared" si="14"/>
        <v>13</v>
      </c>
    </row>
    <row r="931" spans="1:10" ht="15.75" customHeight="1" x14ac:dyDescent="0.2">
      <c r="A931" s="3">
        <v>44389</v>
      </c>
      <c r="B931" s="2">
        <v>25</v>
      </c>
      <c r="C931" s="6">
        <f>A932-Table35267[[#This Row],[Date]]</f>
        <v>1</v>
      </c>
      <c r="D931" s="2">
        <v>20</v>
      </c>
      <c r="E931" s="2" t="s">
        <v>11</v>
      </c>
      <c r="F931" s="6" t="str">
        <f ca="1">IF(E931="Decreased",INDIRECT(ADDRESS(ROW()+MATCH(TRUE, INDEX(D932:D$1048&gt;=D931,0),), COLUMN(A930)))-A931,"")</f>
        <v/>
      </c>
      <c r="G931" s="2" t="str">
        <f ca="1">IF(E931="Decreased",MIN(D932:INDIRECT(ADDRESS(ROW()+MATCH(TRUE,INDEX(D932:D$1048&gt;=D931,0),),COLUMN($D$1)))),"")</f>
        <v/>
      </c>
      <c r="H931" s="2" t="str">
        <f ca="1">IF(E931="Increased",INDIRECT(ADDRESS(ROW()+MATCH(TRUE, INDEX(D932:D$1048&lt;=D931,0),), COLUMN(A930)))-A931,"")</f>
        <v/>
      </c>
      <c r="I931" s="2" t="str">
        <f ca="1">IF(E931="Increased",MAX(D932:INDIRECT(ADDRESS(ROW()+MATCH(TRUE,INDEX(D932:D$1048&lt;=D931,0),),COLUMN($D$1)))),"")</f>
        <v/>
      </c>
      <c r="J931" s="2">
        <f t="shared" si="14"/>
        <v>14</v>
      </c>
    </row>
    <row r="932" spans="1:10" ht="15.75" customHeight="1" x14ac:dyDescent="0.2">
      <c r="A932" s="3">
        <v>44390</v>
      </c>
      <c r="B932" s="2">
        <v>20</v>
      </c>
      <c r="C932" s="6">
        <f>A933-Table35267[[#This Row],[Date]]</f>
        <v>1</v>
      </c>
      <c r="D932" s="2">
        <v>20</v>
      </c>
      <c r="E932" s="2" t="s">
        <v>11</v>
      </c>
      <c r="F932" s="6" t="str">
        <f ca="1">IF(E932="Decreased",INDIRECT(ADDRESS(ROW()+MATCH(TRUE, INDEX(D933:D$1048&gt;=D932,0),), COLUMN(A931)))-A932,"")</f>
        <v/>
      </c>
      <c r="G932" s="2" t="str">
        <f ca="1">IF(E932="Decreased",MIN(D933:INDIRECT(ADDRESS(ROW()+MATCH(TRUE,INDEX(D933:D$1048&gt;=D932,0),),COLUMN($D$1)))),"")</f>
        <v/>
      </c>
      <c r="H932" s="2" t="str">
        <f ca="1">IF(E932="Increased",INDIRECT(ADDRESS(ROW()+MATCH(TRUE, INDEX(D933:D$1048&lt;=D932,0),), COLUMN(A931)))-A932,"")</f>
        <v/>
      </c>
      <c r="I932" s="2" t="str">
        <f ca="1">IF(E932="Increased",MAX(D933:INDIRECT(ADDRESS(ROW()+MATCH(TRUE,INDEX(D933:D$1048&lt;=D932,0),),COLUMN($D$1)))),"")</f>
        <v/>
      </c>
      <c r="J932" s="2">
        <f t="shared" si="14"/>
        <v>15</v>
      </c>
    </row>
    <row r="933" spans="1:10" ht="15.75" customHeight="1" x14ac:dyDescent="0.2">
      <c r="A933" s="3">
        <v>44391</v>
      </c>
      <c r="B933" s="2">
        <v>21</v>
      </c>
      <c r="C933" s="6">
        <f>A934-Table35267[[#This Row],[Date]]</f>
        <v>2</v>
      </c>
      <c r="D933" s="2">
        <v>20</v>
      </c>
      <c r="E933" s="2" t="s">
        <v>11</v>
      </c>
      <c r="F933" s="6" t="str">
        <f ca="1">IF(E933="Decreased",INDIRECT(ADDRESS(ROW()+MATCH(TRUE, INDEX(D934:D$1048&gt;=D933,0),), COLUMN(A932)))-A933,"")</f>
        <v/>
      </c>
      <c r="G933" s="2" t="str">
        <f ca="1">IF(E933="Decreased",MIN(D934:INDIRECT(ADDRESS(ROW()+MATCH(TRUE,INDEX(D934:D$1048&gt;=D933,0),),COLUMN($D$1)))),"")</f>
        <v/>
      </c>
      <c r="H933" s="2" t="str">
        <f ca="1">IF(E933="Increased",INDIRECT(ADDRESS(ROW()+MATCH(TRUE, INDEX(D934:D$1048&lt;=D933,0),), COLUMN(A932)))-A933,"")</f>
        <v/>
      </c>
      <c r="I933" s="2" t="str">
        <f ca="1">IF(E933="Increased",MAX(D934:INDIRECT(ADDRESS(ROW()+MATCH(TRUE,INDEX(D934:D$1048&lt;=D933,0),),COLUMN($D$1)))),"")</f>
        <v/>
      </c>
      <c r="J933" s="2">
        <f t="shared" si="14"/>
        <v>16</v>
      </c>
    </row>
    <row r="934" spans="1:10" ht="15.75" customHeight="1" x14ac:dyDescent="0.2">
      <c r="A934" s="3">
        <v>44393</v>
      </c>
      <c r="B934" s="2">
        <v>22</v>
      </c>
      <c r="C934" s="6">
        <f>A935-Table35267[[#This Row],[Date]]</f>
        <v>1</v>
      </c>
      <c r="D934" s="2">
        <v>20</v>
      </c>
      <c r="E934" s="2" t="s">
        <v>8</v>
      </c>
      <c r="F934" s="6">
        <f ca="1">IF(E934="Decreased",INDIRECT(ADDRESS(ROW()+MATCH(TRUE, INDEX(D935:D$1048&gt;=D934,0),), COLUMN(A933)))-A934,"")</f>
        <v>3</v>
      </c>
      <c r="G934" s="2">
        <f ca="1">IF(E934="Decreased",MIN(D935:INDIRECT(ADDRESS(ROW()+MATCH(TRUE,INDEX(D935:D$1048&gt;=D934,0),),COLUMN($D$1)))),"")</f>
        <v>10</v>
      </c>
      <c r="H934" s="2" t="str">
        <f ca="1">IF(E934="Increased",INDIRECT(ADDRESS(ROW()+MATCH(TRUE, INDEX(D935:D$1048&lt;=D934,0),), COLUMN(A933)))-A934,"")</f>
        <v/>
      </c>
      <c r="I934" s="2" t="str">
        <f ca="1">IF(E934="Increased",MAX(D935:INDIRECT(ADDRESS(ROW()+MATCH(TRUE,INDEX(D935:D$1048&lt;=D934,0),),COLUMN($D$1)))),"")</f>
        <v/>
      </c>
      <c r="J934" s="2" t="str">
        <f t="shared" si="14"/>
        <v/>
      </c>
    </row>
    <row r="935" spans="1:10" ht="15.75" customHeight="1" x14ac:dyDescent="0.2">
      <c r="A935" s="3">
        <v>44394</v>
      </c>
      <c r="B935" s="2">
        <v>15</v>
      </c>
      <c r="C935" s="6">
        <f>A936-Table35267[[#This Row],[Date]]</f>
        <v>2</v>
      </c>
      <c r="D935" s="2">
        <v>10</v>
      </c>
      <c r="E935" s="2" t="s">
        <v>10</v>
      </c>
      <c r="F935" s="6" t="str">
        <f ca="1">IF(E935="Decreased",INDIRECT(ADDRESS(ROW()+MATCH(TRUE, INDEX(D936:D$1048&gt;=D935,0),), COLUMN(A934)))-A935,"")</f>
        <v/>
      </c>
      <c r="G935" s="2" t="str">
        <f ca="1">IF(E935="Decreased",MIN(D936:INDIRECT(ADDRESS(ROW()+MATCH(TRUE,INDEX(D936:D$1048&gt;=D935,0),),COLUMN($D$1)))),"")</f>
        <v/>
      </c>
      <c r="H935" s="2">
        <f ca="1">IF(E935="Increased",INDIRECT(ADDRESS(ROW()+MATCH(TRUE, INDEX(D936:D$1048&lt;=D935,0),), COLUMN(A934)))-A935,"")</f>
        <v>3</v>
      </c>
      <c r="I935" s="2">
        <f ca="1">IF(E935="Increased",MAX(D936:INDIRECT(ADDRESS(ROW()+MATCH(TRUE,INDEX(D936:D$1048&lt;=D935,0),),COLUMN($D$1)))),"")</f>
        <v>20</v>
      </c>
      <c r="J935" s="2" t="str">
        <f t="shared" si="14"/>
        <v/>
      </c>
    </row>
    <row r="936" spans="1:10" ht="15.75" customHeight="1" x14ac:dyDescent="0.2">
      <c r="A936" s="3">
        <v>44396</v>
      </c>
      <c r="B936" s="2">
        <v>24</v>
      </c>
      <c r="C936" s="6">
        <f>A937-Table35267[[#This Row],[Date]]</f>
        <v>1</v>
      </c>
      <c r="D936" s="2">
        <v>20</v>
      </c>
      <c r="E936" s="2" t="s">
        <v>8</v>
      </c>
      <c r="F936" s="6">
        <f ca="1">IF(E936="Decreased",INDIRECT(ADDRESS(ROW()+MATCH(TRUE, INDEX(D937:D$1048&gt;=D936,0),), COLUMN(A935)))-A936,"")</f>
        <v>4</v>
      </c>
      <c r="G936" s="2">
        <f ca="1">IF(E936="Decreased",MIN(D937:INDIRECT(ADDRESS(ROW()+MATCH(TRUE,INDEX(D937:D$1048&gt;=D936,0),),COLUMN($D$1)))),"")</f>
        <v>10</v>
      </c>
      <c r="H936" s="2" t="str">
        <f ca="1">IF(E936="Increased",INDIRECT(ADDRESS(ROW()+MATCH(TRUE, INDEX(D937:D$1048&lt;=D936,0),), COLUMN(A935)))-A936,"")</f>
        <v/>
      </c>
      <c r="I936" s="2" t="str">
        <f ca="1">IF(E936="Increased",MAX(D937:INDIRECT(ADDRESS(ROW()+MATCH(TRUE,INDEX(D937:D$1048&lt;=D936,0),),COLUMN($D$1)))),"")</f>
        <v/>
      </c>
      <c r="J936" s="2" t="str">
        <f t="shared" si="14"/>
        <v/>
      </c>
    </row>
    <row r="937" spans="1:10" ht="15.75" customHeight="1" x14ac:dyDescent="0.2">
      <c r="A937" s="3">
        <v>44397</v>
      </c>
      <c r="B937" s="2">
        <v>19</v>
      </c>
      <c r="C937" s="6">
        <f>A938-Table35267[[#This Row],[Date]]</f>
        <v>1</v>
      </c>
      <c r="D937" s="2">
        <v>10</v>
      </c>
      <c r="E937" s="2" t="s">
        <v>11</v>
      </c>
      <c r="F937" s="6" t="str">
        <f ca="1">IF(E937="Decreased",INDIRECT(ADDRESS(ROW()+MATCH(TRUE, INDEX(D938:D$1048&gt;=D937,0),), COLUMN(A936)))-A937,"")</f>
        <v/>
      </c>
      <c r="G937" s="2" t="str">
        <f ca="1">IF(E937="Decreased",MIN(D938:INDIRECT(ADDRESS(ROW()+MATCH(TRUE,INDEX(D938:D$1048&gt;=D937,0),),COLUMN($D$1)))),"")</f>
        <v/>
      </c>
      <c r="H937" s="2" t="str">
        <f ca="1">IF(E937="Increased",INDIRECT(ADDRESS(ROW()+MATCH(TRUE, INDEX(D938:D$1048&lt;=D937,0),), COLUMN(A936)))-A937,"")</f>
        <v/>
      </c>
      <c r="I937" s="2" t="str">
        <f ca="1">IF(E937="Increased",MAX(D938:INDIRECT(ADDRESS(ROW()+MATCH(TRUE,INDEX(D938:D$1048&lt;=D937,0),),COLUMN($D$1)))),"")</f>
        <v/>
      </c>
      <c r="J937" s="2">
        <f t="shared" si="14"/>
        <v>1</v>
      </c>
    </row>
    <row r="938" spans="1:10" ht="15.75" customHeight="1" x14ac:dyDescent="0.2">
      <c r="A938" s="3">
        <v>44398</v>
      </c>
      <c r="B938" s="2">
        <v>10</v>
      </c>
      <c r="C938" s="6">
        <f>A939-Table35267[[#This Row],[Date]]</f>
        <v>2</v>
      </c>
      <c r="D938" s="2">
        <v>10</v>
      </c>
      <c r="E938" s="2" t="s">
        <v>10</v>
      </c>
      <c r="F938" s="6" t="str">
        <f ca="1">IF(E938="Decreased",INDIRECT(ADDRESS(ROW()+MATCH(TRUE, INDEX(D939:D$1048&gt;=D938,0),), COLUMN(A937)))-A938,"")</f>
        <v/>
      </c>
      <c r="G938" s="2" t="str">
        <f ca="1">IF(E938="Decreased",MIN(D939:INDIRECT(ADDRESS(ROW()+MATCH(TRUE,INDEX(D939:D$1048&gt;=D938,0),),COLUMN($D$1)))),"")</f>
        <v/>
      </c>
      <c r="H938" s="2">
        <f ca="1">IF(E938="Increased",INDIRECT(ADDRESS(ROW()+MATCH(TRUE, INDEX(D939:D$1048&lt;=D938,0),), COLUMN(A937)))-A938,"")</f>
        <v>137</v>
      </c>
      <c r="I938" s="2">
        <f ca="1">IF(E938="Increased",MAX(D939:INDIRECT(ADDRESS(ROW()+MATCH(TRUE,INDEX(D939:D$1048&lt;=D938,0),),COLUMN($D$1)))),"")</f>
        <v>80</v>
      </c>
      <c r="J938" s="2" t="str">
        <f t="shared" si="14"/>
        <v/>
      </c>
    </row>
    <row r="939" spans="1:10" ht="15.75" customHeight="1" x14ac:dyDescent="0.2">
      <c r="A939" s="3">
        <v>44400</v>
      </c>
      <c r="B939" s="2">
        <v>23</v>
      </c>
      <c r="C939" s="6">
        <f>A940-Table35267[[#This Row],[Date]]</f>
        <v>1</v>
      </c>
      <c r="D939" s="2">
        <v>20</v>
      </c>
      <c r="E939" s="2" t="s">
        <v>11</v>
      </c>
      <c r="F939" s="6" t="str">
        <f ca="1">IF(E939="Decreased",INDIRECT(ADDRESS(ROW()+MATCH(TRUE, INDEX(D940:D$1048&gt;=D939,0),), COLUMN(A938)))-A939,"")</f>
        <v/>
      </c>
      <c r="G939" s="2" t="str">
        <f ca="1">IF(E939="Decreased",MIN(D940:INDIRECT(ADDRESS(ROW()+MATCH(TRUE,INDEX(D940:D$1048&gt;=D939,0),),COLUMN($D$1)))),"")</f>
        <v/>
      </c>
      <c r="H939" s="2" t="str">
        <f ca="1">IF(E939="Increased",INDIRECT(ADDRESS(ROW()+MATCH(TRUE, INDEX(D940:D$1048&lt;=D939,0),), COLUMN(A938)))-A939,"")</f>
        <v/>
      </c>
      <c r="I939" s="2" t="str">
        <f ca="1">IF(E939="Increased",MAX(D940:INDIRECT(ADDRESS(ROW()+MATCH(TRUE,INDEX(D940:D$1048&lt;=D939,0),),COLUMN($D$1)))),"")</f>
        <v/>
      </c>
      <c r="J939" s="2">
        <f t="shared" si="14"/>
        <v>1</v>
      </c>
    </row>
    <row r="940" spans="1:10" ht="15.75" customHeight="1" x14ac:dyDescent="0.2">
      <c r="A940" s="3">
        <v>44401</v>
      </c>
      <c r="B940" s="2">
        <v>22</v>
      </c>
      <c r="C940" s="6">
        <f>A941-Table35267[[#This Row],[Date]]</f>
        <v>1</v>
      </c>
      <c r="D940" s="2">
        <v>20</v>
      </c>
      <c r="E940" s="2" t="s">
        <v>11</v>
      </c>
      <c r="F940" s="6" t="str">
        <f ca="1">IF(E940="Decreased",INDIRECT(ADDRESS(ROW()+MATCH(TRUE, INDEX(D941:D$1048&gt;=D940,0),), COLUMN(A939)))-A940,"")</f>
        <v/>
      </c>
      <c r="G940" s="2" t="str">
        <f ca="1">IF(E940="Decreased",MIN(D941:INDIRECT(ADDRESS(ROW()+MATCH(TRUE,INDEX(D941:D$1048&gt;=D940,0),),COLUMN($D$1)))),"")</f>
        <v/>
      </c>
      <c r="H940" s="2" t="str">
        <f ca="1">IF(E940="Increased",INDIRECT(ADDRESS(ROW()+MATCH(TRUE, INDEX(D941:D$1048&lt;=D940,0),), COLUMN(A939)))-A940,"")</f>
        <v/>
      </c>
      <c r="I940" s="2" t="str">
        <f ca="1">IF(E940="Increased",MAX(D941:INDIRECT(ADDRESS(ROW()+MATCH(TRUE,INDEX(D941:D$1048&lt;=D940,0),),COLUMN($D$1)))),"")</f>
        <v/>
      </c>
      <c r="J940" s="2">
        <f t="shared" si="14"/>
        <v>2</v>
      </c>
    </row>
    <row r="941" spans="1:10" ht="15.75" customHeight="1" x14ac:dyDescent="0.2">
      <c r="A941" s="3">
        <v>44402</v>
      </c>
      <c r="B941" s="2">
        <v>27</v>
      </c>
      <c r="C941" s="6">
        <f>A942-Table35267[[#This Row],[Date]]</f>
        <v>2</v>
      </c>
      <c r="D941" s="2">
        <v>20</v>
      </c>
      <c r="E941" s="2" t="s">
        <v>10</v>
      </c>
      <c r="F941" s="6" t="str">
        <f ca="1">IF(E941="Decreased",INDIRECT(ADDRESS(ROW()+MATCH(TRUE, INDEX(D942:D$1048&gt;=D941,0),), COLUMN(A940)))-A941,"")</f>
        <v/>
      </c>
      <c r="G941" s="2" t="str">
        <f ca="1">IF(E941="Decreased",MIN(D942:INDIRECT(ADDRESS(ROW()+MATCH(TRUE,INDEX(D942:D$1048&gt;=D941,0),),COLUMN($D$1)))),"")</f>
        <v/>
      </c>
      <c r="H941" s="2">
        <f ca="1">IF(E941="Increased",INDIRECT(ADDRESS(ROW()+MATCH(TRUE, INDEX(D942:D$1048&lt;=D941,0),), COLUMN(A940)))-A941,"")</f>
        <v>58</v>
      </c>
      <c r="I941" s="2">
        <f ca="1">IF(E941="Increased",MAX(D942:INDIRECT(ADDRESS(ROW()+MATCH(TRUE,INDEX(D942:D$1048&lt;=D941,0),),COLUMN($D$1)))),"")</f>
        <v>70</v>
      </c>
      <c r="J941" s="2" t="str">
        <f t="shared" si="14"/>
        <v/>
      </c>
    </row>
    <row r="942" spans="1:10" ht="15.75" customHeight="1" x14ac:dyDescent="0.2">
      <c r="A942" s="3">
        <v>44404</v>
      </c>
      <c r="B942" s="2">
        <v>32</v>
      </c>
      <c r="C942" s="6">
        <f>A943-Table35267[[#This Row],[Date]]</f>
        <v>1</v>
      </c>
      <c r="D942" s="2">
        <v>30</v>
      </c>
      <c r="E942" s="2" t="s">
        <v>10</v>
      </c>
      <c r="F942" s="6" t="str">
        <f ca="1">IF(E942="Decreased",INDIRECT(ADDRESS(ROW()+MATCH(TRUE, INDEX(D943:D$1048&gt;=D942,0),), COLUMN(A941)))-A942,"")</f>
        <v/>
      </c>
      <c r="G942" s="2" t="str">
        <f ca="1">IF(E942="Decreased",MIN(D943:INDIRECT(ADDRESS(ROW()+MATCH(TRUE,INDEX(D943:D$1048&gt;=D942,0),),COLUMN($D$1)))),"")</f>
        <v/>
      </c>
      <c r="H942" s="2">
        <f ca="1">IF(E942="Increased",INDIRECT(ADDRESS(ROW()+MATCH(TRUE, INDEX(D943:D$1048&lt;=D942,0),), COLUMN(A941)))-A942,"")</f>
        <v>46</v>
      </c>
      <c r="I942" s="2">
        <f ca="1">IF(E942="Increased",MAX(D943:INDIRECT(ADDRESS(ROW()+MATCH(TRUE,INDEX(D943:D$1048&lt;=D942,0),),COLUMN($D$1)))),"")</f>
        <v>70</v>
      </c>
      <c r="J942" s="2" t="str">
        <f t="shared" si="14"/>
        <v/>
      </c>
    </row>
    <row r="943" spans="1:10" ht="15.75" customHeight="1" x14ac:dyDescent="0.2">
      <c r="A943" s="3">
        <v>44405</v>
      </c>
      <c r="B943" s="2">
        <v>50</v>
      </c>
      <c r="C943" s="6">
        <f>A944-Table35267[[#This Row],[Date]]</f>
        <v>1</v>
      </c>
      <c r="D943" s="2">
        <v>50</v>
      </c>
      <c r="E943" s="2" t="s">
        <v>11</v>
      </c>
      <c r="F943" s="6" t="str">
        <f ca="1">IF(E943="Decreased",INDIRECT(ADDRESS(ROW()+MATCH(TRUE, INDEX(D944:D$1048&gt;=D943,0),), COLUMN(A942)))-A943,"")</f>
        <v/>
      </c>
      <c r="G943" s="2" t="str">
        <f ca="1">IF(E943="Decreased",MIN(D944:INDIRECT(ADDRESS(ROW()+MATCH(TRUE,INDEX(D944:D$1048&gt;=D943,0),),COLUMN($D$1)))),"")</f>
        <v/>
      </c>
      <c r="H943" s="2" t="str">
        <f ca="1">IF(E943="Increased",INDIRECT(ADDRESS(ROW()+MATCH(TRUE, INDEX(D944:D$1048&lt;=D943,0),), COLUMN(A942)))-A943,"")</f>
        <v/>
      </c>
      <c r="I943" s="2" t="str">
        <f ca="1">IF(E943="Increased",MAX(D944:INDIRECT(ADDRESS(ROW()+MATCH(TRUE,INDEX(D944:D$1048&lt;=D943,0),),COLUMN($D$1)))),"")</f>
        <v/>
      </c>
      <c r="J943" s="2">
        <f t="shared" si="14"/>
        <v>1</v>
      </c>
    </row>
    <row r="944" spans="1:10" ht="15.75" customHeight="1" x14ac:dyDescent="0.2">
      <c r="A944" s="3">
        <v>44406</v>
      </c>
      <c r="B944" s="2">
        <v>50</v>
      </c>
      <c r="C944" s="6">
        <f>A945-Table35267[[#This Row],[Date]]</f>
        <v>2</v>
      </c>
      <c r="D944" s="2">
        <v>50</v>
      </c>
      <c r="E944" s="2" t="s">
        <v>10</v>
      </c>
      <c r="F944" s="6" t="str">
        <f ca="1">IF(E944="Decreased",INDIRECT(ADDRESS(ROW()+MATCH(TRUE, INDEX(D945:D$1048&gt;=D944,0),), COLUMN(A943)))-A944,"")</f>
        <v/>
      </c>
      <c r="G944" s="2" t="str">
        <f ca="1">IF(E944="Decreased",MIN(D945:INDIRECT(ADDRESS(ROW()+MATCH(TRUE,INDEX(D945:D$1048&gt;=D944,0),),COLUMN($D$1)))),"")</f>
        <v/>
      </c>
      <c r="H944" s="2">
        <f ca="1">IF(E944="Increased",INDIRECT(ADDRESS(ROW()+MATCH(TRUE, INDEX(D945:D$1048&lt;=D944,0),), COLUMN(A943)))-A944,"")</f>
        <v>4</v>
      </c>
      <c r="I944" s="2">
        <f ca="1">IF(E944="Increased",MAX(D945:INDIRECT(ADDRESS(ROW()+MATCH(TRUE,INDEX(D945:D$1048&lt;=D944,0),),COLUMN($D$1)))),"")</f>
        <v>60</v>
      </c>
      <c r="J944" s="2" t="str">
        <f t="shared" si="14"/>
        <v/>
      </c>
    </row>
    <row r="945" spans="1:10" ht="15.75" customHeight="1" x14ac:dyDescent="0.2">
      <c r="A945" s="3">
        <v>44408</v>
      </c>
      <c r="B945" s="2">
        <v>60</v>
      </c>
      <c r="C945" s="6">
        <f>A946-Table35267[[#This Row],[Date]]</f>
        <v>1</v>
      </c>
      <c r="D945" s="2">
        <v>60</v>
      </c>
      <c r="E945" s="2" t="s">
        <v>11</v>
      </c>
      <c r="F945" s="6" t="str">
        <f ca="1">IF(E945="Decreased",INDIRECT(ADDRESS(ROW()+MATCH(TRUE, INDEX(D946:D$1048&gt;=D945,0),), COLUMN(A944)))-A945,"")</f>
        <v/>
      </c>
      <c r="G945" s="2" t="str">
        <f ca="1">IF(E945="Decreased",MIN(D946:INDIRECT(ADDRESS(ROW()+MATCH(TRUE,INDEX(D946:D$1048&gt;=D945,0),),COLUMN($D$1)))),"")</f>
        <v/>
      </c>
      <c r="H945" s="2" t="str">
        <f ca="1">IF(E945="Increased",INDIRECT(ADDRESS(ROW()+MATCH(TRUE, INDEX(D946:D$1048&lt;=D945,0),), COLUMN(A944)))-A945,"")</f>
        <v/>
      </c>
      <c r="I945" s="2" t="str">
        <f ca="1">IF(E945="Increased",MAX(D946:INDIRECT(ADDRESS(ROW()+MATCH(TRUE,INDEX(D946:D$1048&lt;=D945,0),),COLUMN($D$1)))),"")</f>
        <v/>
      </c>
      <c r="J945" s="2">
        <f t="shared" si="14"/>
        <v>1</v>
      </c>
    </row>
    <row r="946" spans="1:10" ht="15.75" customHeight="1" x14ac:dyDescent="0.2">
      <c r="A946" s="3">
        <v>44409</v>
      </c>
      <c r="B946" s="2">
        <v>60</v>
      </c>
      <c r="C946" s="6">
        <f>A947-Table35267[[#This Row],[Date]]</f>
        <v>1</v>
      </c>
      <c r="D946" s="2">
        <v>60</v>
      </c>
      <c r="E946" s="2" t="s">
        <v>8</v>
      </c>
      <c r="F946" s="6">
        <f ca="1">IF(E946="Decreased",INDIRECT(ADDRESS(ROW()+MATCH(TRUE, INDEX(D947:D$1048&gt;=D946,0),), COLUMN(A945)))-A946,"")</f>
        <v>7</v>
      </c>
      <c r="G946" s="2">
        <f ca="1">IF(E946="Decreased",MIN(D947:INDIRECT(ADDRESS(ROW()+MATCH(TRUE,INDEX(D947:D$1048&gt;=D946,0),),COLUMN($D$1)))),"")</f>
        <v>40</v>
      </c>
      <c r="H946" s="2" t="str">
        <f ca="1">IF(E946="Increased",INDIRECT(ADDRESS(ROW()+MATCH(TRUE, INDEX(D947:D$1048&lt;=D946,0),), COLUMN(A945)))-A946,"")</f>
        <v/>
      </c>
      <c r="I946" s="2" t="str">
        <f ca="1">IF(E946="Increased",MAX(D947:INDIRECT(ADDRESS(ROW()+MATCH(TRUE,INDEX(D947:D$1048&lt;=D946,0),),COLUMN($D$1)))),"")</f>
        <v/>
      </c>
      <c r="J946" s="2" t="str">
        <f t="shared" si="14"/>
        <v/>
      </c>
    </row>
    <row r="947" spans="1:10" ht="15.75" customHeight="1" x14ac:dyDescent="0.2">
      <c r="A947" s="3">
        <v>44410</v>
      </c>
      <c r="B947" s="2">
        <v>48</v>
      </c>
      <c r="C947" s="6">
        <f>A948-Table35267[[#This Row],[Date]]</f>
        <v>2</v>
      </c>
      <c r="D947" s="2">
        <v>40</v>
      </c>
      <c r="E947" s="2" t="s">
        <v>11</v>
      </c>
      <c r="F947" s="6" t="str">
        <f ca="1">IF(E947="Decreased",INDIRECT(ADDRESS(ROW()+MATCH(TRUE, INDEX(D948:D$1048&gt;=D947,0),), COLUMN(A946)))-A947,"")</f>
        <v/>
      </c>
      <c r="G947" s="2" t="str">
        <f ca="1">IF(E947="Decreased",MIN(D948:INDIRECT(ADDRESS(ROW()+MATCH(TRUE,INDEX(D948:D$1048&gt;=D947,0),),COLUMN($D$1)))),"")</f>
        <v/>
      </c>
      <c r="H947" s="2" t="str">
        <f ca="1">IF(E947="Increased",INDIRECT(ADDRESS(ROW()+MATCH(TRUE, INDEX(D948:D$1048&lt;=D947,0),), COLUMN(A946)))-A947,"")</f>
        <v/>
      </c>
      <c r="I947" s="2" t="str">
        <f ca="1">IF(E947="Increased",MAX(D948:INDIRECT(ADDRESS(ROW()+MATCH(TRUE,INDEX(D948:D$1048&lt;=D947,0),),COLUMN($D$1)))),"")</f>
        <v/>
      </c>
      <c r="J947" s="2">
        <f t="shared" si="14"/>
        <v>1</v>
      </c>
    </row>
    <row r="948" spans="1:10" ht="15.75" customHeight="1" x14ac:dyDescent="0.2">
      <c r="A948" s="3">
        <v>44412</v>
      </c>
      <c r="B948" s="2">
        <v>42</v>
      </c>
      <c r="C948" s="6">
        <f>A949-Table35267[[#This Row],[Date]]</f>
        <v>1</v>
      </c>
      <c r="D948" s="2">
        <v>40</v>
      </c>
      <c r="E948" s="2" t="s">
        <v>10</v>
      </c>
      <c r="F948" s="6" t="str">
        <f ca="1">IF(E948="Decreased",INDIRECT(ADDRESS(ROW()+MATCH(TRUE, INDEX(D949:D$1048&gt;=D948,0),), COLUMN(A947)))-A948,"")</f>
        <v/>
      </c>
      <c r="G948" s="2" t="str">
        <f ca="1">IF(E948="Decreased",MIN(D949:INDIRECT(ADDRESS(ROW()+MATCH(TRUE,INDEX(D949:D$1048&gt;=D948,0),),COLUMN($D$1)))),"")</f>
        <v/>
      </c>
      <c r="H948" s="2">
        <f ca="1">IF(E948="Increased",INDIRECT(ADDRESS(ROW()+MATCH(TRUE, INDEX(D949:D$1048&lt;=D948,0),), COLUMN(A947)))-A948,"")</f>
        <v>35</v>
      </c>
      <c r="I948" s="2">
        <f ca="1">IF(E948="Increased",MAX(D949:INDIRECT(ADDRESS(ROW()+MATCH(TRUE,INDEX(D949:D$1048&lt;=D948,0),),COLUMN($D$1)))),"")</f>
        <v>70</v>
      </c>
      <c r="J948" s="2" t="str">
        <f t="shared" si="14"/>
        <v/>
      </c>
    </row>
    <row r="949" spans="1:10" ht="15.75" customHeight="1" x14ac:dyDescent="0.2">
      <c r="A949" s="3">
        <v>44413</v>
      </c>
      <c r="B949" s="2">
        <v>50</v>
      </c>
      <c r="C949" s="6">
        <f>A950-Table35267[[#This Row],[Date]]</f>
        <v>1</v>
      </c>
      <c r="D949" s="2">
        <v>50</v>
      </c>
      <c r="E949" s="2" t="s">
        <v>11</v>
      </c>
      <c r="F949" s="6" t="str">
        <f ca="1">IF(E949="Decreased",INDIRECT(ADDRESS(ROW()+MATCH(TRUE, INDEX(D950:D$1048&gt;=D949,0),), COLUMN(A948)))-A949,"")</f>
        <v/>
      </c>
      <c r="G949" s="2" t="str">
        <f ca="1">IF(E949="Decreased",MIN(D950:INDIRECT(ADDRESS(ROW()+MATCH(TRUE,INDEX(D950:D$1048&gt;=D949,0),),COLUMN($D$1)))),"")</f>
        <v/>
      </c>
      <c r="H949" s="2" t="str">
        <f ca="1">IF(E949="Increased",INDIRECT(ADDRESS(ROW()+MATCH(TRUE, INDEX(D950:D$1048&lt;=D949,0),), COLUMN(A948)))-A949,"")</f>
        <v/>
      </c>
      <c r="I949" s="2" t="str">
        <f ca="1">IF(E949="Increased",MAX(D950:INDIRECT(ADDRESS(ROW()+MATCH(TRUE,INDEX(D950:D$1048&lt;=D949,0),),COLUMN($D$1)))),"")</f>
        <v/>
      </c>
      <c r="J949" s="2">
        <f t="shared" si="14"/>
        <v>1</v>
      </c>
    </row>
    <row r="950" spans="1:10" ht="15.75" customHeight="1" x14ac:dyDescent="0.2">
      <c r="A950" s="3">
        <v>44414</v>
      </c>
      <c r="B950" s="2">
        <v>52</v>
      </c>
      <c r="C950" s="6">
        <f>A951-Table35267[[#This Row],[Date]]</f>
        <v>2</v>
      </c>
      <c r="D950" s="2">
        <v>50</v>
      </c>
      <c r="E950" s="2" t="s">
        <v>10</v>
      </c>
      <c r="F950" s="6" t="str">
        <f ca="1">IF(E950="Decreased",INDIRECT(ADDRESS(ROW()+MATCH(TRUE, INDEX(D951:D$1048&gt;=D950,0),), COLUMN(A949)))-A950,"")</f>
        <v/>
      </c>
      <c r="G950" s="2" t="str">
        <f ca="1">IF(E950="Decreased",MIN(D951:INDIRECT(ADDRESS(ROW()+MATCH(TRUE,INDEX(D951:D$1048&gt;=D950,0),),COLUMN($D$1)))),"")</f>
        <v/>
      </c>
      <c r="H950" s="2">
        <f ca="1">IF(E950="Increased",INDIRECT(ADDRESS(ROW()+MATCH(TRUE, INDEX(D951:D$1048&lt;=D950,0),), COLUMN(A949)))-A950,"")</f>
        <v>33</v>
      </c>
      <c r="I950" s="2">
        <f ca="1">IF(E950="Increased",MAX(D951:INDIRECT(ADDRESS(ROW()+MATCH(TRUE,INDEX(D951:D$1048&lt;=D950,0),),COLUMN($D$1)))),"")</f>
        <v>70</v>
      </c>
      <c r="J950" s="2" t="str">
        <f t="shared" si="14"/>
        <v/>
      </c>
    </row>
    <row r="951" spans="1:10" ht="15.75" customHeight="1" x14ac:dyDescent="0.2">
      <c r="A951" s="3">
        <v>44416</v>
      </c>
      <c r="B951" s="2">
        <v>74</v>
      </c>
      <c r="C951" s="6">
        <f>A952-Table35267[[#This Row],[Date]]</f>
        <v>1</v>
      </c>
      <c r="D951" s="2">
        <v>70</v>
      </c>
      <c r="E951" s="2" t="s">
        <v>8</v>
      </c>
      <c r="F951" s="6">
        <f ca="1">IF(E951="Decreased",INDIRECT(ADDRESS(ROW()+MATCH(TRUE, INDEX(D952:D$1048&gt;=D951,0),), COLUMN(A950)))-A951,"")</f>
        <v>2</v>
      </c>
      <c r="G951" s="2">
        <f ca="1">IF(E951="Decreased",MIN(D952:INDIRECT(ADDRESS(ROW()+MATCH(TRUE,INDEX(D952:D$1048&gt;=D951,0),),COLUMN($D$1)))),"")</f>
        <v>60</v>
      </c>
      <c r="H951" s="2" t="str">
        <f ca="1">IF(E951="Increased",INDIRECT(ADDRESS(ROW()+MATCH(TRUE, INDEX(D952:D$1048&lt;=D951,0),), COLUMN(A950)))-A951,"")</f>
        <v/>
      </c>
      <c r="I951" s="2" t="str">
        <f ca="1">IF(E951="Increased",MAX(D952:INDIRECT(ADDRESS(ROW()+MATCH(TRUE,INDEX(D952:D$1048&lt;=D951,0),),COLUMN($D$1)))),"")</f>
        <v/>
      </c>
      <c r="J951" s="2" t="str">
        <f t="shared" si="14"/>
        <v/>
      </c>
    </row>
    <row r="952" spans="1:10" ht="15.75" customHeight="1" x14ac:dyDescent="0.2">
      <c r="A952" s="3">
        <v>44417</v>
      </c>
      <c r="B952" s="2">
        <v>65</v>
      </c>
      <c r="C952" s="6">
        <f>A953-Table35267[[#This Row],[Date]]</f>
        <v>1</v>
      </c>
      <c r="D952" s="2">
        <v>60</v>
      </c>
      <c r="E952" s="2" t="s">
        <v>10</v>
      </c>
      <c r="F952" s="6" t="str">
        <f ca="1">IF(E952="Decreased",INDIRECT(ADDRESS(ROW()+MATCH(TRUE, INDEX(D953:D$1048&gt;=D952,0),), COLUMN(A951)))-A952,"")</f>
        <v/>
      </c>
      <c r="G952" s="2" t="str">
        <f ca="1">IF(E952="Decreased",MIN(D953:INDIRECT(ADDRESS(ROW()+MATCH(TRUE,INDEX(D953:D$1048&gt;=D952,0),),COLUMN($D$1)))),"")</f>
        <v/>
      </c>
      <c r="H952" s="2">
        <f ca="1">IF(E952="Increased",INDIRECT(ADDRESS(ROW()+MATCH(TRUE, INDEX(D953:D$1048&lt;=D952,0),), COLUMN(A951)))-A952,"")</f>
        <v>30</v>
      </c>
      <c r="I952" s="2">
        <f ca="1">IF(E952="Increased",MAX(D953:INDIRECT(ADDRESS(ROW()+MATCH(TRUE,INDEX(D953:D$1048&lt;=D952,0),),COLUMN($D$1)))),"")</f>
        <v>70</v>
      </c>
      <c r="J952" s="2" t="str">
        <f t="shared" si="14"/>
        <v/>
      </c>
    </row>
    <row r="953" spans="1:10" ht="15.75" customHeight="1" x14ac:dyDescent="0.2">
      <c r="A953" s="3">
        <v>44418</v>
      </c>
      <c r="B953" s="2">
        <v>71</v>
      </c>
      <c r="C953" s="6">
        <f>A954-Table35267[[#This Row],[Date]]</f>
        <v>2</v>
      </c>
      <c r="D953" s="2">
        <v>70</v>
      </c>
      <c r="E953" s="2" t="s">
        <v>11</v>
      </c>
      <c r="F953" s="6" t="str">
        <f ca="1">IF(E953="Decreased",INDIRECT(ADDRESS(ROW()+MATCH(TRUE, INDEX(D954:D$1048&gt;=D953,0),), COLUMN(A952)))-A953,"")</f>
        <v/>
      </c>
      <c r="G953" s="2" t="str">
        <f ca="1">IF(E953="Decreased",MIN(D954:INDIRECT(ADDRESS(ROW()+MATCH(TRUE,INDEX(D954:D$1048&gt;=D953,0),),COLUMN($D$1)))),"")</f>
        <v/>
      </c>
      <c r="H953" s="2" t="str">
        <f ca="1">IF(E953="Increased",INDIRECT(ADDRESS(ROW()+MATCH(TRUE, INDEX(D954:D$1048&lt;=D953,0),), COLUMN(A952)))-A953,"")</f>
        <v/>
      </c>
      <c r="I953" s="2" t="str">
        <f ca="1">IF(E953="Increased",MAX(D954:INDIRECT(ADDRESS(ROW()+MATCH(TRUE,INDEX(D954:D$1048&lt;=D953,0),),COLUMN($D$1)))),"")</f>
        <v/>
      </c>
      <c r="J953" s="2">
        <f t="shared" si="14"/>
        <v>1</v>
      </c>
    </row>
    <row r="954" spans="1:10" ht="15.75" customHeight="1" x14ac:dyDescent="0.2">
      <c r="A954" s="3">
        <v>44420</v>
      </c>
      <c r="B954" s="2">
        <v>70</v>
      </c>
      <c r="C954" s="6">
        <f>A955-Table35267[[#This Row],[Date]]</f>
        <v>1</v>
      </c>
      <c r="D954" s="2">
        <v>70</v>
      </c>
      <c r="E954" s="2" t="s">
        <v>11</v>
      </c>
      <c r="F954" s="6" t="str">
        <f ca="1">IF(E954="Decreased",INDIRECT(ADDRESS(ROW()+MATCH(TRUE, INDEX(D955:D$1048&gt;=D954,0),), COLUMN(A953)))-A954,"")</f>
        <v/>
      </c>
      <c r="G954" s="2" t="str">
        <f ca="1">IF(E954="Decreased",MIN(D955:INDIRECT(ADDRESS(ROW()+MATCH(TRUE,INDEX(D955:D$1048&gt;=D954,0),),COLUMN($D$1)))),"")</f>
        <v/>
      </c>
      <c r="H954" s="2" t="str">
        <f ca="1">IF(E954="Increased",INDIRECT(ADDRESS(ROW()+MATCH(TRUE, INDEX(D955:D$1048&lt;=D954,0),), COLUMN(A953)))-A954,"")</f>
        <v/>
      </c>
      <c r="I954" s="2" t="str">
        <f ca="1">IF(E954="Increased",MAX(D955:INDIRECT(ADDRESS(ROW()+MATCH(TRUE,INDEX(D955:D$1048&lt;=D954,0),),COLUMN($D$1)))),"")</f>
        <v/>
      </c>
      <c r="J954" s="2">
        <f t="shared" si="14"/>
        <v>2</v>
      </c>
    </row>
    <row r="955" spans="1:10" ht="15.75" customHeight="1" x14ac:dyDescent="0.2">
      <c r="A955" s="3">
        <v>44421</v>
      </c>
      <c r="B955" s="2">
        <v>70</v>
      </c>
      <c r="C955" s="6">
        <f>A956-Table35267[[#This Row],[Date]]</f>
        <v>2</v>
      </c>
      <c r="D955" s="2">
        <v>70</v>
      </c>
      <c r="E955" s="2" t="s">
        <v>11</v>
      </c>
      <c r="F955" s="6" t="str">
        <f ca="1">IF(E955="Decreased",INDIRECT(ADDRESS(ROW()+MATCH(TRUE, INDEX(D956:D$1048&gt;=D955,0),), COLUMN(A954)))-A955,"")</f>
        <v/>
      </c>
      <c r="G955" s="2" t="str">
        <f ca="1">IF(E955="Decreased",MIN(D956:INDIRECT(ADDRESS(ROW()+MATCH(TRUE,INDEX(D956:D$1048&gt;=D955,0),),COLUMN($D$1)))),"")</f>
        <v/>
      </c>
      <c r="H955" s="2" t="str">
        <f ca="1">IF(E955="Increased",INDIRECT(ADDRESS(ROW()+MATCH(TRUE, INDEX(D956:D$1048&lt;=D955,0),), COLUMN(A954)))-A955,"")</f>
        <v/>
      </c>
      <c r="I955" s="2" t="str">
        <f ca="1">IF(E955="Increased",MAX(D956:INDIRECT(ADDRESS(ROW()+MATCH(TRUE,INDEX(D956:D$1048&lt;=D955,0),),COLUMN($D$1)))),"")</f>
        <v/>
      </c>
      <c r="J955" s="2">
        <f t="shared" si="14"/>
        <v>3</v>
      </c>
    </row>
    <row r="956" spans="1:10" ht="15.75" customHeight="1" x14ac:dyDescent="0.2">
      <c r="A956" s="3">
        <v>44423</v>
      </c>
      <c r="B956" s="2">
        <v>71</v>
      </c>
      <c r="C956" s="6">
        <f>A957-Table35267[[#This Row],[Date]]</f>
        <v>1</v>
      </c>
      <c r="D956" s="2">
        <v>70</v>
      </c>
      <c r="E956" s="2" t="s">
        <v>11</v>
      </c>
      <c r="F956" s="6" t="str">
        <f ca="1">IF(E956="Decreased",INDIRECT(ADDRESS(ROW()+MATCH(TRUE, INDEX(D957:D$1048&gt;=D956,0),), COLUMN(A955)))-A956,"")</f>
        <v/>
      </c>
      <c r="G956" s="2" t="str">
        <f ca="1">IF(E956="Decreased",MIN(D957:INDIRECT(ADDRESS(ROW()+MATCH(TRUE,INDEX(D957:D$1048&gt;=D956,0),),COLUMN($D$1)))),"")</f>
        <v/>
      </c>
      <c r="H956" s="2" t="str">
        <f ca="1">IF(E956="Increased",INDIRECT(ADDRESS(ROW()+MATCH(TRUE, INDEX(D957:D$1048&lt;=D956,0),), COLUMN(A955)))-A956,"")</f>
        <v/>
      </c>
      <c r="I956" s="2" t="str">
        <f ca="1">IF(E956="Increased",MAX(D957:INDIRECT(ADDRESS(ROW()+MATCH(TRUE,INDEX(D957:D$1048&lt;=D956,0),),COLUMN($D$1)))),"")</f>
        <v/>
      </c>
      <c r="J956" s="2">
        <f t="shared" si="14"/>
        <v>4</v>
      </c>
    </row>
    <row r="957" spans="1:10" ht="15.75" customHeight="1" x14ac:dyDescent="0.2">
      <c r="A957" s="3">
        <v>44424</v>
      </c>
      <c r="B957" s="2">
        <v>72</v>
      </c>
      <c r="C957" s="6">
        <f>A958-Table35267[[#This Row],[Date]]</f>
        <v>1</v>
      </c>
      <c r="D957" s="2">
        <v>70</v>
      </c>
      <c r="E957" s="2" t="s">
        <v>11</v>
      </c>
      <c r="F957" s="6" t="str">
        <f ca="1">IF(E957="Decreased",INDIRECT(ADDRESS(ROW()+MATCH(TRUE, INDEX(D958:D$1048&gt;=D957,0),), COLUMN(A956)))-A957,"")</f>
        <v/>
      </c>
      <c r="G957" s="2" t="str">
        <f ca="1">IF(E957="Decreased",MIN(D958:INDIRECT(ADDRESS(ROW()+MATCH(TRUE,INDEX(D958:D$1048&gt;=D957,0),),COLUMN($D$1)))),"")</f>
        <v/>
      </c>
      <c r="H957" s="2" t="str">
        <f ca="1">IF(E957="Increased",INDIRECT(ADDRESS(ROW()+MATCH(TRUE, INDEX(D958:D$1048&lt;=D957,0),), COLUMN(A956)))-A957,"")</f>
        <v/>
      </c>
      <c r="I957" s="2" t="str">
        <f ca="1">IF(E957="Increased",MAX(D958:INDIRECT(ADDRESS(ROW()+MATCH(TRUE,INDEX(D958:D$1048&lt;=D957,0),),COLUMN($D$1)))),"")</f>
        <v/>
      </c>
      <c r="J957" s="2">
        <f t="shared" si="14"/>
        <v>5</v>
      </c>
    </row>
    <row r="958" spans="1:10" ht="15.75" customHeight="1" x14ac:dyDescent="0.2">
      <c r="A958" s="3">
        <v>44425</v>
      </c>
      <c r="B958" s="2">
        <v>72</v>
      </c>
      <c r="C958" s="6">
        <f>A959-Table35267[[#This Row],[Date]]</f>
        <v>2</v>
      </c>
      <c r="D958" s="2">
        <v>70</v>
      </c>
      <c r="E958" s="2" t="s">
        <v>11</v>
      </c>
      <c r="F958" s="6" t="str">
        <f ca="1">IF(E958="Decreased",INDIRECT(ADDRESS(ROW()+MATCH(TRUE, INDEX(D959:D$1048&gt;=D958,0),), COLUMN(A957)))-A958,"")</f>
        <v/>
      </c>
      <c r="G958" s="2" t="str">
        <f ca="1">IF(E958="Decreased",MIN(D959:INDIRECT(ADDRESS(ROW()+MATCH(TRUE,INDEX(D959:D$1048&gt;=D958,0),),COLUMN($D$1)))),"")</f>
        <v/>
      </c>
      <c r="H958" s="2" t="str">
        <f ca="1">IF(E958="Increased",INDIRECT(ADDRESS(ROW()+MATCH(TRUE, INDEX(D959:D$1048&lt;=D958,0),), COLUMN(A957)))-A958,"")</f>
        <v/>
      </c>
      <c r="I958" s="2" t="str">
        <f ca="1">IF(E958="Increased",MAX(D959:INDIRECT(ADDRESS(ROW()+MATCH(TRUE,INDEX(D959:D$1048&lt;=D958,0),),COLUMN($D$1)))),"")</f>
        <v/>
      </c>
      <c r="J958" s="2">
        <f t="shared" si="14"/>
        <v>6</v>
      </c>
    </row>
    <row r="959" spans="1:10" ht="15.75" customHeight="1" x14ac:dyDescent="0.2">
      <c r="A959" s="3">
        <v>44427</v>
      </c>
      <c r="B959" s="2">
        <v>70</v>
      </c>
      <c r="C959" s="6">
        <f>A960-Table35267[[#This Row],[Date]]</f>
        <v>1</v>
      </c>
      <c r="D959" s="2">
        <v>70</v>
      </c>
      <c r="E959" s="2" t="s">
        <v>11</v>
      </c>
      <c r="F959" s="6" t="str">
        <f ca="1">IF(E959="Decreased",INDIRECT(ADDRESS(ROW()+MATCH(TRUE, INDEX(D960:D$1048&gt;=D959,0),), COLUMN(A958)))-A959,"")</f>
        <v/>
      </c>
      <c r="G959" s="2" t="str">
        <f ca="1">IF(E959="Decreased",MIN(D960:INDIRECT(ADDRESS(ROW()+MATCH(TRUE,INDEX(D960:D$1048&gt;=D959,0),),COLUMN($D$1)))),"")</f>
        <v/>
      </c>
      <c r="H959" s="2" t="str">
        <f ca="1">IF(E959="Increased",INDIRECT(ADDRESS(ROW()+MATCH(TRUE, INDEX(D960:D$1048&lt;=D959,0),), COLUMN(A958)))-A959,"")</f>
        <v/>
      </c>
      <c r="I959" s="2" t="str">
        <f ca="1">IF(E959="Increased",MAX(D960:INDIRECT(ADDRESS(ROW()+MATCH(TRUE,INDEX(D960:D$1048&lt;=D959,0),),COLUMN($D$1)))),"")</f>
        <v/>
      </c>
      <c r="J959" s="2">
        <f t="shared" si="14"/>
        <v>7</v>
      </c>
    </row>
    <row r="960" spans="1:10" ht="15.75" customHeight="1" x14ac:dyDescent="0.2">
      <c r="A960" s="3">
        <v>44428</v>
      </c>
      <c r="B960" s="2">
        <v>70</v>
      </c>
      <c r="C960" s="6">
        <f>A961-Table35267[[#This Row],[Date]]</f>
        <v>1</v>
      </c>
      <c r="D960" s="2">
        <v>70</v>
      </c>
      <c r="E960" s="2" t="s">
        <v>11</v>
      </c>
      <c r="F960" s="6" t="str">
        <f ca="1">IF(E960="Decreased",INDIRECT(ADDRESS(ROW()+MATCH(TRUE, INDEX(D961:D$1048&gt;=D960,0),), COLUMN(A959)))-A960,"")</f>
        <v/>
      </c>
      <c r="G960" s="2" t="str">
        <f ca="1">IF(E960="Decreased",MIN(D961:INDIRECT(ADDRESS(ROW()+MATCH(TRUE,INDEX(D961:D$1048&gt;=D960,0),),COLUMN($D$1)))),"")</f>
        <v/>
      </c>
      <c r="H960" s="2" t="str">
        <f ca="1">IF(E960="Increased",INDIRECT(ADDRESS(ROW()+MATCH(TRUE, INDEX(D961:D$1048&lt;=D960,0),), COLUMN(A959)))-A960,"")</f>
        <v/>
      </c>
      <c r="I960" s="2" t="str">
        <f ca="1">IF(E960="Increased",MAX(D961:INDIRECT(ADDRESS(ROW()+MATCH(TRUE,INDEX(D961:D$1048&lt;=D960,0),),COLUMN($D$1)))),"")</f>
        <v/>
      </c>
      <c r="J960" s="2">
        <f t="shared" si="14"/>
        <v>8</v>
      </c>
    </row>
    <row r="961" spans="1:10" ht="15.75" customHeight="1" x14ac:dyDescent="0.2">
      <c r="A961" s="3">
        <v>44429</v>
      </c>
      <c r="B961" s="2">
        <v>78</v>
      </c>
      <c r="C961" s="6">
        <f>A962-Table35267[[#This Row],[Date]]</f>
        <v>2</v>
      </c>
      <c r="D961" s="2">
        <v>70</v>
      </c>
      <c r="E961" s="2" t="s">
        <v>11</v>
      </c>
      <c r="F961" s="6" t="str">
        <f ca="1">IF(E961="Decreased",INDIRECT(ADDRESS(ROW()+MATCH(TRUE, INDEX(D962:D$1048&gt;=D961,0),), COLUMN(A960)))-A961,"")</f>
        <v/>
      </c>
      <c r="G961" s="2" t="str">
        <f ca="1">IF(E961="Decreased",MIN(D962:INDIRECT(ADDRESS(ROW()+MATCH(TRUE,INDEX(D962:D$1048&gt;=D961,0),),COLUMN($D$1)))),"")</f>
        <v/>
      </c>
      <c r="H961" s="2" t="str">
        <f ca="1">IF(E961="Increased",INDIRECT(ADDRESS(ROW()+MATCH(TRUE, INDEX(D962:D$1048&lt;=D961,0),), COLUMN(A960)))-A961,"")</f>
        <v/>
      </c>
      <c r="I961" s="2" t="str">
        <f ca="1">IF(E961="Increased",MAX(D962:INDIRECT(ADDRESS(ROW()+MATCH(TRUE,INDEX(D962:D$1048&lt;=D961,0),),COLUMN($D$1)))),"")</f>
        <v/>
      </c>
      <c r="J961" s="2">
        <f t="shared" si="14"/>
        <v>9</v>
      </c>
    </row>
    <row r="962" spans="1:10" ht="15.75" customHeight="1" x14ac:dyDescent="0.2">
      <c r="A962" s="3">
        <v>44431</v>
      </c>
      <c r="B962" s="2">
        <v>79</v>
      </c>
      <c r="C962" s="6">
        <f>A963-Table35267[[#This Row],[Date]]</f>
        <v>1</v>
      </c>
      <c r="D962" s="2">
        <v>70</v>
      </c>
      <c r="E962" s="2" t="s">
        <v>11</v>
      </c>
      <c r="F962" s="6" t="str">
        <f ca="1">IF(E962="Decreased",INDIRECT(ADDRESS(ROW()+MATCH(TRUE, INDEX(D963:D$1048&gt;=D962,0),), COLUMN(A961)))-A962,"")</f>
        <v/>
      </c>
      <c r="G962" s="2" t="str">
        <f ca="1">IF(E962="Decreased",MIN(D963:INDIRECT(ADDRESS(ROW()+MATCH(TRUE,INDEX(D963:D$1048&gt;=D962,0),),COLUMN($D$1)))),"")</f>
        <v/>
      </c>
      <c r="H962" s="2" t="str">
        <f ca="1">IF(E962="Increased",INDIRECT(ADDRESS(ROW()+MATCH(TRUE, INDEX(D963:D$1048&lt;=D962,0),), COLUMN(A961)))-A962,"")</f>
        <v/>
      </c>
      <c r="I962" s="2" t="str">
        <f ca="1">IF(E962="Increased",MAX(D963:INDIRECT(ADDRESS(ROW()+MATCH(TRUE,INDEX(D963:D$1048&lt;=D962,0),),COLUMN($D$1)))),"")</f>
        <v/>
      </c>
      <c r="J962" s="2">
        <f t="shared" ref="J962:J1025" si="15">IF(AND(E962=E961, E962="Same"),J961+1, IF(E962="Same", 1, ""))</f>
        <v>10</v>
      </c>
    </row>
    <row r="963" spans="1:10" ht="15.75" customHeight="1" x14ac:dyDescent="0.2">
      <c r="A963" s="3">
        <v>44432</v>
      </c>
      <c r="B963" s="2">
        <v>79</v>
      </c>
      <c r="C963" s="6">
        <f>A964-Table35267[[#This Row],[Date]]</f>
        <v>1</v>
      </c>
      <c r="D963" s="2">
        <v>70</v>
      </c>
      <c r="E963" s="2" t="s">
        <v>11</v>
      </c>
      <c r="F963" s="6" t="str">
        <f ca="1">IF(E963="Decreased",INDIRECT(ADDRESS(ROW()+MATCH(TRUE, INDEX(D964:D$1048&gt;=D963,0),), COLUMN(A962)))-A963,"")</f>
        <v/>
      </c>
      <c r="G963" s="2" t="str">
        <f ca="1">IF(E963="Decreased",MIN(D964:INDIRECT(ADDRESS(ROW()+MATCH(TRUE,INDEX(D964:D$1048&gt;=D963,0),),COLUMN($D$1)))),"")</f>
        <v/>
      </c>
      <c r="H963" s="2" t="str">
        <f ca="1">IF(E963="Increased",INDIRECT(ADDRESS(ROW()+MATCH(TRUE, INDEX(D964:D$1048&lt;=D963,0),), COLUMN(A962)))-A963,"")</f>
        <v/>
      </c>
      <c r="I963" s="2" t="str">
        <f ca="1">IF(E963="Increased",MAX(D964:INDIRECT(ADDRESS(ROW()+MATCH(TRUE,INDEX(D964:D$1048&lt;=D963,0),),COLUMN($D$1)))),"")</f>
        <v/>
      </c>
      <c r="J963" s="2">
        <f t="shared" si="15"/>
        <v>11</v>
      </c>
    </row>
    <row r="964" spans="1:10" ht="15.75" customHeight="1" x14ac:dyDescent="0.2">
      <c r="A964" s="3">
        <v>44433</v>
      </c>
      <c r="B964" s="2">
        <v>73</v>
      </c>
      <c r="C964" s="6">
        <f>A965-Table35267[[#This Row],[Date]]</f>
        <v>2</v>
      </c>
      <c r="D964" s="2">
        <v>70</v>
      </c>
      <c r="E964" s="2" t="s">
        <v>11</v>
      </c>
      <c r="F964" s="6" t="str">
        <f ca="1">IF(E964="Decreased",INDIRECT(ADDRESS(ROW()+MATCH(TRUE, INDEX(D965:D$1048&gt;=D964,0),), COLUMN(A963)))-A964,"")</f>
        <v/>
      </c>
      <c r="G964" s="2" t="str">
        <f ca="1">IF(E964="Decreased",MIN(D965:INDIRECT(ADDRESS(ROW()+MATCH(TRUE,INDEX(D965:D$1048&gt;=D964,0),),COLUMN($D$1)))),"")</f>
        <v/>
      </c>
      <c r="H964" s="2" t="str">
        <f ca="1">IF(E964="Increased",INDIRECT(ADDRESS(ROW()+MATCH(TRUE, INDEX(D965:D$1048&lt;=D964,0),), COLUMN(A963)))-A964,"")</f>
        <v/>
      </c>
      <c r="I964" s="2" t="str">
        <f ca="1">IF(E964="Increased",MAX(D965:INDIRECT(ADDRESS(ROW()+MATCH(TRUE,INDEX(D965:D$1048&lt;=D964,0),),COLUMN($D$1)))),"")</f>
        <v/>
      </c>
      <c r="J964" s="2">
        <f t="shared" si="15"/>
        <v>12</v>
      </c>
    </row>
    <row r="965" spans="1:10" ht="15.75" customHeight="1" x14ac:dyDescent="0.2">
      <c r="A965" s="3">
        <v>44435</v>
      </c>
      <c r="B965" s="2">
        <v>71</v>
      </c>
      <c r="C965" s="6">
        <f>A966-Table35267[[#This Row],[Date]]</f>
        <v>1</v>
      </c>
      <c r="D965" s="2">
        <v>70</v>
      </c>
      <c r="E965" s="2" t="s">
        <v>11</v>
      </c>
      <c r="F965" s="6" t="str">
        <f ca="1">IF(E965="Decreased",INDIRECT(ADDRESS(ROW()+MATCH(TRUE, INDEX(D966:D$1048&gt;=D965,0),), COLUMN(A964)))-A965,"")</f>
        <v/>
      </c>
      <c r="G965" s="2" t="str">
        <f ca="1">IF(E965="Decreased",MIN(D966:INDIRECT(ADDRESS(ROW()+MATCH(TRUE,INDEX(D966:D$1048&gt;=D965,0),),COLUMN($D$1)))),"")</f>
        <v/>
      </c>
      <c r="H965" s="2" t="str">
        <f ca="1">IF(E965="Increased",INDIRECT(ADDRESS(ROW()+MATCH(TRUE, INDEX(D966:D$1048&lt;=D965,0),), COLUMN(A964)))-A965,"")</f>
        <v/>
      </c>
      <c r="I965" s="2" t="str">
        <f ca="1">IF(E965="Increased",MAX(D966:INDIRECT(ADDRESS(ROW()+MATCH(TRUE,INDEX(D966:D$1048&lt;=D965,0),),COLUMN($D$1)))),"")</f>
        <v/>
      </c>
      <c r="J965" s="2">
        <f t="shared" si="15"/>
        <v>13</v>
      </c>
    </row>
    <row r="966" spans="1:10" ht="15.75" customHeight="1" x14ac:dyDescent="0.2">
      <c r="A966" s="3">
        <v>44436</v>
      </c>
      <c r="B966" s="2">
        <v>78</v>
      </c>
      <c r="C966" s="6">
        <f>A967-Table35267[[#This Row],[Date]]</f>
        <v>1</v>
      </c>
      <c r="D966" s="2">
        <v>70</v>
      </c>
      <c r="E966" s="2" t="s">
        <v>11</v>
      </c>
      <c r="F966" s="6" t="str">
        <f ca="1">IF(E966="Decreased",INDIRECT(ADDRESS(ROW()+MATCH(TRUE, INDEX(D967:D$1048&gt;=D966,0),), COLUMN(A965)))-A966,"")</f>
        <v/>
      </c>
      <c r="G966" s="2" t="str">
        <f ca="1">IF(E966="Decreased",MIN(D967:INDIRECT(ADDRESS(ROW()+MATCH(TRUE,INDEX(D967:D$1048&gt;=D966,0),),COLUMN($D$1)))),"")</f>
        <v/>
      </c>
      <c r="H966" s="2" t="str">
        <f ca="1">IF(E966="Increased",INDIRECT(ADDRESS(ROW()+MATCH(TRUE, INDEX(D967:D$1048&lt;=D966,0),), COLUMN(A965)))-A966,"")</f>
        <v/>
      </c>
      <c r="I966" s="2" t="str">
        <f ca="1">IF(E966="Increased",MAX(D967:INDIRECT(ADDRESS(ROW()+MATCH(TRUE,INDEX(D967:D$1048&lt;=D966,0),),COLUMN($D$1)))),"")</f>
        <v/>
      </c>
      <c r="J966" s="2">
        <f t="shared" si="15"/>
        <v>14</v>
      </c>
    </row>
    <row r="967" spans="1:10" ht="15.75" customHeight="1" x14ac:dyDescent="0.2">
      <c r="A967" s="3">
        <v>44437</v>
      </c>
      <c r="B967" s="2">
        <v>72</v>
      </c>
      <c r="C967" s="6">
        <f>A968-Table35267[[#This Row],[Date]]</f>
        <v>2</v>
      </c>
      <c r="D967" s="2">
        <v>70</v>
      </c>
      <c r="E967" s="2" t="s">
        <v>11</v>
      </c>
      <c r="F967" s="6" t="str">
        <f ca="1">IF(E967="Decreased",INDIRECT(ADDRESS(ROW()+MATCH(TRUE, INDEX(D968:D$1048&gt;=D967,0),), COLUMN(A966)))-A967,"")</f>
        <v/>
      </c>
      <c r="G967" s="2" t="str">
        <f ca="1">IF(E967="Decreased",MIN(D968:INDIRECT(ADDRESS(ROW()+MATCH(TRUE,INDEX(D968:D$1048&gt;=D967,0),),COLUMN($D$1)))),"")</f>
        <v/>
      </c>
      <c r="H967" s="2" t="str">
        <f ca="1">IF(E967="Increased",INDIRECT(ADDRESS(ROW()+MATCH(TRUE, INDEX(D968:D$1048&lt;=D967,0),), COLUMN(A966)))-A967,"")</f>
        <v/>
      </c>
      <c r="I967" s="2" t="str">
        <f ca="1">IF(E967="Increased",MAX(D968:INDIRECT(ADDRESS(ROW()+MATCH(TRUE,INDEX(D968:D$1048&lt;=D967,0),),COLUMN($D$1)))),"")</f>
        <v/>
      </c>
      <c r="J967" s="2">
        <f t="shared" si="15"/>
        <v>15</v>
      </c>
    </row>
    <row r="968" spans="1:10" ht="15.75" customHeight="1" x14ac:dyDescent="0.2">
      <c r="A968" s="3">
        <v>44439</v>
      </c>
      <c r="B968" s="2">
        <v>73</v>
      </c>
      <c r="C968" s="6">
        <f>A969-Table35267[[#This Row],[Date]]</f>
        <v>1</v>
      </c>
      <c r="D968" s="2">
        <v>70</v>
      </c>
      <c r="E968" s="2" t="s">
        <v>11</v>
      </c>
      <c r="F968" s="6" t="str">
        <f ca="1">IF(E968="Decreased",INDIRECT(ADDRESS(ROW()+MATCH(TRUE, INDEX(D969:D$1048&gt;=D968,0),), COLUMN(A967)))-A968,"")</f>
        <v/>
      </c>
      <c r="G968" s="2" t="str">
        <f ca="1">IF(E968="Decreased",MIN(D969:INDIRECT(ADDRESS(ROW()+MATCH(TRUE,INDEX(D969:D$1048&gt;=D968,0),),COLUMN($D$1)))),"")</f>
        <v/>
      </c>
      <c r="H968" s="2" t="str">
        <f ca="1">IF(E968="Increased",INDIRECT(ADDRESS(ROW()+MATCH(TRUE, INDEX(D969:D$1048&lt;=D968,0),), COLUMN(A967)))-A968,"")</f>
        <v/>
      </c>
      <c r="I968" s="2" t="str">
        <f ca="1">IF(E968="Increased",MAX(D969:INDIRECT(ADDRESS(ROW()+MATCH(TRUE,INDEX(D969:D$1048&lt;=D968,0),),COLUMN($D$1)))),"")</f>
        <v/>
      </c>
      <c r="J968" s="2">
        <f t="shared" si="15"/>
        <v>16</v>
      </c>
    </row>
    <row r="969" spans="1:10" ht="15.75" customHeight="1" x14ac:dyDescent="0.2">
      <c r="A969" s="3">
        <v>44440</v>
      </c>
      <c r="B969" s="2">
        <v>71</v>
      </c>
      <c r="C969" s="6">
        <f>A970-Table35267[[#This Row],[Date]]</f>
        <v>1</v>
      </c>
      <c r="D969" s="2">
        <v>70</v>
      </c>
      <c r="E969" s="2" t="s">
        <v>11</v>
      </c>
      <c r="F969" s="6" t="str">
        <f ca="1">IF(E969="Decreased",INDIRECT(ADDRESS(ROW()+MATCH(TRUE, INDEX(D970:D$1048&gt;=D969,0),), COLUMN(A968)))-A969,"")</f>
        <v/>
      </c>
      <c r="G969" s="2" t="str">
        <f ca="1">IF(E969="Decreased",MIN(D970:INDIRECT(ADDRESS(ROW()+MATCH(TRUE,INDEX(D970:D$1048&gt;=D969,0),),COLUMN($D$1)))),"")</f>
        <v/>
      </c>
      <c r="H969" s="2" t="str">
        <f ca="1">IF(E969="Increased",INDIRECT(ADDRESS(ROW()+MATCH(TRUE, INDEX(D970:D$1048&lt;=D969,0),), COLUMN(A968)))-A969,"")</f>
        <v/>
      </c>
      <c r="I969" s="2" t="str">
        <f ca="1">IF(E969="Increased",MAX(D970:INDIRECT(ADDRESS(ROW()+MATCH(TRUE,INDEX(D970:D$1048&lt;=D969,0),),COLUMN($D$1)))),"")</f>
        <v/>
      </c>
      <c r="J969" s="2">
        <f t="shared" si="15"/>
        <v>17</v>
      </c>
    </row>
    <row r="970" spans="1:10" ht="15.75" customHeight="1" x14ac:dyDescent="0.2">
      <c r="A970" s="3">
        <v>44441</v>
      </c>
      <c r="B970" s="2">
        <v>74</v>
      </c>
      <c r="C970" s="6">
        <f>A971-Table35267[[#This Row],[Date]]</f>
        <v>2</v>
      </c>
      <c r="D970" s="2">
        <v>70</v>
      </c>
      <c r="E970" s="2" t="s">
        <v>11</v>
      </c>
      <c r="F970" s="6" t="str">
        <f ca="1">IF(E970="Decreased",INDIRECT(ADDRESS(ROW()+MATCH(TRUE, INDEX(D971:D$1048&gt;=D970,0),), COLUMN(A969)))-A970,"")</f>
        <v/>
      </c>
      <c r="G970" s="2" t="str">
        <f ca="1">IF(E970="Decreased",MIN(D971:INDIRECT(ADDRESS(ROW()+MATCH(TRUE,INDEX(D971:D$1048&gt;=D970,0),),COLUMN($D$1)))),"")</f>
        <v/>
      </c>
      <c r="H970" s="2" t="str">
        <f ca="1">IF(E970="Increased",INDIRECT(ADDRESS(ROW()+MATCH(TRUE, INDEX(D971:D$1048&lt;=D970,0),), COLUMN(A969)))-A970,"")</f>
        <v/>
      </c>
      <c r="I970" s="2" t="str">
        <f ca="1">IF(E970="Increased",MAX(D971:INDIRECT(ADDRESS(ROW()+MATCH(TRUE,INDEX(D971:D$1048&lt;=D970,0),),COLUMN($D$1)))),"")</f>
        <v/>
      </c>
      <c r="J970" s="2">
        <f t="shared" si="15"/>
        <v>18</v>
      </c>
    </row>
    <row r="971" spans="1:10" ht="15.75" customHeight="1" x14ac:dyDescent="0.2">
      <c r="A971" s="3">
        <v>44443</v>
      </c>
      <c r="B971" s="2">
        <v>72</v>
      </c>
      <c r="C971" s="6">
        <f>A972-Table35267[[#This Row],[Date]]</f>
        <v>1</v>
      </c>
      <c r="D971" s="2">
        <v>70</v>
      </c>
      <c r="E971" s="2" t="s">
        <v>11</v>
      </c>
      <c r="F971" s="6" t="str">
        <f ca="1">IF(E971="Decreased",INDIRECT(ADDRESS(ROW()+MATCH(TRUE, INDEX(D972:D$1048&gt;=D971,0),), COLUMN(A970)))-A971,"")</f>
        <v/>
      </c>
      <c r="G971" s="2" t="str">
        <f ca="1">IF(E971="Decreased",MIN(D972:INDIRECT(ADDRESS(ROW()+MATCH(TRUE,INDEX(D972:D$1048&gt;=D971,0),),COLUMN($D$1)))),"")</f>
        <v/>
      </c>
      <c r="H971" s="2" t="str">
        <f ca="1">IF(E971="Increased",INDIRECT(ADDRESS(ROW()+MATCH(TRUE, INDEX(D972:D$1048&lt;=D971,0),), COLUMN(A970)))-A971,"")</f>
        <v/>
      </c>
      <c r="I971" s="2" t="str">
        <f ca="1">IF(E971="Increased",MAX(D972:INDIRECT(ADDRESS(ROW()+MATCH(TRUE,INDEX(D972:D$1048&lt;=D971,0),),COLUMN($D$1)))),"")</f>
        <v/>
      </c>
      <c r="J971" s="2">
        <f t="shared" si="15"/>
        <v>19</v>
      </c>
    </row>
    <row r="972" spans="1:10" ht="15.75" customHeight="1" x14ac:dyDescent="0.2">
      <c r="A972" s="3">
        <v>44444</v>
      </c>
      <c r="B972" s="2">
        <v>73</v>
      </c>
      <c r="C972" s="6">
        <f>A973-Table35267[[#This Row],[Date]]</f>
        <v>1</v>
      </c>
      <c r="D972" s="2">
        <v>70</v>
      </c>
      <c r="E972" s="2" t="s">
        <v>11</v>
      </c>
      <c r="F972" s="6" t="str">
        <f ca="1">IF(E972="Decreased",INDIRECT(ADDRESS(ROW()+MATCH(TRUE, INDEX(D973:D$1048&gt;=D972,0),), COLUMN(A971)))-A972,"")</f>
        <v/>
      </c>
      <c r="G972" s="2" t="str">
        <f ca="1">IF(E972="Decreased",MIN(D973:INDIRECT(ADDRESS(ROW()+MATCH(TRUE,INDEX(D973:D$1048&gt;=D972,0),),COLUMN($D$1)))),"")</f>
        <v/>
      </c>
      <c r="H972" s="2" t="str">
        <f ca="1">IF(E972="Increased",INDIRECT(ADDRESS(ROW()+MATCH(TRUE, INDEX(D973:D$1048&lt;=D972,0),), COLUMN(A971)))-A972,"")</f>
        <v/>
      </c>
      <c r="I972" s="2" t="str">
        <f ca="1">IF(E972="Increased",MAX(D973:INDIRECT(ADDRESS(ROW()+MATCH(TRUE,INDEX(D973:D$1048&lt;=D972,0),),COLUMN($D$1)))),"")</f>
        <v/>
      </c>
      <c r="J972" s="2">
        <f t="shared" si="15"/>
        <v>20</v>
      </c>
    </row>
    <row r="973" spans="1:10" ht="15.75" customHeight="1" x14ac:dyDescent="0.2">
      <c r="A973" s="3">
        <v>44445</v>
      </c>
      <c r="B973" s="2">
        <v>79</v>
      </c>
      <c r="C973" s="6">
        <f>A974-Table35267[[#This Row],[Date]]</f>
        <v>2</v>
      </c>
      <c r="D973" s="2">
        <v>70</v>
      </c>
      <c r="E973" s="2" t="s">
        <v>8</v>
      </c>
      <c r="F973" s="6">
        <f ca="1">IF(E973="Decreased",INDIRECT(ADDRESS(ROW()+MATCH(TRUE, INDEX(D974:D$1048&gt;=D973,0),), COLUMN(A972)))-A973,"")</f>
        <v>32</v>
      </c>
      <c r="G973" s="2">
        <f ca="1">IF(E973="Decreased",MIN(D974:INDIRECT(ADDRESS(ROW()+MATCH(TRUE,INDEX(D974:D$1048&gt;=D973,0),),COLUMN($D$1)))),"")</f>
        <v>20</v>
      </c>
      <c r="H973" s="2" t="str">
        <f ca="1">IF(E973="Increased",INDIRECT(ADDRESS(ROW()+MATCH(TRUE, INDEX(D974:D$1048&lt;=D973,0),), COLUMN(A972)))-A973,"")</f>
        <v/>
      </c>
      <c r="I973" s="2" t="str">
        <f ca="1">IF(E973="Increased",MAX(D974:INDIRECT(ADDRESS(ROW()+MATCH(TRUE,INDEX(D974:D$1048&lt;=D973,0),),COLUMN($D$1)))),"")</f>
        <v/>
      </c>
      <c r="J973" s="2" t="str">
        <f t="shared" si="15"/>
        <v/>
      </c>
    </row>
    <row r="974" spans="1:10" ht="15.75" customHeight="1" x14ac:dyDescent="0.2">
      <c r="A974" s="3">
        <v>44447</v>
      </c>
      <c r="B974" s="2">
        <v>47</v>
      </c>
      <c r="C974" s="6">
        <f>A975-Table35267[[#This Row],[Date]]</f>
        <v>1</v>
      </c>
      <c r="D974" s="2">
        <v>40</v>
      </c>
      <c r="E974" s="2" t="s">
        <v>11</v>
      </c>
      <c r="F974" s="6" t="str">
        <f ca="1">IF(E974="Decreased",INDIRECT(ADDRESS(ROW()+MATCH(TRUE, INDEX(D975:D$1048&gt;=D974,0),), COLUMN(A973)))-A974,"")</f>
        <v/>
      </c>
      <c r="G974" s="2" t="str">
        <f ca="1">IF(E974="Decreased",MIN(D975:INDIRECT(ADDRESS(ROW()+MATCH(TRUE,INDEX(D975:D$1048&gt;=D974,0),),COLUMN($D$1)))),"")</f>
        <v/>
      </c>
      <c r="H974" s="2" t="str">
        <f ca="1">IF(E974="Increased",INDIRECT(ADDRESS(ROW()+MATCH(TRUE, INDEX(D975:D$1048&lt;=D974,0),), COLUMN(A973)))-A974,"")</f>
        <v/>
      </c>
      <c r="I974" s="2" t="str">
        <f ca="1">IF(E974="Increased",MAX(D975:INDIRECT(ADDRESS(ROW()+MATCH(TRUE,INDEX(D975:D$1048&lt;=D974,0),),COLUMN($D$1)))),"")</f>
        <v/>
      </c>
      <c r="J974" s="2">
        <f t="shared" si="15"/>
        <v>1</v>
      </c>
    </row>
    <row r="975" spans="1:10" ht="15.75" customHeight="1" x14ac:dyDescent="0.2">
      <c r="A975" s="3">
        <v>44448</v>
      </c>
      <c r="B975" s="2">
        <v>45</v>
      </c>
      <c r="C975" s="6">
        <f>A976-Table35267[[#This Row],[Date]]</f>
        <v>2</v>
      </c>
      <c r="D975" s="2">
        <v>40</v>
      </c>
      <c r="E975" s="2" t="s">
        <v>8</v>
      </c>
      <c r="F975" s="6">
        <f ca="1">IF(E975="Decreased",INDIRECT(ADDRESS(ROW()+MATCH(TRUE, INDEX(D976:D$1048&gt;=D975,0),), COLUMN(A974)))-A975,"")</f>
        <v>4</v>
      </c>
      <c r="G975" s="2">
        <f ca="1">IF(E975="Decreased",MIN(D976:INDIRECT(ADDRESS(ROW()+MATCH(TRUE,INDEX(D976:D$1048&gt;=D975,0),),COLUMN($D$1)))),"")</f>
        <v>30</v>
      </c>
      <c r="H975" s="2" t="str">
        <f ca="1">IF(E975="Increased",INDIRECT(ADDRESS(ROW()+MATCH(TRUE, INDEX(D976:D$1048&lt;=D975,0),), COLUMN(A974)))-A975,"")</f>
        <v/>
      </c>
      <c r="I975" s="2" t="str">
        <f ca="1">IF(E975="Increased",MAX(D976:INDIRECT(ADDRESS(ROW()+MATCH(TRUE,INDEX(D976:D$1048&lt;=D975,0),),COLUMN($D$1)))),"")</f>
        <v/>
      </c>
      <c r="J975" s="2" t="str">
        <f t="shared" si="15"/>
        <v/>
      </c>
    </row>
    <row r="976" spans="1:10" ht="15.75" customHeight="1" x14ac:dyDescent="0.2">
      <c r="A976" s="3">
        <v>44450</v>
      </c>
      <c r="B976" s="2">
        <v>31</v>
      </c>
      <c r="C976" s="6">
        <f>A977-Table35267[[#This Row],[Date]]</f>
        <v>1</v>
      </c>
      <c r="D976" s="2">
        <v>30</v>
      </c>
      <c r="E976" s="2" t="s">
        <v>11</v>
      </c>
      <c r="F976" s="6" t="str">
        <f ca="1">IF(E976="Decreased",INDIRECT(ADDRESS(ROW()+MATCH(TRUE, INDEX(D977:D$1048&gt;=D976,0),), COLUMN(A975)))-A976,"")</f>
        <v/>
      </c>
      <c r="G976" s="2" t="str">
        <f ca="1">IF(E976="Decreased",MIN(D977:INDIRECT(ADDRESS(ROW()+MATCH(TRUE,INDEX(D977:D$1048&gt;=D976,0),),COLUMN($D$1)))),"")</f>
        <v/>
      </c>
      <c r="H976" s="2" t="str">
        <f ca="1">IF(E976="Increased",INDIRECT(ADDRESS(ROW()+MATCH(TRUE, INDEX(D977:D$1048&lt;=D976,0),), COLUMN(A975)))-A976,"")</f>
        <v/>
      </c>
      <c r="I976" s="2" t="str">
        <f ca="1">IF(E976="Increased",MAX(D977:INDIRECT(ADDRESS(ROW()+MATCH(TRUE,INDEX(D977:D$1048&lt;=D976,0),),COLUMN($D$1)))),"")</f>
        <v/>
      </c>
      <c r="J976" s="2">
        <f t="shared" si="15"/>
        <v>1</v>
      </c>
    </row>
    <row r="977" spans="1:10" ht="15.75" customHeight="1" x14ac:dyDescent="0.2">
      <c r="A977" s="3">
        <v>44451</v>
      </c>
      <c r="B977" s="2">
        <v>32</v>
      </c>
      <c r="C977" s="6">
        <f>A978-Table35267[[#This Row],[Date]]</f>
        <v>1</v>
      </c>
      <c r="D977" s="2">
        <v>30</v>
      </c>
      <c r="E977" s="2" t="s">
        <v>10</v>
      </c>
      <c r="F977" s="6" t="str">
        <f ca="1">IF(E977="Decreased",INDIRECT(ADDRESS(ROW()+MATCH(TRUE, INDEX(D978:D$1048&gt;=D977,0),), COLUMN(A976)))-A977,"")</f>
        <v/>
      </c>
      <c r="G977" s="2" t="str">
        <f ca="1">IF(E977="Decreased",MIN(D978:INDIRECT(ADDRESS(ROW()+MATCH(TRUE,INDEX(D978:D$1048&gt;=D977,0),),COLUMN($D$1)))),"")</f>
        <v/>
      </c>
      <c r="H977" s="2">
        <f ca="1">IF(E977="Increased",INDIRECT(ADDRESS(ROW()+MATCH(TRUE, INDEX(D978:D$1048&lt;=D977,0),), COLUMN(A976)))-A977,"")</f>
        <v>9</v>
      </c>
      <c r="I977" s="2">
        <f ca="1">IF(E977="Increased",MAX(D978:INDIRECT(ADDRESS(ROW()+MATCH(TRUE,INDEX(D978:D$1048&lt;=D977,0),),COLUMN($D$1)))),"")</f>
        <v>50</v>
      </c>
      <c r="J977" s="2" t="str">
        <f t="shared" si="15"/>
        <v/>
      </c>
    </row>
    <row r="978" spans="1:10" ht="15.75" customHeight="1" x14ac:dyDescent="0.2">
      <c r="A978" s="3">
        <v>44452</v>
      </c>
      <c r="B978" s="2">
        <v>44</v>
      </c>
      <c r="C978" s="6">
        <f>A979-Table35267[[#This Row],[Date]]</f>
        <v>2</v>
      </c>
      <c r="D978" s="2">
        <v>40</v>
      </c>
      <c r="E978" s="2" t="s">
        <v>11</v>
      </c>
      <c r="F978" s="6" t="str">
        <f ca="1">IF(E978="Decreased",INDIRECT(ADDRESS(ROW()+MATCH(TRUE, INDEX(D979:D$1048&gt;=D978,0),), COLUMN(A977)))-A978,"")</f>
        <v/>
      </c>
      <c r="G978" s="2" t="str">
        <f ca="1">IF(E978="Decreased",MIN(D979:INDIRECT(ADDRESS(ROW()+MATCH(TRUE,INDEX(D979:D$1048&gt;=D978,0),),COLUMN($D$1)))),"")</f>
        <v/>
      </c>
      <c r="H978" s="2" t="str">
        <f ca="1">IF(E978="Increased",INDIRECT(ADDRESS(ROW()+MATCH(TRUE, INDEX(D979:D$1048&lt;=D978,0),), COLUMN(A977)))-A978,"")</f>
        <v/>
      </c>
      <c r="I978" s="2" t="str">
        <f ca="1">IF(E978="Increased",MAX(D979:INDIRECT(ADDRESS(ROW()+MATCH(TRUE,INDEX(D979:D$1048&lt;=D978,0),),COLUMN($D$1)))),"")</f>
        <v/>
      </c>
      <c r="J978" s="2">
        <f t="shared" si="15"/>
        <v>1</v>
      </c>
    </row>
    <row r="979" spans="1:10" ht="15.75" customHeight="1" x14ac:dyDescent="0.2">
      <c r="A979" s="3">
        <v>44454</v>
      </c>
      <c r="B979" s="2">
        <v>49</v>
      </c>
      <c r="C979" s="6">
        <f>A980-Table35267[[#This Row],[Date]]</f>
        <v>1</v>
      </c>
      <c r="D979" s="2">
        <v>40</v>
      </c>
      <c r="E979" s="2" t="s">
        <v>10</v>
      </c>
      <c r="F979" s="6" t="str">
        <f ca="1">IF(E979="Decreased",INDIRECT(ADDRESS(ROW()+MATCH(TRUE, INDEX(D980:D$1048&gt;=D979,0),), COLUMN(A978)))-A979,"")</f>
        <v/>
      </c>
      <c r="G979" s="2" t="str">
        <f ca="1">IF(E979="Decreased",MIN(D980:INDIRECT(ADDRESS(ROW()+MATCH(TRUE,INDEX(D980:D$1048&gt;=D979,0),),COLUMN($D$1)))),"")</f>
        <v/>
      </c>
      <c r="H979" s="2">
        <f ca="1">IF(E979="Increased",INDIRECT(ADDRESS(ROW()+MATCH(TRUE, INDEX(D980:D$1048&lt;=D979,0),), COLUMN(A978)))-A979,"")</f>
        <v>2</v>
      </c>
      <c r="I979" s="2">
        <f ca="1">IF(E979="Increased",MAX(D980:INDIRECT(ADDRESS(ROW()+MATCH(TRUE,INDEX(D980:D$1048&lt;=D979,0),),COLUMN($D$1)))),"")</f>
        <v>50</v>
      </c>
      <c r="J979" s="2" t="str">
        <f t="shared" si="15"/>
        <v/>
      </c>
    </row>
    <row r="980" spans="1:10" ht="15.75" customHeight="1" x14ac:dyDescent="0.2">
      <c r="A980" s="3">
        <v>44455</v>
      </c>
      <c r="B980" s="2">
        <v>53</v>
      </c>
      <c r="C980" s="6">
        <f>A981-Table35267[[#This Row],[Date]]</f>
        <v>1</v>
      </c>
      <c r="D980" s="2">
        <v>50</v>
      </c>
      <c r="E980" s="2" t="s">
        <v>8</v>
      </c>
      <c r="F980" s="6">
        <f ca="1">IF(E980="Decreased",INDIRECT(ADDRESS(ROW()+MATCH(TRUE, INDEX(D981:D$1048&gt;=D980,0),), COLUMN(A979)))-A980,"")</f>
        <v>3</v>
      </c>
      <c r="G980" s="2">
        <f ca="1">IF(E980="Decreased",MIN(D981:INDIRECT(ADDRESS(ROW()+MATCH(TRUE,INDEX(D981:D$1048&gt;=D980,0),),COLUMN($D$1)))),"")</f>
        <v>40</v>
      </c>
      <c r="H980" s="2" t="str">
        <f ca="1">IF(E980="Increased",INDIRECT(ADDRESS(ROW()+MATCH(TRUE, INDEX(D981:D$1048&lt;=D980,0),), COLUMN(A979)))-A980,"")</f>
        <v/>
      </c>
      <c r="I980" s="2" t="str">
        <f ca="1">IF(E980="Increased",MAX(D981:INDIRECT(ADDRESS(ROW()+MATCH(TRUE,INDEX(D981:D$1048&lt;=D980,0),),COLUMN($D$1)))),"")</f>
        <v/>
      </c>
      <c r="J980" s="2" t="str">
        <f t="shared" si="15"/>
        <v/>
      </c>
    </row>
    <row r="981" spans="1:10" ht="15.75" customHeight="1" x14ac:dyDescent="0.2">
      <c r="A981" s="3">
        <v>44456</v>
      </c>
      <c r="B981" s="2">
        <v>48</v>
      </c>
      <c r="C981" s="6">
        <f>A982-Table35267[[#This Row],[Date]]</f>
        <v>2</v>
      </c>
      <c r="D981" s="2">
        <v>40</v>
      </c>
      <c r="E981" s="2" t="s">
        <v>10</v>
      </c>
      <c r="F981" s="6" t="str">
        <f ca="1">IF(E981="Decreased",INDIRECT(ADDRESS(ROW()+MATCH(TRUE, INDEX(D982:D$1048&gt;=D981,0),), COLUMN(A980)))-A981,"")</f>
        <v/>
      </c>
      <c r="G981" s="2" t="str">
        <f ca="1">IF(E981="Decreased",MIN(D982:INDIRECT(ADDRESS(ROW()+MATCH(TRUE,INDEX(D982:D$1048&gt;=D981,0),),COLUMN($D$1)))),"")</f>
        <v/>
      </c>
      <c r="H981" s="2">
        <f ca="1">IF(E981="Increased",INDIRECT(ADDRESS(ROW()+MATCH(TRUE, INDEX(D982:D$1048&lt;=D981,0),), COLUMN(A980)))-A981,"")</f>
        <v>4</v>
      </c>
      <c r="I981" s="2">
        <f ca="1">IF(E981="Increased",MAX(D982:INDIRECT(ADDRESS(ROW()+MATCH(TRUE,INDEX(D982:D$1048&lt;=D981,0),),COLUMN($D$1)))),"")</f>
        <v>50</v>
      </c>
      <c r="J981" s="2" t="str">
        <f t="shared" si="15"/>
        <v/>
      </c>
    </row>
    <row r="982" spans="1:10" ht="15.75" customHeight="1" x14ac:dyDescent="0.2">
      <c r="A982" s="3">
        <v>44458</v>
      </c>
      <c r="B982" s="2">
        <v>53</v>
      </c>
      <c r="C982" s="6">
        <f>A983-Table35267[[#This Row],[Date]]</f>
        <v>1</v>
      </c>
      <c r="D982" s="2">
        <v>50</v>
      </c>
      <c r="E982" s="2" t="s">
        <v>11</v>
      </c>
      <c r="F982" s="6" t="str">
        <f ca="1">IF(E982="Decreased",INDIRECT(ADDRESS(ROW()+MATCH(TRUE, INDEX(D983:D$1048&gt;=D982,0),), COLUMN(A981)))-A982,"")</f>
        <v/>
      </c>
      <c r="G982" s="2" t="str">
        <f ca="1">IF(E982="Decreased",MIN(D983:INDIRECT(ADDRESS(ROW()+MATCH(TRUE,INDEX(D983:D$1048&gt;=D982,0),),COLUMN($D$1)))),"")</f>
        <v/>
      </c>
      <c r="H982" s="2" t="str">
        <f ca="1">IF(E982="Increased",INDIRECT(ADDRESS(ROW()+MATCH(TRUE, INDEX(D983:D$1048&lt;=D982,0),), COLUMN(A981)))-A982,"")</f>
        <v/>
      </c>
      <c r="I982" s="2" t="str">
        <f ca="1">IF(E982="Increased",MAX(D983:INDIRECT(ADDRESS(ROW()+MATCH(TRUE,INDEX(D983:D$1048&lt;=D982,0),),COLUMN($D$1)))),"")</f>
        <v/>
      </c>
      <c r="J982" s="2">
        <f t="shared" si="15"/>
        <v>1</v>
      </c>
    </row>
    <row r="983" spans="1:10" ht="15.75" customHeight="1" x14ac:dyDescent="0.2">
      <c r="A983" s="3">
        <v>44459</v>
      </c>
      <c r="B983" s="2">
        <v>50</v>
      </c>
      <c r="C983" s="6">
        <f>A984-Table35267[[#This Row],[Date]]</f>
        <v>1</v>
      </c>
      <c r="D983" s="2">
        <v>50</v>
      </c>
      <c r="E983" s="2" t="s">
        <v>8</v>
      </c>
      <c r="F983" s="6">
        <f ca="1">IF(E983="Decreased",INDIRECT(ADDRESS(ROW()+MATCH(TRUE, INDEX(D984:D$1048&gt;=D983,0),), COLUMN(A982)))-A983,"")</f>
        <v>12</v>
      </c>
      <c r="G983" s="2">
        <f ca="1">IF(E983="Decreased",MIN(D984:INDIRECT(ADDRESS(ROW()+MATCH(TRUE,INDEX(D984:D$1048&gt;=D983,0),),COLUMN($D$1)))),"")</f>
        <v>20</v>
      </c>
      <c r="H983" s="2" t="str">
        <f ca="1">IF(E983="Increased",INDIRECT(ADDRESS(ROW()+MATCH(TRUE, INDEX(D984:D$1048&lt;=D983,0),), COLUMN(A982)))-A983,"")</f>
        <v/>
      </c>
      <c r="I983" s="2" t="str">
        <f ca="1">IF(E983="Increased",MAX(D984:INDIRECT(ADDRESS(ROW()+MATCH(TRUE,INDEX(D984:D$1048&lt;=D983,0),),COLUMN($D$1)))),"")</f>
        <v/>
      </c>
      <c r="J983" s="2" t="str">
        <f t="shared" si="15"/>
        <v/>
      </c>
    </row>
    <row r="984" spans="1:10" ht="15.75" customHeight="1" x14ac:dyDescent="0.2">
      <c r="A984" s="3">
        <v>44460</v>
      </c>
      <c r="B984" s="2">
        <v>27</v>
      </c>
      <c r="C984" s="6">
        <f>A985-Table35267[[#This Row],[Date]]</f>
        <v>2</v>
      </c>
      <c r="D984" s="2">
        <v>20</v>
      </c>
      <c r="E984" s="2" t="s">
        <v>11</v>
      </c>
      <c r="F984" s="6" t="str">
        <f ca="1">IF(E984="Decreased",INDIRECT(ADDRESS(ROW()+MATCH(TRUE, INDEX(D985:D$1048&gt;=D984,0),), COLUMN(A983)))-A984,"")</f>
        <v/>
      </c>
      <c r="G984" s="2" t="str">
        <f ca="1">IF(E984="Decreased",MIN(D985:INDIRECT(ADDRESS(ROW()+MATCH(TRUE,INDEX(D985:D$1048&gt;=D984,0),),COLUMN($D$1)))),"")</f>
        <v/>
      </c>
      <c r="H984" s="2" t="str">
        <f ca="1">IF(E984="Increased",INDIRECT(ADDRESS(ROW()+MATCH(TRUE, INDEX(D985:D$1048&lt;=D984,0),), COLUMN(A983)))-A984,"")</f>
        <v/>
      </c>
      <c r="I984" s="2" t="str">
        <f ca="1">IF(E984="Increased",MAX(D985:INDIRECT(ADDRESS(ROW()+MATCH(TRUE,INDEX(D985:D$1048&lt;=D984,0),),COLUMN($D$1)))),"")</f>
        <v/>
      </c>
      <c r="J984" s="2">
        <f t="shared" si="15"/>
        <v>1</v>
      </c>
    </row>
    <row r="985" spans="1:10" ht="15.75" customHeight="1" x14ac:dyDescent="0.2">
      <c r="A985" s="3">
        <v>44462</v>
      </c>
      <c r="B985" s="2">
        <v>27</v>
      </c>
      <c r="C985" s="6">
        <f>A986-Table35267[[#This Row],[Date]]</f>
        <v>1</v>
      </c>
      <c r="D985" s="2">
        <v>20</v>
      </c>
      <c r="E985" s="2" t="s">
        <v>10</v>
      </c>
      <c r="F985" s="6" t="str">
        <f ca="1">IF(E985="Decreased",INDIRECT(ADDRESS(ROW()+MATCH(TRUE, INDEX(D986:D$1048&gt;=D985,0),), COLUMN(A984)))-A985,"")</f>
        <v/>
      </c>
      <c r="G985" s="2" t="str">
        <f ca="1">IF(E985="Decreased",MIN(D986:INDIRECT(ADDRESS(ROW()+MATCH(TRUE,INDEX(D986:D$1048&gt;=D985,0),),COLUMN($D$1)))),"")</f>
        <v/>
      </c>
      <c r="H985" s="2">
        <f ca="1">IF(E985="Increased",INDIRECT(ADDRESS(ROW()+MATCH(TRUE, INDEX(D986:D$1048&lt;=D985,0),), COLUMN(A984)))-A985,"")</f>
        <v>2</v>
      </c>
      <c r="I985" s="2">
        <f ca="1">IF(E985="Increased",MAX(D986:INDIRECT(ADDRESS(ROW()+MATCH(TRUE,INDEX(D986:D$1048&lt;=D985,0),),COLUMN($D$1)))),"")</f>
        <v>30</v>
      </c>
      <c r="J985" s="2" t="str">
        <f t="shared" si="15"/>
        <v/>
      </c>
    </row>
    <row r="986" spans="1:10" ht="15.75" customHeight="1" x14ac:dyDescent="0.2">
      <c r="A986" s="3">
        <v>44463</v>
      </c>
      <c r="B986" s="2">
        <v>33</v>
      </c>
      <c r="C986" s="6">
        <f>A987-Table35267[[#This Row],[Date]]</f>
        <v>1</v>
      </c>
      <c r="D986" s="2">
        <v>30</v>
      </c>
      <c r="E986" s="2" t="s">
        <v>8</v>
      </c>
      <c r="F986" s="6">
        <f ca="1">IF(E986="Decreased",INDIRECT(ADDRESS(ROW()+MATCH(TRUE, INDEX(D987:D$1048&gt;=D986,0),), COLUMN(A985)))-A986,"")</f>
        <v>8</v>
      </c>
      <c r="G986" s="2">
        <f ca="1">IF(E986="Decreased",MIN(D987:INDIRECT(ADDRESS(ROW()+MATCH(TRUE,INDEX(D987:D$1048&gt;=D986,0),),COLUMN($D$1)))),"")</f>
        <v>20</v>
      </c>
      <c r="H986" s="2" t="str">
        <f ca="1">IF(E986="Increased",INDIRECT(ADDRESS(ROW()+MATCH(TRUE, INDEX(D987:D$1048&lt;=D986,0),), COLUMN(A985)))-A986,"")</f>
        <v/>
      </c>
      <c r="I986" s="2" t="str">
        <f ca="1">IF(E986="Increased",MAX(D987:INDIRECT(ADDRESS(ROW()+MATCH(TRUE,INDEX(D987:D$1048&lt;=D986,0),),COLUMN($D$1)))),"")</f>
        <v/>
      </c>
      <c r="J986" s="2" t="str">
        <f t="shared" si="15"/>
        <v/>
      </c>
    </row>
    <row r="987" spans="1:10" ht="15.75" customHeight="1" x14ac:dyDescent="0.2">
      <c r="A987" s="3">
        <v>44464</v>
      </c>
      <c r="B987" s="2">
        <v>28</v>
      </c>
      <c r="C987" s="6">
        <f>A988-Table35267[[#This Row],[Date]]</f>
        <v>2</v>
      </c>
      <c r="D987" s="2">
        <v>20</v>
      </c>
      <c r="E987" s="2" t="s">
        <v>11</v>
      </c>
      <c r="F987" s="6" t="str">
        <f ca="1">IF(E987="Decreased",INDIRECT(ADDRESS(ROW()+MATCH(TRUE, INDEX(D988:D$1048&gt;=D987,0),), COLUMN(A986)))-A987,"")</f>
        <v/>
      </c>
      <c r="G987" s="2" t="str">
        <f ca="1">IF(E987="Decreased",MIN(D988:INDIRECT(ADDRESS(ROW()+MATCH(TRUE,INDEX(D988:D$1048&gt;=D987,0),),COLUMN($D$1)))),"")</f>
        <v/>
      </c>
      <c r="H987" s="2" t="str">
        <f ca="1">IF(E987="Increased",INDIRECT(ADDRESS(ROW()+MATCH(TRUE, INDEX(D988:D$1048&lt;=D987,0),), COLUMN(A986)))-A987,"")</f>
        <v/>
      </c>
      <c r="I987" s="2" t="str">
        <f ca="1">IF(E987="Increased",MAX(D988:INDIRECT(ADDRESS(ROW()+MATCH(TRUE,INDEX(D988:D$1048&lt;=D987,0),),COLUMN($D$1)))),"")</f>
        <v/>
      </c>
      <c r="J987" s="2">
        <f t="shared" si="15"/>
        <v>1</v>
      </c>
    </row>
    <row r="988" spans="1:10" ht="15.75" customHeight="1" x14ac:dyDescent="0.2">
      <c r="A988" s="3">
        <v>44466</v>
      </c>
      <c r="B988" s="2">
        <v>26</v>
      </c>
      <c r="C988" s="6">
        <f>A989-Table35267[[#This Row],[Date]]</f>
        <v>1</v>
      </c>
      <c r="D988" s="2">
        <v>20</v>
      </c>
      <c r="E988" s="2" t="s">
        <v>11</v>
      </c>
      <c r="F988" s="6" t="str">
        <f ca="1">IF(E988="Decreased",INDIRECT(ADDRESS(ROW()+MATCH(TRUE, INDEX(D989:D$1048&gt;=D988,0),), COLUMN(A987)))-A988,"")</f>
        <v/>
      </c>
      <c r="G988" s="2" t="str">
        <f ca="1">IF(E988="Decreased",MIN(D989:INDIRECT(ADDRESS(ROW()+MATCH(TRUE,INDEX(D989:D$1048&gt;=D988,0),),COLUMN($D$1)))),"")</f>
        <v/>
      </c>
      <c r="H988" s="2" t="str">
        <f ca="1">IF(E988="Increased",INDIRECT(ADDRESS(ROW()+MATCH(TRUE, INDEX(D989:D$1048&lt;=D988,0),), COLUMN(A987)))-A988,"")</f>
        <v/>
      </c>
      <c r="I988" s="2" t="str">
        <f ca="1">IF(E988="Increased",MAX(D989:INDIRECT(ADDRESS(ROW()+MATCH(TRUE,INDEX(D989:D$1048&lt;=D988,0),),COLUMN($D$1)))),"")</f>
        <v/>
      </c>
      <c r="J988" s="2">
        <f t="shared" si="15"/>
        <v>2</v>
      </c>
    </row>
    <row r="989" spans="1:10" ht="15.75" customHeight="1" x14ac:dyDescent="0.2">
      <c r="A989" s="3">
        <v>44467</v>
      </c>
      <c r="B989" s="2">
        <v>25</v>
      </c>
      <c r="C989" s="6">
        <f>A990-Table35267[[#This Row],[Date]]</f>
        <v>1</v>
      </c>
      <c r="D989" s="2">
        <v>20</v>
      </c>
      <c r="E989" s="2" t="s">
        <v>11</v>
      </c>
      <c r="F989" s="6" t="str">
        <f ca="1">IF(E989="Decreased",INDIRECT(ADDRESS(ROW()+MATCH(TRUE, INDEX(D990:D$1048&gt;=D989,0),), COLUMN(A988)))-A989,"")</f>
        <v/>
      </c>
      <c r="G989" s="2" t="str">
        <f ca="1">IF(E989="Decreased",MIN(D990:INDIRECT(ADDRESS(ROW()+MATCH(TRUE,INDEX(D990:D$1048&gt;=D989,0),),COLUMN($D$1)))),"")</f>
        <v/>
      </c>
      <c r="H989" s="2" t="str">
        <f ca="1">IF(E989="Increased",INDIRECT(ADDRESS(ROW()+MATCH(TRUE, INDEX(D990:D$1048&lt;=D989,0),), COLUMN(A988)))-A989,"")</f>
        <v/>
      </c>
      <c r="I989" s="2" t="str">
        <f ca="1">IF(E989="Increased",MAX(D990:INDIRECT(ADDRESS(ROW()+MATCH(TRUE,INDEX(D990:D$1048&lt;=D989,0),),COLUMN($D$1)))),"")</f>
        <v/>
      </c>
      <c r="J989" s="2">
        <f t="shared" si="15"/>
        <v>3</v>
      </c>
    </row>
    <row r="990" spans="1:10" ht="15.75" customHeight="1" x14ac:dyDescent="0.2">
      <c r="A990" s="3">
        <v>44468</v>
      </c>
      <c r="B990" s="2">
        <v>24</v>
      </c>
      <c r="C990" s="6">
        <f>A991-Table35267[[#This Row],[Date]]</f>
        <v>2</v>
      </c>
      <c r="D990" s="2">
        <v>20</v>
      </c>
      <c r="E990" s="2" t="s">
        <v>11</v>
      </c>
      <c r="F990" s="6" t="str">
        <f ca="1">IF(E990="Decreased",INDIRECT(ADDRESS(ROW()+MATCH(TRUE, INDEX(D991:D$1048&gt;=D990,0),), COLUMN(A989)))-A990,"")</f>
        <v/>
      </c>
      <c r="G990" s="2" t="str">
        <f ca="1">IF(E990="Decreased",MIN(D991:INDIRECT(ADDRESS(ROW()+MATCH(TRUE,INDEX(D991:D$1048&gt;=D990,0),),COLUMN($D$1)))),"")</f>
        <v/>
      </c>
      <c r="H990" s="2" t="str">
        <f ca="1">IF(E990="Increased",INDIRECT(ADDRESS(ROW()+MATCH(TRUE, INDEX(D991:D$1048&lt;=D990,0),), COLUMN(A989)))-A990,"")</f>
        <v/>
      </c>
      <c r="I990" s="2" t="str">
        <f ca="1">IF(E990="Increased",MAX(D991:INDIRECT(ADDRESS(ROW()+MATCH(TRUE,INDEX(D991:D$1048&lt;=D990,0),),COLUMN($D$1)))),"")</f>
        <v/>
      </c>
      <c r="J990" s="2">
        <f t="shared" si="15"/>
        <v>4</v>
      </c>
    </row>
    <row r="991" spans="1:10" ht="15.75" customHeight="1" x14ac:dyDescent="0.2">
      <c r="A991" s="3">
        <v>44470</v>
      </c>
      <c r="B991" s="2">
        <v>27</v>
      </c>
      <c r="C991" s="6">
        <f>A992-Table35267[[#This Row],[Date]]</f>
        <v>1</v>
      </c>
      <c r="D991" s="2">
        <v>20</v>
      </c>
      <c r="E991" s="2" t="s">
        <v>10</v>
      </c>
      <c r="F991" s="6" t="str">
        <f ca="1">IF(E991="Decreased",INDIRECT(ADDRESS(ROW()+MATCH(TRUE, INDEX(D992:D$1048&gt;=D991,0),), COLUMN(A990)))-A991,"")</f>
        <v/>
      </c>
      <c r="G991" s="2" t="str">
        <f ca="1">IF(E991="Decreased",MIN(D992:INDIRECT(ADDRESS(ROW()+MATCH(TRUE,INDEX(D992:D$1048&gt;=D991,0),),COLUMN($D$1)))),"")</f>
        <v/>
      </c>
      <c r="H991" s="2">
        <f ca="1">IF(E991="Increased",INDIRECT(ADDRESS(ROW()+MATCH(TRUE, INDEX(D992:D$1048&lt;=D991,0),), COLUMN(A990)))-A991,"")</f>
        <v>58</v>
      </c>
      <c r="I991" s="2">
        <f ca="1">IF(E991="Increased",MAX(D992:INDIRECT(ADDRESS(ROW()+MATCH(TRUE,INDEX(D992:D$1048&lt;=D991,0),),COLUMN($D$1)))),"")</f>
        <v>80</v>
      </c>
      <c r="J991" s="2" t="str">
        <f t="shared" si="15"/>
        <v/>
      </c>
    </row>
    <row r="992" spans="1:10" ht="15.75" customHeight="1" x14ac:dyDescent="0.2">
      <c r="A992" s="3">
        <v>44471</v>
      </c>
      <c r="B992" s="2">
        <v>54</v>
      </c>
      <c r="C992" s="6">
        <f>A993-Table35267[[#This Row],[Date]]</f>
        <v>1</v>
      </c>
      <c r="D992" s="2">
        <v>50</v>
      </c>
      <c r="E992" s="2" t="s">
        <v>8</v>
      </c>
      <c r="F992" s="6">
        <f ca="1">IF(E992="Decreased",INDIRECT(ADDRESS(ROW()+MATCH(TRUE, INDEX(D993:D$1048&gt;=D992,0),), COLUMN(A991)))-A992,"")</f>
        <v>3</v>
      </c>
      <c r="G992" s="2">
        <f ca="1">IF(E992="Decreased",MIN(D993:INDIRECT(ADDRESS(ROW()+MATCH(TRUE,INDEX(D993:D$1048&gt;=D992,0),),COLUMN($D$1)))),"")</f>
        <v>40</v>
      </c>
      <c r="H992" s="2" t="str">
        <f ca="1">IF(E992="Increased",INDIRECT(ADDRESS(ROW()+MATCH(TRUE, INDEX(D993:D$1048&lt;=D992,0),), COLUMN(A991)))-A992,"")</f>
        <v/>
      </c>
      <c r="I992" s="2" t="str">
        <f ca="1">IF(E992="Increased",MAX(D993:INDIRECT(ADDRESS(ROW()+MATCH(TRUE,INDEX(D993:D$1048&lt;=D992,0),),COLUMN($D$1)))),"")</f>
        <v/>
      </c>
      <c r="J992" s="2" t="str">
        <f t="shared" si="15"/>
        <v/>
      </c>
    </row>
    <row r="993" spans="1:10" ht="15.75" customHeight="1" x14ac:dyDescent="0.2">
      <c r="A993" s="3">
        <v>44472</v>
      </c>
      <c r="B993" s="2">
        <v>49</v>
      </c>
      <c r="C993" s="6">
        <f>A994-Table35267[[#This Row],[Date]]</f>
        <v>2</v>
      </c>
      <c r="D993" s="2">
        <v>40</v>
      </c>
      <c r="E993" s="2" t="s">
        <v>10</v>
      </c>
      <c r="F993" s="6" t="str">
        <f ca="1">IF(E993="Decreased",INDIRECT(ADDRESS(ROW()+MATCH(TRUE, INDEX(D994:D$1048&gt;=D993,0),), COLUMN(A992)))-A993,"")</f>
        <v/>
      </c>
      <c r="G993" s="2" t="str">
        <f ca="1">IF(E993="Decreased",MIN(D994:INDIRECT(ADDRESS(ROW()+MATCH(TRUE,INDEX(D994:D$1048&gt;=D993,0),),COLUMN($D$1)))),"")</f>
        <v/>
      </c>
      <c r="H993" s="2">
        <f ca="1">IF(E993="Increased",INDIRECT(ADDRESS(ROW()+MATCH(TRUE, INDEX(D994:D$1048&lt;=D993,0),), COLUMN(A992)))-A993,"")</f>
        <v>48</v>
      </c>
      <c r="I993" s="2">
        <f ca="1">IF(E993="Increased",MAX(D994:INDIRECT(ADDRESS(ROW()+MATCH(TRUE,INDEX(D994:D$1048&lt;=D993,0),),COLUMN($D$1)))),"")</f>
        <v>80</v>
      </c>
      <c r="J993" s="2" t="str">
        <f t="shared" si="15"/>
        <v/>
      </c>
    </row>
    <row r="994" spans="1:10" ht="15.75" customHeight="1" x14ac:dyDescent="0.2">
      <c r="A994" s="3">
        <v>44474</v>
      </c>
      <c r="B994" s="2">
        <v>59</v>
      </c>
      <c r="C994" s="6">
        <f>A995-Table35267[[#This Row],[Date]]</f>
        <v>1</v>
      </c>
      <c r="D994" s="2">
        <v>50</v>
      </c>
      <c r="E994" s="2" t="s">
        <v>10</v>
      </c>
      <c r="F994" s="6" t="str">
        <f ca="1">IF(E994="Decreased",INDIRECT(ADDRESS(ROW()+MATCH(TRUE, INDEX(D995:D$1048&gt;=D994,0),), COLUMN(A993)))-A994,"")</f>
        <v/>
      </c>
      <c r="G994" s="2" t="str">
        <f ca="1">IF(E994="Decreased",MIN(D995:INDIRECT(ADDRESS(ROW()+MATCH(TRUE,INDEX(D995:D$1048&gt;=D994,0),),COLUMN($D$1)))),"")</f>
        <v/>
      </c>
      <c r="H994" s="2">
        <f ca="1">IF(E994="Increased",INDIRECT(ADDRESS(ROW()+MATCH(TRUE, INDEX(D995:D$1048&lt;=D994,0),), COLUMN(A993)))-A994,"")</f>
        <v>43</v>
      </c>
      <c r="I994" s="2">
        <f ca="1">IF(E994="Increased",MAX(D995:INDIRECT(ADDRESS(ROW()+MATCH(TRUE,INDEX(D995:D$1048&lt;=D994,0),),COLUMN($D$1)))),"")</f>
        <v>80</v>
      </c>
      <c r="J994" s="2" t="str">
        <f t="shared" si="15"/>
        <v/>
      </c>
    </row>
    <row r="995" spans="1:10" ht="15.75" customHeight="1" x14ac:dyDescent="0.2">
      <c r="A995" s="3">
        <v>44475</v>
      </c>
      <c r="B995" s="2">
        <v>68</v>
      </c>
      <c r="C995" s="6">
        <f>A996-Table35267[[#This Row],[Date]]</f>
        <v>2</v>
      </c>
      <c r="D995" s="2">
        <v>60</v>
      </c>
      <c r="E995" s="2" t="s">
        <v>10</v>
      </c>
      <c r="F995" s="6" t="str">
        <f ca="1">IF(E995="Decreased",INDIRECT(ADDRESS(ROW()+MATCH(TRUE, INDEX(D996:D$1048&gt;=D995,0),), COLUMN(A994)))-A995,"")</f>
        <v/>
      </c>
      <c r="G995" s="2" t="str">
        <f ca="1">IF(E995="Decreased",MIN(D996:INDIRECT(ADDRESS(ROW()+MATCH(TRUE,INDEX(D996:D$1048&gt;=D995,0),),COLUMN($D$1)))),"")</f>
        <v/>
      </c>
      <c r="H995" s="2">
        <f ca="1">IF(E995="Increased",INDIRECT(ADDRESS(ROW()+MATCH(TRUE, INDEX(D996:D$1048&lt;=D995,0),), COLUMN(A994)))-A995,"")</f>
        <v>22</v>
      </c>
      <c r="I995" s="2">
        <f ca="1">IF(E995="Increased",MAX(D996:INDIRECT(ADDRESS(ROW()+MATCH(TRUE,INDEX(D996:D$1048&lt;=D995,0),),COLUMN($D$1)))),"")</f>
        <v>80</v>
      </c>
      <c r="J995" s="2" t="str">
        <f t="shared" si="15"/>
        <v/>
      </c>
    </row>
    <row r="996" spans="1:10" ht="15.75" customHeight="1" x14ac:dyDescent="0.2">
      <c r="A996" s="3">
        <v>44477</v>
      </c>
      <c r="B996" s="2">
        <v>74</v>
      </c>
      <c r="C996" s="6">
        <f>A997-Table35267[[#This Row],[Date]]</f>
        <v>1</v>
      </c>
      <c r="D996" s="2">
        <v>70</v>
      </c>
      <c r="E996" s="2" t="s">
        <v>11</v>
      </c>
      <c r="F996" s="6" t="str">
        <f ca="1">IF(E996="Decreased",INDIRECT(ADDRESS(ROW()+MATCH(TRUE, INDEX(D997:D$1048&gt;=D996,0),), COLUMN(A995)))-A996,"")</f>
        <v/>
      </c>
      <c r="G996" s="2" t="str">
        <f ca="1">IF(E996="Decreased",MIN(D997:INDIRECT(ADDRESS(ROW()+MATCH(TRUE,INDEX(D997:D$1048&gt;=D996,0),),COLUMN($D$1)))),"")</f>
        <v/>
      </c>
      <c r="H996" s="2" t="str">
        <f ca="1">IF(E996="Increased",INDIRECT(ADDRESS(ROW()+MATCH(TRUE, INDEX(D997:D$1048&lt;=D996,0),), COLUMN(A995)))-A996,"")</f>
        <v/>
      </c>
      <c r="I996" s="2" t="str">
        <f ca="1">IF(E996="Increased",MAX(D997:INDIRECT(ADDRESS(ROW()+MATCH(TRUE,INDEX(D997:D$1048&lt;=D996,0),),COLUMN($D$1)))),"")</f>
        <v/>
      </c>
      <c r="J996" s="2">
        <f t="shared" si="15"/>
        <v>1</v>
      </c>
    </row>
    <row r="997" spans="1:10" ht="15.75" customHeight="1" x14ac:dyDescent="0.2">
      <c r="A997" s="3">
        <v>44478</v>
      </c>
      <c r="B997" s="2">
        <v>72</v>
      </c>
      <c r="C997" s="6">
        <f>A998-Table35267[[#This Row],[Date]]</f>
        <v>1</v>
      </c>
      <c r="D997" s="2">
        <v>70</v>
      </c>
      <c r="E997" s="2" t="s">
        <v>11</v>
      </c>
      <c r="F997" s="6" t="str">
        <f ca="1">IF(E997="Decreased",INDIRECT(ADDRESS(ROW()+MATCH(TRUE, INDEX(D998:D$1048&gt;=D997,0),), COLUMN(A996)))-A997,"")</f>
        <v/>
      </c>
      <c r="G997" s="2" t="str">
        <f ca="1">IF(E997="Decreased",MIN(D998:INDIRECT(ADDRESS(ROW()+MATCH(TRUE,INDEX(D998:D$1048&gt;=D997,0),),COLUMN($D$1)))),"")</f>
        <v/>
      </c>
      <c r="H997" s="2" t="str">
        <f ca="1">IF(E997="Increased",INDIRECT(ADDRESS(ROW()+MATCH(TRUE, INDEX(D998:D$1048&lt;=D997,0),), COLUMN(A996)))-A997,"")</f>
        <v/>
      </c>
      <c r="I997" s="2" t="str">
        <f ca="1">IF(E997="Increased",MAX(D998:INDIRECT(ADDRESS(ROW()+MATCH(TRUE,INDEX(D998:D$1048&lt;=D997,0),),COLUMN($D$1)))),"")</f>
        <v/>
      </c>
      <c r="J997" s="2">
        <f t="shared" si="15"/>
        <v>2</v>
      </c>
    </row>
    <row r="998" spans="1:10" ht="15.75" customHeight="1" x14ac:dyDescent="0.2">
      <c r="A998" s="3">
        <v>44479</v>
      </c>
      <c r="B998" s="2">
        <v>71</v>
      </c>
      <c r="C998" s="6">
        <f>A999-Table35267[[#This Row],[Date]]</f>
        <v>2</v>
      </c>
      <c r="D998" s="2">
        <v>70</v>
      </c>
      <c r="E998" s="2" t="s">
        <v>11</v>
      </c>
      <c r="F998" s="6" t="str">
        <f ca="1">IF(E998="Decreased",INDIRECT(ADDRESS(ROW()+MATCH(TRUE, INDEX(D999:D$1048&gt;=D998,0),), COLUMN(A997)))-A998,"")</f>
        <v/>
      </c>
      <c r="G998" s="2" t="str">
        <f ca="1">IF(E998="Decreased",MIN(D999:INDIRECT(ADDRESS(ROW()+MATCH(TRUE,INDEX(D999:D$1048&gt;=D998,0),),COLUMN($D$1)))),"")</f>
        <v/>
      </c>
      <c r="H998" s="2" t="str">
        <f ca="1">IF(E998="Increased",INDIRECT(ADDRESS(ROW()+MATCH(TRUE, INDEX(D999:D$1048&lt;=D998,0),), COLUMN(A997)))-A998,"")</f>
        <v/>
      </c>
      <c r="I998" s="2" t="str">
        <f ca="1">IF(E998="Increased",MAX(D999:INDIRECT(ADDRESS(ROW()+MATCH(TRUE,INDEX(D999:D$1048&lt;=D998,0),),COLUMN($D$1)))),"")</f>
        <v/>
      </c>
      <c r="J998" s="2">
        <f t="shared" si="15"/>
        <v>3</v>
      </c>
    </row>
    <row r="999" spans="1:10" ht="15.75" customHeight="1" x14ac:dyDescent="0.2">
      <c r="A999" s="3">
        <v>44481</v>
      </c>
      <c r="B999" s="2">
        <v>78</v>
      </c>
      <c r="C999" s="6">
        <f>A1000-Table35267[[#This Row],[Date]]</f>
        <v>1</v>
      </c>
      <c r="D999" s="2">
        <v>70</v>
      </c>
      <c r="E999" s="2" t="s">
        <v>11</v>
      </c>
      <c r="F999" s="6" t="str">
        <f ca="1">IF(E999="Decreased",INDIRECT(ADDRESS(ROW()+MATCH(TRUE, INDEX(D1000:D$1048&gt;=D999,0),), COLUMN(A998)))-A999,"")</f>
        <v/>
      </c>
      <c r="G999" s="2" t="str">
        <f ca="1">IF(E999="Decreased",MIN(D1000:INDIRECT(ADDRESS(ROW()+MATCH(TRUE,INDEX(D1000:D$1048&gt;=D999,0),),COLUMN($D$1)))),"")</f>
        <v/>
      </c>
      <c r="H999" s="2" t="str">
        <f ca="1">IF(E999="Increased",INDIRECT(ADDRESS(ROW()+MATCH(TRUE, INDEX(D1000:D$1048&lt;=D999,0),), COLUMN(A998)))-A999,"")</f>
        <v/>
      </c>
      <c r="I999" s="2" t="str">
        <f ca="1">IF(E999="Increased",MAX(D1000:INDIRECT(ADDRESS(ROW()+MATCH(TRUE,INDEX(D1000:D$1048&lt;=D999,0),),COLUMN($D$1)))),"")</f>
        <v/>
      </c>
      <c r="J999" s="2">
        <f t="shared" si="15"/>
        <v>4</v>
      </c>
    </row>
    <row r="1000" spans="1:10" ht="15.75" customHeight="1" x14ac:dyDescent="0.2">
      <c r="A1000" s="3">
        <v>44482</v>
      </c>
      <c r="B1000" s="2">
        <v>70</v>
      </c>
      <c r="C1000" s="6">
        <f>A1001-Table35267[[#This Row],[Date]]</f>
        <v>1</v>
      </c>
      <c r="D1000" s="2">
        <v>70</v>
      </c>
      <c r="E1000" s="2" t="s">
        <v>11</v>
      </c>
      <c r="F1000" s="6" t="str">
        <f ca="1">IF(E1000="Decreased",INDIRECT(ADDRESS(ROW()+MATCH(TRUE, INDEX(D1001:D$1048&gt;=D1000,0),), COLUMN(A999)))-A1000,"")</f>
        <v/>
      </c>
      <c r="G1000" s="2" t="str">
        <f ca="1">IF(E1000="Decreased",MIN(D1001:INDIRECT(ADDRESS(ROW()+MATCH(TRUE,INDEX(D1001:D$1048&gt;=D1000,0),),COLUMN($D$1)))),"")</f>
        <v/>
      </c>
      <c r="H1000" s="2" t="str">
        <f ca="1">IF(E1000="Increased",INDIRECT(ADDRESS(ROW()+MATCH(TRUE, INDEX(D1001:D$1048&lt;=D1000,0),), COLUMN(A999)))-A1000,"")</f>
        <v/>
      </c>
      <c r="I1000" s="2" t="str">
        <f ca="1">IF(E1000="Increased",MAX(D1001:INDIRECT(ADDRESS(ROW()+MATCH(TRUE,INDEX(D1001:D$1048&lt;=D1000,0),),COLUMN($D$1)))),"")</f>
        <v/>
      </c>
      <c r="J1000" s="2">
        <f t="shared" si="15"/>
        <v>5</v>
      </c>
    </row>
    <row r="1001" spans="1:10" ht="15.75" customHeight="1" x14ac:dyDescent="0.2">
      <c r="A1001" s="3">
        <v>44483</v>
      </c>
      <c r="B1001" s="2">
        <v>70</v>
      </c>
      <c r="C1001" s="6">
        <f>A1002-Table35267[[#This Row],[Date]]</f>
        <v>2</v>
      </c>
      <c r="D1001" s="2">
        <v>70</v>
      </c>
      <c r="E1001" s="2" t="s">
        <v>11</v>
      </c>
      <c r="F1001" s="6" t="str">
        <f ca="1">IF(E1001="Decreased",INDIRECT(ADDRESS(ROW()+MATCH(TRUE, INDEX(D1002:D$1048&gt;=D1001,0),), COLUMN(A1000)))-A1001,"")</f>
        <v/>
      </c>
      <c r="G1001" s="2" t="str">
        <f ca="1">IF(E1001="Decreased",MIN(D1002:INDIRECT(ADDRESS(ROW()+MATCH(TRUE,INDEX(D1002:D$1048&gt;=D1001,0),),COLUMN($D$1)))),"")</f>
        <v/>
      </c>
      <c r="H1001" s="2" t="str">
        <f ca="1">IF(E1001="Increased",INDIRECT(ADDRESS(ROW()+MATCH(TRUE, INDEX(D1002:D$1048&lt;=D1001,0),), COLUMN(A1000)))-A1001,"")</f>
        <v/>
      </c>
      <c r="I1001" s="2" t="str">
        <f ca="1">IF(E1001="Increased",MAX(D1002:INDIRECT(ADDRESS(ROW()+MATCH(TRUE,INDEX(D1002:D$1048&lt;=D1001,0),),COLUMN($D$1)))),"")</f>
        <v/>
      </c>
      <c r="J1001" s="2">
        <f t="shared" si="15"/>
        <v>6</v>
      </c>
    </row>
    <row r="1002" spans="1:10" ht="15.75" customHeight="1" x14ac:dyDescent="0.2">
      <c r="A1002" s="3">
        <v>44485</v>
      </c>
      <c r="B1002" s="2">
        <v>78</v>
      </c>
      <c r="C1002" s="6">
        <f>A1003-Table35267[[#This Row],[Date]]</f>
        <v>1</v>
      </c>
      <c r="D1002" s="2">
        <v>70</v>
      </c>
      <c r="E1002" s="2" t="s">
        <v>11</v>
      </c>
      <c r="F1002" s="6" t="str">
        <f ca="1">IF(E1002="Decreased",INDIRECT(ADDRESS(ROW()+MATCH(TRUE, INDEX(D1003:D$1048&gt;=D1002,0),), COLUMN(A1001)))-A1002,"")</f>
        <v/>
      </c>
      <c r="G1002" s="2" t="str">
        <f ca="1">IF(E1002="Decreased",MIN(D1003:INDIRECT(ADDRESS(ROW()+MATCH(TRUE,INDEX(D1003:D$1048&gt;=D1002,0),),COLUMN($D$1)))),"")</f>
        <v/>
      </c>
      <c r="H1002" s="2" t="str">
        <f ca="1">IF(E1002="Increased",INDIRECT(ADDRESS(ROW()+MATCH(TRUE, INDEX(D1003:D$1048&lt;=D1002,0),), COLUMN(A1001)))-A1002,"")</f>
        <v/>
      </c>
      <c r="I1002" s="2" t="str">
        <f ca="1">IF(E1002="Increased",MAX(D1003:INDIRECT(ADDRESS(ROW()+MATCH(TRUE,INDEX(D1003:D$1048&lt;=D1002,0),),COLUMN($D$1)))),"")</f>
        <v/>
      </c>
      <c r="J1002" s="2">
        <f t="shared" si="15"/>
        <v>7</v>
      </c>
    </row>
    <row r="1003" spans="1:10" ht="15.75" customHeight="1" x14ac:dyDescent="0.2">
      <c r="A1003" s="3">
        <v>44486</v>
      </c>
      <c r="B1003" s="2">
        <v>79</v>
      </c>
      <c r="C1003" s="6">
        <f>A1004-Table35267[[#This Row],[Date]]</f>
        <v>1</v>
      </c>
      <c r="D1003" s="2">
        <v>70</v>
      </c>
      <c r="E1003" s="2" t="s">
        <v>11</v>
      </c>
      <c r="F1003" s="6" t="str">
        <f ca="1">IF(E1003="Decreased",INDIRECT(ADDRESS(ROW()+MATCH(TRUE, INDEX(D1004:D$1048&gt;=D1003,0),), COLUMN(A1002)))-A1003,"")</f>
        <v/>
      </c>
      <c r="G1003" s="2" t="str">
        <f ca="1">IF(E1003="Decreased",MIN(D1004:INDIRECT(ADDRESS(ROW()+MATCH(TRUE,INDEX(D1004:D$1048&gt;=D1003,0),),COLUMN($D$1)))),"")</f>
        <v/>
      </c>
      <c r="H1003" s="2" t="str">
        <f ca="1">IF(E1003="Increased",INDIRECT(ADDRESS(ROW()+MATCH(TRUE, INDEX(D1004:D$1048&lt;=D1003,0),), COLUMN(A1002)))-A1003,"")</f>
        <v/>
      </c>
      <c r="I1003" s="2" t="str">
        <f ca="1">IF(E1003="Increased",MAX(D1004:INDIRECT(ADDRESS(ROW()+MATCH(TRUE,INDEX(D1004:D$1048&lt;=D1003,0),),COLUMN($D$1)))),"")</f>
        <v/>
      </c>
      <c r="J1003" s="2">
        <f t="shared" si="15"/>
        <v>8</v>
      </c>
    </row>
    <row r="1004" spans="1:10" ht="15.75" customHeight="1" x14ac:dyDescent="0.2">
      <c r="A1004" s="3">
        <v>44487</v>
      </c>
      <c r="B1004" s="2">
        <v>78</v>
      </c>
      <c r="C1004" s="6">
        <f>A1005-Table35267[[#This Row],[Date]]</f>
        <v>2</v>
      </c>
      <c r="D1004" s="2">
        <v>70</v>
      </c>
      <c r="E1004" s="2" t="s">
        <v>10</v>
      </c>
      <c r="F1004" s="6" t="str">
        <f ca="1">IF(E1004="Decreased",INDIRECT(ADDRESS(ROW()+MATCH(TRUE, INDEX(D1005:D$1048&gt;=D1004,0),), COLUMN(A1003)))-A1004,"")</f>
        <v/>
      </c>
      <c r="G1004" s="2" t="str">
        <f ca="1">IF(E1004="Decreased",MIN(D1005:INDIRECT(ADDRESS(ROW()+MATCH(TRUE,INDEX(D1005:D$1048&gt;=D1004,0),),COLUMN($D$1)))),"")</f>
        <v/>
      </c>
      <c r="H1004" s="2">
        <f ca="1">IF(E1004="Increased",INDIRECT(ADDRESS(ROW()+MATCH(TRUE, INDEX(D1005:D$1048&lt;=D1004,0),), COLUMN(A1003)))-A1004,"")</f>
        <v>4</v>
      </c>
      <c r="I1004" s="2">
        <f ca="1">IF(E1004="Increased",MAX(D1005:INDIRECT(ADDRESS(ROW()+MATCH(TRUE,INDEX(D1005:D$1048&lt;=D1004,0),),COLUMN($D$1)))),"")</f>
        <v>80</v>
      </c>
      <c r="J1004" s="2" t="str">
        <f t="shared" si="15"/>
        <v/>
      </c>
    </row>
    <row r="1005" spans="1:10" ht="15.75" customHeight="1" x14ac:dyDescent="0.2">
      <c r="A1005" s="3">
        <v>44489</v>
      </c>
      <c r="B1005" s="2">
        <v>82</v>
      </c>
      <c r="C1005" s="6">
        <f>A1006-Table35267[[#This Row],[Date]]</f>
        <v>1</v>
      </c>
      <c r="D1005" s="2">
        <v>80</v>
      </c>
      <c r="E1005" s="2" t="s">
        <v>11</v>
      </c>
      <c r="F1005" s="6" t="str">
        <f ca="1">IF(E1005="Decreased",INDIRECT(ADDRESS(ROW()+MATCH(TRUE, INDEX(D1006:D$1048&gt;=D1005,0),), COLUMN(A1004)))-A1005,"")</f>
        <v/>
      </c>
      <c r="G1005" s="2" t="str">
        <f ca="1">IF(E1005="Decreased",MIN(D1006:INDIRECT(ADDRESS(ROW()+MATCH(TRUE,INDEX(D1006:D$1048&gt;=D1005,0),),COLUMN($D$1)))),"")</f>
        <v/>
      </c>
      <c r="H1005" s="2" t="str">
        <f ca="1">IF(E1005="Increased",INDIRECT(ADDRESS(ROW()+MATCH(TRUE, INDEX(D1006:D$1048&lt;=D1005,0),), COLUMN(A1004)))-A1005,"")</f>
        <v/>
      </c>
      <c r="I1005" s="2" t="str">
        <f ca="1">IF(E1005="Increased",MAX(D1006:INDIRECT(ADDRESS(ROW()+MATCH(TRUE,INDEX(D1006:D$1048&lt;=D1005,0),),COLUMN($D$1)))),"")</f>
        <v/>
      </c>
      <c r="J1005" s="2">
        <f t="shared" si="15"/>
        <v>1</v>
      </c>
    </row>
    <row r="1006" spans="1:10" ht="15.75" customHeight="1" x14ac:dyDescent="0.2">
      <c r="A1006" s="3">
        <v>44490</v>
      </c>
      <c r="B1006" s="2">
        <v>84</v>
      </c>
      <c r="C1006" s="6">
        <f>A1007-Table35267[[#This Row],[Date]]</f>
        <v>1</v>
      </c>
      <c r="D1006" s="2">
        <v>80</v>
      </c>
      <c r="E1006" s="2" t="s">
        <v>8</v>
      </c>
      <c r="F1006" s="6">
        <f ca="1">IF(E1006="Decreased",INDIRECT(ADDRESS(ROW()+MATCH(TRUE, INDEX(D1007:D$1048&gt;=D1006,0),), COLUMN(A1005)))-A1006,"")</f>
        <v>19</v>
      </c>
      <c r="G1006" s="2">
        <f ca="1">IF(E1006="Decreased",MIN(D1007:INDIRECT(ADDRESS(ROW()+MATCH(TRUE,INDEX(D1007:D$1048&gt;=D1006,0),),COLUMN($D$1)))),"")</f>
        <v>60</v>
      </c>
      <c r="H1006" s="2" t="str">
        <f ca="1">IF(E1006="Increased",INDIRECT(ADDRESS(ROW()+MATCH(TRUE, INDEX(D1007:D$1048&lt;=D1006,0),), COLUMN(A1005)))-A1006,"")</f>
        <v/>
      </c>
      <c r="I1006" s="2" t="str">
        <f ca="1">IF(E1006="Increased",MAX(D1007:INDIRECT(ADDRESS(ROW()+MATCH(TRUE,INDEX(D1007:D$1048&lt;=D1006,0),),COLUMN($D$1)))),"")</f>
        <v/>
      </c>
      <c r="J1006" s="2" t="str">
        <f t="shared" si="15"/>
        <v/>
      </c>
    </row>
    <row r="1007" spans="1:10" ht="15.75" customHeight="1" x14ac:dyDescent="0.2">
      <c r="A1007" s="3">
        <v>44491</v>
      </c>
      <c r="B1007" s="2">
        <v>75</v>
      </c>
      <c r="C1007" s="6">
        <f>A1008-Table35267[[#This Row],[Date]]</f>
        <v>2</v>
      </c>
      <c r="D1007" s="2">
        <v>70</v>
      </c>
      <c r="E1007" s="2" t="s">
        <v>11</v>
      </c>
      <c r="F1007" s="6" t="str">
        <f ca="1">IF(E1007="Decreased",INDIRECT(ADDRESS(ROW()+MATCH(TRUE, INDEX(D1008:D$1048&gt;=D1007,0),), COLUMN(A1006)))-A1007,"")</f>
        <v/>
      </c>
      <c r="G1007" s="2" t="str">
        <f ca="1">IF(E1007="Decreased",MIN(D1008:INDIRECT(ADDRESS(ROW()+MATCH(TRUE,INDEX(D1008:D$1048&gt;=D1007,0),),COLUMN($D$1)))),"")</f>
        <v/>
      </c>
      <c r="H1007" s="2" t="str">
        <f ca="1">IF(E1007="Increased",INDIRECT(ADDRESS(ROW()+MATCH(TRUE, INDEX(D1008:D$1048&lt;=D1007,0),), COLUMN(A1006)))-A1007,"")</f>
        <v/>
      </c>
      <c r="I1007" s="2" t="str">
        <f ca="1">IF(E1007="Increased",MAX(D1008:INDIRECT(ADDRESS(ROW()+MATCH(TRUE,INDEX(D1008:D$1048&lt;=D1007,0),),COLUMN($D$1)))),"")</f>
        <v/>
      </c>
      <c r="J1007" s="2">
        <f t="shared" si="15"/>
        <v>1</v>
      </c>
    </row>
    <row r="1008" spans="1:10" ht="15.75" customHeight="1" x14ac:dyDescent="0.2">
      <c r="A1008" s="3">
        <v>44493</v>
      </c>
      <c r="B1008" s="2">
        <v>73</v>
      </c>
      <c r="C1008" s="6">
        <f>A1009-Table35267[[#This Row],[Date]]</f>
        <v>1</v>
      </c>
      <c r="D1008" s="2">
        <v>70</v>
      </c>
      <c r="E1008" s="2" t="s">
        <v>11</v>
      </c>
      <c r="F1008" s="6" t="str">
        <f ca="1">IF(E1008="Decreased",INDIRECT(ADDRESS(ROW()+MATCH(TRUE, INDEX(D1009:D$1048&gt;=D1008,0),), COLUMN(A1007)))-A1008,"")</f>
        <v/>
      </c>
      <c r="G1008" s="2" t="str">
        <f ca="1">IF(E1008="Decreased",MIN(D1009:INDIRECT(ADDRESS(ROW()+MATCH(TRUE,INDEX(D1009:D$1048&gt;=D1008,0),),COLUMN($D$1)))),"")</f>
        <v/>
      </c>
      <c r="H1008" s="2" t="str">
        <f ca="1">IF(E1008="Increased",INDIRECT(ADDRESS(ROW()+MATCH(TRUE, INDEX(D1009:D$1048&lt;=D1008,0),), COLUMN(A1007)))-A1008,"")</f>
        <v/>
      </c>
      <c r="I1008" s="2" t="str">
        <f ca="1">IF(E1008="Increased",MAX(D1009:INDIRECT(ADDRESS(ROW()+MATCH(TRUE,INDEX(D1009:D$1048&lt;=D1008,0),),COLUMN($D$1)))),"")</f>
        <v/>
      </c>
      <c r="J1008" s="2">
        <f t="shared" si="15"/>
        <v>2</v>
      </c>
    </row>
    <row r="1009" spans="1:10" ht="15.75" customHeight="1" x14ac:dyDescent="0.2">
      <c r="A1009" s="3">
        <v>44494</v>
      </c>
      <c r="B1009" s="2">
        <v>72</v>
      </c>
      <c r="C1009" s="6">
        <f>A1010-Table35267[[#This Row],[Date]]</f>
        <v>1</v>
      </c>
      <c r="D1009" s="2">
        <v>70</v>
      </c>
      <c r="E1009" s="2" t="s">
        <v>11</v>
      </c>
      <c r="F1009" s="6" t="str">
        <f ca="1">IF(E1009="Decreased",INDIRECT(ADDRESS(ROW()+MATCH(TRUE, INDEX(D1010:D$1048&gt;=D1009,0),), COLUMN(A1008)))-A1009,"")</f>
        <v/>
      </c>
      <c r="G1009" s="2" t="str">
        <f ca="1">IF(E1009="Decreased",MIN(D1010:INDIRECT(ADDRESS(ROW()+MATCH(TRUE,INDEX(D1010:D$1048&gt;=D1009,0),),COLUMN($D$1)))),"")</f>
        <v/>
      </c>
      <c r="H1009" s="2" t="str">
        <f ca="1">IF(E1009="Increased",INDIRECT(ADDRESS(ROW()+MATCH(TRUE, INDEX(D1010:D$1048&lt;=D1009,0),), COLUMN(A1008)))-A1009,"")</f>
        <v/>
      </c>
      <c r="I1009" s="2" t="str">
        <f ca="1">IF(E1009="Increased",MAX(D1010:INDIRECT(ADDRESS(ROW()+MATCH(TRUE,INDEX(D1010:D$1048&lt;=D1009,0),),COLUMN($D$1)))),"")</f>
        <v/>
      </c>
      <c r="J1009" s="2">
        <f t="shared" si="15"/>
        <v>3</v>
      </c>
    </row>
    <row r="1010" spans="1:10" ht="15.75" customHeight="1" x14ac:dyDescent="0.2">
      <c r="A1010" s="3">
        <v>44495</v>
      </c>
      <c r="B1010" s="2">
        <v>76</v>
      </c>
      <c r="C1010" s="6">
        <f>A1011-Table35267[[#This Row],[Date]]</f>
        <v>2</v>
      </c>
      <c r="D1010" s="2">
        <v>70</v>
      </c>
      <c r="E1010" s="2" t="s">
        <v>8</v>
      </c>
      <c r="F1010" s="6">
        <f ca="1">IF(E1010="Decreased",INDIRECT(ADDRESS(ROW()+MATCH(TRUE, INDEX(D1011:D$1048&gt;=D1010,0),), COLUMN(A1009)))-A1010,"")</f>
        <v>3</v>
      </c>
      <c r="G1010" s="2">
        <f ca="1">IF(E1010="Decreased",MIN(D1011:INDIRECT(ADDRESS(ROW()+MATCH(TRUE,INDEX(D1011:D$1048&gt;=D1010,0),),COLUMN($D$1)))),"")</f>
        <v>60</v>
      </c>
      <c r="H1010" s="2" t="str">
        <f ca="1">IF(E1010="Increased",INDIRECT(ADDRESS(ROW()+MATCH(TRUE, INDEX(D1011:D$1048&lt;=D1010,0),), COLUMN(A1009)))-A1010,"")</f>
        <v/>
      </c>
      <c r="I1010" s="2" t="str">
        <f ca="1">IF(E1010="Increased",MAX(D1011:INDIRECT(ADDRESS(ROW()+MATCH(TRUE,INDEX(D1011:D$1048&lt;=D1010,0),),COLUMN($D$1)))),"")</f>
        <v/>
      </c>
      <c r="J1010" s="2" t="str">
        <f t="shared" si="15"/>
        <v/>
      </c>
    </row>
    <row r="1011" spans="1:10" ht="15.75" customHeight="1" x14ac:dyDescent="0.2">
      <c r="A1011" s="3">
        <v>44497</v>
      </c>
      <c r="B1011" s="2">
        <v>66</v>
      </c>
      <c r="C1011" s="6">
        <f>A1012-Table35267[[#This Row],[Date]]</f>
        <v>1</v>
      </c>
      <c r="D1011" s="2">
        <v>60</v>
      </c>
      <c r="E1011" s="2" t="s">
        <v>10</v>
      </c>
      <c r="F1011" s="6" t="str">
        <f ca="1">IF(E1011="Decreased",INDIRECT(ADDRESS(ROW()+MATCH(TRUE, INDEX(D1012:D$1048&gt;=D1011,0),), COLUMN(A1010)))-A1011,"")</f>
        <v/>
      </c>
      <c r="G1011" s="2" t="str">
        <f ca="1">IF(E1011="Decreased",MIN(D1012:INDIRECT(ADDRESS(ROW()+MATCH(TRUE,INDEX(D1012:D$1048&gt;=D1011,0),),COLUMN($D$1)))),"")</f>
        <v/>
      </c>
      <c r="H1011" s="2">
        <f ca="1">IF(E1011="Increased",INDIRECT(ADDRESS(ROW()+MATCH(TRUE, INDEX(D1012:D$1048&lt;=D1011,0),), COLUMN(A1010)))-A1011,"")</f>
        <v>20</v>
      </c>
      <c r="I1011" s="2">
        <f ca="1">IF(E1011="Increased",MAX(D1012:INDIRECT(ADDRESS(ROW()+MATCH(TRUE,INDEX(D1012:D$1048&lt;=D1011,0),),COLUMN($D$1)))),"")</f>
        <v>80</v>
      </c>
      <c r="J1011" s="2" t="str">
        <f t="shared" si="15"/>
        <v/>
      </c>
    </row>
    <row r="1012" spans="1:10" ht="15.75" customHeight="1" x14ac:dyDescent="0.2">
      <c r="A1012" s="3">
        <v>44498</v>
      </c>
      <c r="B1012" s="2">
        <v>70</v>
      </c>
      <c r="C1012" s="6">
        <f>A1013-Table35267[[#This Row],[Date]]</f>
        <v>1</v>
      </c>
      <c r="D1012" s="2">
        <v>70</v>
      </c>
      <c r="E1012" s="2" t="s">
        <v>11</v>
      </c>
      <c r="F1012" s="6" t="str">
        <f ca="1">IF(E1012="Decreased",INDIRECT(ADDRESS(ROW()+MATCH(TRUE, INDEX(D1013:D$1048&gt;=D1012,0),), COLUMN(A1011)))-A1012,"")</f>
        <v/>
      </c>
      <c r="G1012" s="2" t="str">
        <f ca="1">IF(E1012="Decreased",MIN(D1013:INDIRECT(ADDRESS(ROW()+MATCH(TRUE,INDEX(D1013:D$1048&gt;=D1012,0),),COLUMN($D$1)))),"")</f>
        <v/>
      </c>
      <c r="H1012" s="2" t="str">
        <f ca="1">IF(E1012="Increased",INDIRECT(ADDRESS(ROW()+MATCH(TRUE, INDEX(D1013:D$1048&lt;=D1012,0),), COLUMN(A1011)))-A1012,"")</f>
        <v/>
      </c>
      <c r="I1012" s="2" t="str">
        <f ca="1">IF(E1012="Increased",MAX(D1013:INDIRECT(ADDRESS(ROW()+MATCH(TRUE,INDEX(D1013:D$1048&lt;=D1012,0),),COLUMN($D$1)))),"")</f>
        <v/>
      </c>
      <c r="J1012" s="2">
        <f t="shared" si="15"/>
        <v>1</v>
      </c>
    </row>
    <row r="1013" spans="1:10" ht="15.75" customHeight="1" x14ac:dyDescent="0.2">
      <c r="A1013" s="3">
        <v>44499</v>
      </c>
      <c r="B1013" s="2">
        <v>73</v>
      </c>
      <c r="C1013" s="6">
        <f>A1014-Table35267[[#This Row],[Date]]</f>
        <v>2</v>
      </c>
      <c r="D1013" s="2">
        <v>70</v>
      </c>
      <c r="E1013" s="2" t="s">
        <v>11</v>
      </c>
      <c r="F1013" s="6" t="str">
        <f ca="1">IF(E1013="Decreased",INDIRECT(ADDRESS(ROW()+MATCH(TRUE, INDEX(D1014:D$1048&gt;=D1013,0),), COLUMN(A1012)))-A1013,"")</f>
        <v/>
      </c>
      <c r="G1013" s="2" t="str">
        <f ca="1">IF(E1013="Decreased",MIN(D1014:INDIRECT(ADDRESS(ROW()+MATCH(TRUE,INDEX(D1014:D$1048&gt;=D1013,0),),COLUMN($D$1)))),"")</f>
        <v/>
      </c>
      <c r="H1013" s="2" t="str">
        <f ca="1">IF(E1013="Increased",INDIRECT(ADDRESS(ROW()+MATCH(TRUE, INDEX(D1014:D$1048&lt;=D1013,0),), COLUMN(A1012)))-A1013,"")</f>
        <v/>
      </c>
      <c r="I1013" s="2" t="str">
        <f ca="1">IF(E1013="Increased",MAX(D1014:INDIRECT(ADDRESS(ROW()+MATCH(TRUE,INDEX(D1014:D$1048&lt;=D1013,0),),COLUMN($D$1)))),"")</f>
        <v/>
      </c>
      <c r="J1013" s="2">
        <f t="shared" si="15"/>
        <v>2</v>
      </c>
    </row>
    <row r="1014" spans="1:10" ht="15.75" customHeight="1" x14ac:dyDescent="0.2">
      <c r="A1014" s="3">
        <v>44501</v>
      </c>
      <c r="B1014" s="2">
        <v>74</v>
      </c>
      <c r="C1014" s="6">
        <f>A1015-Table35267[[#This Row],[Date]]</f>
        <v>1</v>
      </c>
      <c r="D1014" s="2">
        <v>70</v>
      </c>
      <c r="E1014" s="2" t="s">
        <v>11</v>
      </c>
      <c r="F1014" s="6" t="str">
        <f ca="1">IF(E1014="Decreased",INDIRECT(ADDRESS(ROW()+MATCH(TRUE, INDEX(D1015:D$1048&gt;=D1014,0),), COLUMN(A1013)))-A1014,"")</f>
        <v/>
      </c>
      <c r="G1014" s="2" t="str">
        <f ca="1">IF(E1014="Decreased",MIN(D1015:INDIRECT(ADDRESS(ROW()+MATCH(TRUE,INDEX(D1015:D$1048&gt;=D1014,0),),COLUMN($D$1)))),"")</f>
        <v/>
      </c>
      <c r="H1014" s="2" t="str">
        <f ca="1">IF(E1014="Increased",INDIRECT(ADDRESS(ROW()+MATCH(TRUE, INDEX(D1015:D$1048&lt;=D1014,0),), COLUMN(A1013)))-A1014,"")</f>
        <v/>
      </c>
      <c r="I1014" s="2" t="str">
        <f ca="1">IF(E1014="Increased",MAX(D1015:INDIRECT(ADDRESS(ROW()+MATCH(TRUE,INDEX(D1015:D$1048&lt;=D1014,0),),COLUMN($D$1)))),"")</f>
        <v/>
      </c>
      <c r="J1014" s="2">
        <f t="shared" si="15"/>
        <v>3</v>
      </c>
    </row>
    <row r="1015" spans="1:10" ht="15.75" customHeight="1" x14ac:dyDescent="0.2">
      <c r="A1015" s="3">
        <v>44502</v>
      </c>
      <c r="B1015" s="2">
        <v>73</v>
      </c>
      <c r="C1015" s="6">
        <f>A1016-Table35267[[#This Row],[Date]]</f>
        <v>2</v>
      </c>
      <c r="D1015" s="2">
        <v>70</v>
      </c>
      <c r="E1015" s="2" t="s">
        <v>11</v>
      </c>
      <c r="F1015" s="6" t="str">
        <f ca="1">IF(E1015="Decreased",INDIRECT(ADDRESS(ROW()+MATCH(TRUE, INDEX(D1016:D$1048&gt;=D1015,0),), COLUMN(A1014)))-A1015,"")</f>
        <v/>
      </c>
      <c r="G1015" s="2" t="str">
        <f ca="1">IF(E1015="Decreased",MIN(D1016:INDIRECT(ADDRESS(ROW()+MATCH(TRUE,INDEX(D1016:D$1048&gt;=D1015,0),),COLUMN($D$1)))),"")</f>
        <v/>
      </c>
      <c r="H1015" s="2" t="str">
        <f ca="1">IF(E1015="Increased",INDIRECT(ADDRESS(ROW()+MATCH(TRUE, INDEX(D1016:D$1048&lt;=D1015,0),), COLUMN(A1014)))-A1015,"")</f>
        <v/>
      </c>
      <c r="I1015" s="2" t="str">
        <f ca="1">IF(E1015="Increased",MAX(D1016:INDIRECT(ADDRESS(ROW()+MATCH(TRUE,INDEX(D1016:D$1048&lt;=D1015,0),),COLUMN($D$1)))),"")</f>
        <v/>
      </c>
      <c r="J1015" s="2">
        <f t="shared" si="15"/>
        <v>4</v>
      </c>
    </row>
    <row r="1016" spans="1:10" ht="15.75" customHeight="1" x14ac:dyDescent="0.2">
      <c r="A1016" s="3">
        <v>44504</v>
      </c>
      <c r="B1016" s="2">
        <v>73</v>
      </c>
      <c r="C1016" s="6">
        <f>A1017-Table35267[[#This Row],[Date]]</f>
        <v>1</v>
      </c>
      <c r="D1016" s="2">
        <v>70</v>
      </c>
      <c r="E1016" s="2" t="s">
        <v>11</v>
      </c>
      <c r="F1016" s="6" t="str">
        <f ca="1">IF(E1016="Decreased",INDIRECT(ADDRESS(ROW()+MATCH(TRUE, INDEX(D1017:D$1048&gt;=D1016,0),), COLUMN(A1015)))-A1016,"")</f>
        <v/>
      </c>
      <c r="G1016" s="2" t="str">
        <f ca="1">IF(E1016="Decreased",MIN(D1017:INDIRECT(ADDRESS(ROW()+MATCH(TRUE,INDEX(D1017:D$1048&gt;=D1016,0),),COLUMN($D$1)))),"")</f>
        <v/>
      </c>
      <c r="H1016" s="2" t="str">
        <f ca="1">IF(E1016="Increased",INDIRECT(ADDRESS(ROW()+MATCH(TRUE, INDEX(D1017:D$1048&lt;=D1016,0),), COLUMN(A1015)))-A1016,"")</f>
        <v/>
      </c>
      <c r="I1016" s="2" t="str">
        <f ca="1">IF(E1016="Increased",MAX(D1017:INDIRECT(ADDRESS(ROW()+MATCH(TRUE,INDEX(D1017:D$1048&lt;=D1016,0),),COLUMN($D$1)))),"")</f>
        <v/>
      </c>
      <c r="J1016" s="2">
        <f t="shared" si="15"/>
        <v>5</v>
      </c>
    </row>
    <row r="1017" spans="1:10" ht="15.75" customHeight="1" x14ac:dyDescent="0.2">
      <c r="A1017" s="3">
        <v>44505</v>
      </c>
      <c r="B1017" s="2">
        <v>73</v>
      </c>
      <c r="C1017" s="6">
        <f>A1018-Table35267[[#This Row],[Date]]</f>
        <v>1</v>
      </c>
      <c r="D1017" s="2">
        <v>70</v>
      </c>
      <c r="E1017" s="2" t="s">
        <v>11</v>
      </c>
      <c r="F1017" s="6" t="str">
        <f ca="1">IF(E1017="Decreased",INDIRECT(ADDRESS(ROW()+MATCH(TRUE, INDEX(D1018:D$1048&gt;=D1017,0),), COLUMN(A1016)))-A1017,"")</f>
        <v/>
      </c>
      <c r="G1017" s="2" t="str">
        <f ca="1">IF(E1017="Decreased",MIN(D1018:INDIRECT(ADDRESS(ROW()+MATCH(TRUE,INDEX(D1018:D$1048&gt;=D1017,0),),COLUMN($D$1)))),"")</f>
        <v/>
      </c>
      <c r="H1017" s="2" t="str">
        <f ca="1">IF(E1017="Increased",INDIRECT(ADDRESS(ROW()+MATCH(TRUE, INDEX(D1018:D$1048&lt;=D1017,0),), COLUMN(A1016)))-A1017,"")</f>
        <v/>
      </c>
      <c r="I1017" s="2" t="str">
        <f ca="1">IF(E1017="Increased",MAX(D1018:INDIRECT(ADDRESS(ROW()+MATCH(TRUE,INDEX(D1018:D$1048&lt;=D1017,0),),COLUMN($D$1)))),"")</f>
        <v/>
      </c>
      <c r="J1017" s="2">
        <f t="shared" si="15"/>
        <v>6</v>
      </c>
    </row>
    <row r="1018" spans="1:10" ht="15.75" customHeight="1" x14ac:dyDescent="0.2">
      <c r="A1018" s="3">
        <v>44506</v>
      </c>
      <c r="B1018" s="2">
        <v>71</v>
      </c>
      <c r="C1018" s="6">
        <f>A1019-Table35267[[#This Row],[Date]]</f>
        <v>2</v>
      </c>
      <c r="D1018" s="2">
        <v>70</v>
      </c>
      <c r="E1018" s="2" t="s">
        <v>11</v>
      </c>
      <c r="F1018" s="6" t="str">
        <f ca="1">IF(E1018="Decreased",INDIRECT(ADDRESS(ROW()+MATCH(TRUE, INDEX(D1019:D$1048&gt;=D1018,0),), COLUMN(A1017)))-A1018,"")</f>
        <v/>
      </c>
      <c r="G1018" s="2" t="str">
        <f ca="1">IF(E1018="Decreased",MIN(D1019:INDIRECT(ADDRESS(ROW()+MATCH(TRUE,INDEX(D1019:D$1048&gt;=D1018,0),),COLUMN($D$1)))),"")</f>
        <v/>
      </c>
      <c r="H1018" s="2" t="str">
        <f ca="1">IF(E1018="Increased",INDIRECT(ADDRESS(ROW()+MATCH(TRUE, INDEX(D1019:D$1048&lt;=D1018,0),), COLUMN(A1017)))-A1018,"")</f>
        <v/>
      </c>
      <c r="I1018" s="2" t="str">
        <f ca="1">IF(E1018="Increased",MAX(D1019:INDIRECT(ADDRESS(ROW()+MATCH(TRUE,INDEX(D1019:D$1048&lt;=D1018,0),),COLUMN($D$1)))),"")</f>
        <v/>
      </c>
      <c r="J1018" s="2">
        <f t="shared" si="15"/>
        <v>7</v>
      </c>
    </row>
    <row r="1019" spans="1:10" ht="15.75" customHeight="1" x14ac:dyDescent="0.2">
      <c r="A1019" s="3">
        <v>44508</v>
      </c>
      <c r="B1019" s="2">
        <v>75</v>
      </c>
      <c r="C1019" s="6">
        <f>A1020-Table35267[[#This Row],[Date]]</f>
        <v>1</v>
      </c>
      <c r="D1019" s="2">
        <v>70</v>
      </c>
      <c r="E1019" s="2" t="s">
        <v>10</v>
      </c>
      <c r="F1019" s="6" t="str">
        <f ca="1">IF(E1019="Decreased",INDIRECT(ADDRESS(ROW()+MATCH(TRUE, INDEX(D1020:D$1048&gt;=D1019,0),), COLUMN(A1018)))-A1019,"")</f>
        <v/>
      </c>
      <c r="G1019" s="2" t="str">
        <f ca="1">IF(E1019="Decreased",MIN(D1020:INDIRECT(ADDRESS(ROW()+MATCH(TRUE,INDEX(D1020:D$1048&gt;=D1019,0),),COLUMN($D$1)))),"")</f>
        <v/>
      </c>
      <c r="H1019" s="2">
        <f ca="1">IF(E1019="Increased",INDIRECT(ADDRESS(ROW()+MATCH(TRUE, INDEX(D1020:D$1048&lt;=D1019,0),), COLUMN(A1018)))-A1019,"")</f>
        <v>2</v>
      </c>
      <c r="I1019" s="2">
        <f ca="1">IF(E1019="Increased",MAX(D1020:INDIRECT(ADDRESS(ROW()+MATCH(TRUE,INDEX(D1020:D$1048&lt;=D1019,0),),COLUMN($D$1)))),"")</f>
        <v>80</v>
      </c>
      <c r="J1019" s="2" t="str">
        <f t="shared" si="15"/>
        <v/>
      </c>
    </row>
    <row r="1020" spans="1:10" ht="15.75" customHeight="1" x14ac:dyDescent="0.2">
      <c r="A1020" s="3">
        <v>44509</v>
      </c>
      <c r="B1020" s="2">
        <v>84</v>
      </c>
      <c r="C1020" s="6">
        <f>A1021-Table35267[[#This Row],[Date]]</f>
        <v>1</v>
      </c>
      <c r="D1020" s="2">
        <v>80</v>
      </c>
      <c r="E1020" s="2" t="s">
        <v>8</v>
      </c>
      <c r="F1020" s="6" t="e">
        <f ca="1">IF(E1020="Decreased",INDIRECT(ADDRESS(ROW()+MATCH(TRUE, INDEX(D1021:D$1048&gt;=D1020,0),), COLUMN(A1019)))-A1020,"")</f>
        <v>#N/A</v>
      </c>
      <c r="G1020" s="2" t="e">
        <f ca="1">IF(E1020="Decreased",MIN(D1021:INDIRECT(ADDRESS(ROW()+MATCH(TRUE,INDEX(D1021:D$1048&gt;=D1020,0),),COLUMN($D$1)))),"")</f>
        <v>#N/A</v>
      </c>
      <c r="H1020" s="2" t="str">
        <f ca="1">IF(E1020="Increased",INDIRECT(ADDRESS(ROW()+MATCH(TRUE, INDEX(D1021:D$1048&lt;=D1020,0),), COLUMN(A1019)))-A1020,"")</f>
        <v/>
      </c>
      <c r="I1020" s="2" t="str">
        <f ca="1">IF(E1020="Increased",MAX(D1021:INDIRECT(ADDRESS(ROW()+MATCH(TRUE,INDEX(D1021:D$1048&lt;=D1020,0),),COLUMN($D$1)))),"")</f>
        <v/>
      </c>
      <c r="J1020" s="2" t="str">
        <f t="shared" si="15"/>
        <v/>
      </c>
    </row>
    <row r="1021" spans="1:10" ht="15.75" customHeight="1" x14ac:dyDescent="0.2">
      <c r="A1021" s="3">
        <v>44510</v>
      </c>
      <c r="B1021" s="2">
        <v>75</v>
      </c>
      <c r="C1021" s="6">
        <f>A1022-Table35267[[#This Row],[Date]]</f>
        <v>2</v>
      </c>
      <c r="D1021" s="2">
        <v>70</v>
      </c>
      <c r="E1021" s="2" t="s">
        <v>11</v>
      </c>
      <c r="F1021" s="6" t="str">
        <f ca="1">IF(E1021="Decreased",INDIRECT(ADDRESS(ROW()+MATCH(TRUE, INDEX(D1022:D$1048&gt;=D1021,0),), COLUMN(A1020)))-A1021,"")</f>
        <v/>
      </c>
      <c r="G1021" s="2" t="str">
        <f ca="1">IF(E1021="Decreased",MIN(D1022:INDIRECT(ADDRESS(ROW()+MATCH(TRUE,INDEX(D1022:D$1048&gt;=D1021,0),),COLUMN($D$1)))),"")</f>
        <v/>
      </c>
      <c r="H1021" s="2" t="str">
        <f ca="1">IF(E1021="Increased",INDIRECT(ADDRESS(ROW()+MATCH(TRUE, INDEX(D1022:D$1048&lt;=D1021,0),), COLUMN(A1020)))-A1021,"")</f>
        <v/>
      </c>
      <c r="I1021" s="2" t="str">
        <f ca="1">IF(E1021="Increased",MAX(D1022:INDIRECT(ADDRESS(ROW()+MATCH(TRUE,INDEX(D1022:D$1048&lt;=D1021,0),),COLUMN($D$1)))),"")</f>
        <v/>
      </c>
      <c r="J1021" s="2">
        <f t="shared" si="15"/>
        <v>1</v>
      </c>
    </row>
    <row r="1022" spans="1:10" ht="15.75" customHeight="1" x14ac:dyDescent="0.2">
      <c r="A1022" s="3">
        <v>44512</v>
      </c>
      <c r="B1022" s="2">
        <v>74</v>
      </c>
      <c r="C1022" s="6">
        <f>A1023-Table35267[[#This Row],[Date]]</f>
        <v>1</v>
      </c>
      <c r="D1022" s="2">
        <v>70</v>
      </c>
      <c r="E1022" s="2" t="s">
        <v>11</v>
      </c>
      <c r="F1022" s="6" t="str">
        <f ca="1">IF(E1022="Decreased",INDIRECT(ADDRESS(ROW()+MATCH(TRUE, INDEX(D1023:D$1048&gt;=D1022,0),), COLUMN(A1021)))-A1022,"")</f>
        <v/>
      </c>
      <c r="G1022" s="2" t="str">
        <f ca="1">IF(E1022="Decreased",MIN(D1023:INDIRECT(ADDRESS(ROW()+MATCH(TRUE,INDEX(D1023:D$1048&gt;=D1022,0),),COLUMN($D$1)))),"")</f>
        <v/>
      </c>
      <c r="H1022" s="2" t="str">
        <f ca="1">IF(E1022="Increased",INDIRECT(ADDRESS(ROW()+MATCH(TRUE, INDEX(D1023:D$1048&lt;=D1022,0),), COLUMN(A1021)))-A1022,"")</f>
        <v/>
      </c>
      <c r="I1022" s="2" t="str">
        <f ca="1">IF(E1022="Increased",MAX(D1023:INDIRECT(ADDRESS(ROW()+MATCH(TRUE,INDEX(D1023:D$1048&lt;=D1022,0),),COLUMN($D$1)))),"")</f>
        <v/>
      </c>
      <c r="J1022" s="2">
        <f t="shared" si="15"/>
        <v>2</v>
      </c>
    </row>
    <row r="1023" spans="1:10" ht="15.75" customHeight="1" x14ac:dyDescent="0.2">
      <c r="A1023" s="3">
        <v>44513</v>
      </c>
      <c r="B1023" s="2">
        <v>72</v>
      </c>
      <c r="C1023" s="6">
        <f>A1024-Table35267[[#This Row],[Date]]</f>
        <v>1</v>
      </c>
      <c r="D1023" s="2">
        <v>70</v>
      </c>
      <c r="E1023" s="2" t="s">
        <v>11</v>
      </c>
      <c r="F1023" s="6" t="str">
        <f ca="1">IF(E1023="Decreased",INDIRECT(ADDRESS(ROW()+MATCH(TRUE, INDEX(D1024:D$1048&gt;=D1023,0),), COLUMN(A1022)))-A1023,"")</f>
        <v/>
      </c>
      <c r="G1023" s="2" t="str">
        <f ca="1">IF(E1023="Decreased",MIN(D1024:INDIRECT(ADDRESS(ROW()+MATCH(TRUE,INDEX(D1024:D$1048&gt;=D1023,0),),COLUMN($D$1)))),"")</f>
        <v/>
      </c>
      <c r="H1023" s="2" t="str">
        <f ca="1">IF(E1023="Increased",INDIRECT(ADDRESS(ROW()+MATCH(TRUE, INDEX(D1024:D$1048&lt;=D1023,0),), COLUMN(A1022)))-A1023,"")</f>
        <v/>
      </c>
      <c r="I1023" s="2" t="str">
        <f ca="1">IF(E1023="Increased",MAX(D1024:INDIRECT(ADDRESS(ROW()+MATCH(TRUE,INDEX(D1024:D$1048&lt;=D1023,0),),COLUMN($D$1)))),"")</f>
        <v/>
      </c>
      <c r="J1023" s="2">
        <f t="shared" si="15"/>
        <v>3</v>
      </c>
    </row>
    <row r="1024" spans="1:10" ht="15.75" customHeight="1" x14ac:dyDescent="0.2">
      <c r="A1024" s="3">
        <v>44514</v>
      </c>
      <c r="B1024" s="2">
        <v>74</v>
      </c>
      <c r="C1024" s="6">
        <f>A1025-Table35267[[#This Row],[Date]]</f>
        <v>2</v>
      </c>
      <c r="D1024" s="2">
        <v>70</v>
      </c>
      <c r="E1024" s="2" t="s">
        <v>11</v>
      </c>
      <c r="F1024" s="6" t="str">
        <f ca="1">IF(E1024="Decreased",INDIRECT(ADDRESS(ROW()+MATCH(TRUE, INDEX(D1025:D$1048&gt;=D1024,0),), COLUMN(A1023)))-A1024,"")</f>
        <v/>
      </c>
      <c r="G1024" s="2" t="str">
        <f ca="1">IF(E1024="Decreased",MIN(D1025:INDIRECT(ADDRESS(ROW()+MATCH(TRUE,INDEX(D1025:D$1048&gt;=D1024,0),),COLUMN($D$1)))),"")</f>
        <v/>
      </c>
      <c r="H1024" s="2" t="str">
        <f ca="1">IF(E1024="Increased",INDIRECT(ADDRESS(ROW()+MATCH(TRUE, INDEX(D1025:D$1048&lt;=D1024,0),), COLUMN(A1023)))-A1024,"")</f>
        <v/>
      </c>
      <c r="I1024" s="2" t="str">
        <f ca="1">IF(E1024="Increased",MAX(D1025:INDIRECT(ADDRESS(ROW()+MATCH(TRUE,INDEX(D1025:D$1048&lt;=D1024,0),),COLUMN($D$1)))),"")</f>
        <v/>
      </c>
      <c r="J1024" s="2">
        <f t="shared" si="15"/>
        <v>4</v>
      </c>
    </row>
    <row r="1025" spans="1:10" ht="15.75" customHeight="1" x14ac:dyDescent="0.2">
      <c r="A1025" s="3">
        <v>44516</v>
      </c>
      <c r="B1025" s="2">
        <v>71</v>
      </c>
      <c r="C1025" s="6">
        <f>A1026-Table35267[[#This Row],[Date]]</f>
        <v>1</v>
      </c>
      <c r="D1025" s="2">
        <v>70</v>
      </c>
      <c r="E1025" s="2" t="s">
        <v>8</v>
      </c>
      <c r="F1025" s="6" t="e">
        <f ca="1">IF(E1025="Decreased",INDIRECT(ADDRESS(ROW()+MATCH(TRUE, INDEX(D1026:D$1048&gt;=D1025,0),), COLUMN(A1024)))-A1025,"")</f>
        <v>#N/A</v>
      </c>
      <c r="G1025" s="2" t="e">
        <f ca="1">IF(E1025="Decreased",MIN(D1026:INDIRECT(ADDRESS(ROW()+MATCH(TRUE,INDEX(D1026:D$1048&gt;=D1025,0),),COLUMN($D$1)))),"")</f>
        <v>#N/A</v>
      </c>
      <c r="H1025" s="2" t="str">
        <f ca="1">IF(E1025="Increased",INDIRECT(ADDRESS(ROW()+MATCH(TRUE, INDEX(D1026:D$1048&lt;=D1025,0),), COLUMN(A1024)))-A1025,"")</f>
        <v/>
      </c>
      <c r="I1025" s="2" t="str">
        <f ca="1">IF(E1025="Increased",MAX(D1026:INDIRECT(ADDRESS(ROW()+MATCH(TRUE,INDEX(D1026:D$1048&lt;=D1025,0),),COLUMN($D$1)))),"")</f>
        <v/>
      </c>
      <c r="J1025" s="2" t="str">
        <f t="shared" si="15"/>
        <v/>
      </c>
    </row>
    <row r="1026" spans="1:10" ht="15.75" customHeight="1" x14ac:dyDescent="0.2">
      <c r="A1026" s="3">
        <v>44517</v>
      </c>
      <c r="B1026" s="2">
        <v>52</v>
      </c>
      <c r="C1026" s="6">
        <f>A1027-Table35267[[#This Row],[Date]]</f>
        <v>1</v>
      </c>
      <c r="D1026" s="2">
        <v>50</v>
      </c>
      <c r="E1026" s="2" t="s">
        <v>11</v>
      </c>
      <c r="F1026" s="6" t="str">
        <f ca="1">IF(E1026="Decreased",INDIRECT(ADDRESS(ROW()+MATCH(TRUE, INDEX(D1027:D$1048&gt;=D1026,0),), COLUMN(A1025)))-A1026,"")</f>
        <v/>
      </c>
      <c r="G1026" s="2" t="str">
        <f ca="1">IF(E1026="Decreased",MIN(D1027:INDIRECT(ADDRESS(ROW()+MATCH(TRUE,INDEX(D1027:D$1048&gt;=D1026,0),),COLUMN($D$1)))),"")</f>
        <v/>
      </c>
      <c r="H1026" s="2" t="str">
        <f ca="1">IF(E1026="Increased",INDIRECT(ADDRESS(ROW()+MATCH(TRUE, INDEX(D1027:D$1048&lt;=D1026,0),), COLUMN(A1025)))-A1026,"")</f>
        <v/>
      </c>
      <c r="I1026" s="2" t="str">
        <f ca="1">IF(E1026="Increased",MAX(D1027:INDIRECT(ADDRESS(ROW()+MATCH(TRUE,INDEX(D1027:D$1048&lt;=D1026,0),),COLUMN($D$1)))),"")</f>
        <v/>
      </c>
      <c r="J1026" s="2">
        <f t="shared" ref="J1026:J1048" si="16">IF(AND(E1026=E1025, E1026="Same"),J1025+1, IF(E1026="Same", 1, ""))</f>
        <v>1</v>
      </c>
    </row>
    <row r="1027" spans="1:10" ht="15.75" customHeight="1" x14ac:dyDescent="0.2">
      <c r="A1027" s="3">
        <v>44518</v>
      </c>
      <c r="B1027" s="2">
        <v>54</v>
      </c>
      <c r="C1027" s="6">
        <f>A1028-Table35267[[#This Row],[Date]]</f>
        <v>2</v>
      </c>
      <c r="D1027" s="2">
        <v>50</v>
      </c>
      <c r="E1027" s="2" t="s">
        <v>8</v>
      </c>
      <c r="F1027" s="6">
        <f ca="1">IF(E1027="Decreased",INDIRECT(ADDRESS(ROW()+MATCH(TRUE, INDEX(D1028:D$1048&gt;=D1027,0),), COLUMN(A1026)))-A1027,"")</f>
        <v>4</v>
      </c>
      <c r="G1027" s="2">
        <f ca="1">IF(E1027="Decreased",MIN(D1028:INDIRECT(ADDRESS(ROW()+MATCH(TRUE,INDEX(D1028:D$1048&gt;=D1027,0),),COLUMN($D$1)))),"")</f>
        <v>40</v>
      </c>
      <c r="H1027" s="2" t="str">
        <f ca="1">IF(E1027="Increased",INDIRECT(ADDRESS(ROW()+MATCH(TRUE, INDEX(D1028:D$1048&lt;=D1027,0),), COLUMN(A1026)))-A1027,"")</f>
        <v/>
      </c>
      <c r="I1027" s="2" t="str">
        <f ca="1">IF(E1027="Increased",MAX(D1028:INDIRECT(ADDRESS(ROW()+MATCH(TRUE,INDEX(D1028:D$1048&lt;=D1027,0),),COLUMN($D$1)))),"")</f>
        <v/>
      </c>
      <c r="J1027" s="2" t="str">
        <f t="shared" si="16"/>
        <v/>
      </c>
    </row>
    <row r="1028" spans="1:10" ht="15.75" customHeight="1" x14ac:dyDescent="0.2">
      <c r="A1028" s="3">
        <v>44520</v>
      </c>
      <c r="B1028" s="2">
        <v>43</v>
      </c>
      <c r="C1028" s="6">
        <f>A1029-Table35267[[#This Row],[Date]]</f>
        <v>1</v>
      </c>
      <c r="D1028" s="2">
        <v>40</v>
      </c>
      <c r="E1028" s="2" t="s">
        <v>11</v>
      </c>
      <c r="F1028" s="6" t="str">
        <f ca="1">IF(E1028="Decreased",INDIRECT(ADDRESS(ROW()+MATCH(TRUE, INDEX(D1029:D$1048&gt;=D1028,0),), COLUMN(A1027)))-A1028,"")</f>
        <v/>
      </c>
      <c r="G1028" s="2" t="str">
        <f ca="1">IF(E1028="Decreased",MIN(D1029:INDIRECT(ADDRESS(ROW()+MATCH(TRUE,INDEX(D1029:D$1048&gt;=D1028,0),),COLUMN($D$1)))),"")</f>
        <v/>
      </c>
      <c r="H1028" s="2" t="str">
        <f ca="1">IF(E1028="Increased",INDIRECT(ADDRESS(ROW()+MATCH(TRUE, INDEX(D1029:D$1048&lt;=D1028,0),), COLUMN(A1027)))-A1028,"")</f>
        <v/>
      </c>
      <c r="I1028" s="2" t="str">
        <f ca="1">IF(E1028="Increased",MAX(D1029:INDIRECT(ADDRESS(ROW()+MATCH(TRUE,INDEX(D1029:D$1048&lt;=D1028,0),),COLUMN($D$1)))),"")</f>
        <v/>
      </c>
      <c r="J1028" s="2">
        <f t="shared" si="16"/>
        <v>1</v>
      </c>
    </row>
    <row r="1029" spans="1:10" ht="15.75" customHeight="1" x14ac:dyDescent="0.2">
      <c r="A1029" s="3">
        <v>44521</v>
      </c>
      <c r="B1029" s="2">
        <v>49</v>
      </c>
      <c r="C1029" s="6">
        <f>A1030-Table35267[[#This Row],[Date]]</f>
        <v>1</v>
      </c>
      <c r="D1029" s="2">
        <v>40</v>
      </c>
      <c r="E1029" s="2" t="s">
        <v>10</v>
      </c>
      <c r="F1029" s="6" t="str">
        <f ca="1">IF(E1029="Decreased",INDIRECT(ADDRESS(ROW()+MATCH(TRUE, INDEX(D1030:D$1048&gt;=D1029,0),), COLUMN(A1028)))-A1029,"")</f>
        <v/>
      </c>
      <c r="G1029" s="2" t="str">
        <f ca="1">IF(E1029="Decreased",MIN(D1030:INDIRECT(ADDRESS(ROW()+MATCH(TRUE,INDEX(D1030:D$1048&gt;=D1029,0),),COLUMN($D$1)))),"")</f>
        <v/>
      </c>
      <c r="H1029" s="2">
        <f ca="1">IF(E1029="Increased",INDIRECT(ADDRESS(ROW()+MATCH(TRUE, INDEX(D1030:D$1048&lt;=D1029,0),), COLUMN(A1028)))-A1029,"")</f>
        <v>3</v>
      </c>
      <c r="I1029" s="2">
        <f ca="1">IF(E1029="Increased",MAX(D1030:INDIRECT(ADDRESS(ROW()+MATCH(TRUE,INDEX(D1030:D$1048&lt;=D1029,0),),COLUMN($D$1)))),"")</f>
        <v>50</v>
      </c>
      <c r="J1029" s="2" t="str">
        <f t="shared" si="16"/>
        <v/>
      </c>
    </row>
    <row r="1030" spans="1:10" ht="15.75" customHeight="1" x14ac:dyDescent="0.2">
      <c r="A1030" s="3">
        <v>44522</v>
      </c>
      <c r="B1030" s="2">
        <v>50</v>
      </c>
      <c r="C1030" s="6">
        <f>A1031-Table35267[[#This Row],[Date]]</f>
        <v>2</v>
      </c>
      <c r="D1030" s="2">
        <v>50</v>
      </c>
      <c r="E1030" s="2" t="s">
        <v>8</v>
      </c>
      <c r="F1030" s="6" t="e">
        <f ca="1">IF(E1030="Decreased",INDIRECT(ADDRESS(ROW()+MATCH(TRUE, INDEX(D1031:D$1048&gt;=D1030,0),), COLUMN(A1029)))-A1030,"")</f>
        <v>#N/A</v>
      </c>
      <c r="G1030" s="2" t="e">
        <f ca="1">IF(E1030="Decreased",MIN(D1031:INDIRECT(ADDRESS(ROW()+MATCH(TRUE,INDEX(D1031:D$1048&gt;=D1030,0),),COLUMN($D$1)))),"")</f>
        <v>#N/A</v>
      </c>
      <c r="H1030" s="2" t="str">
        <f ca="1">IF(E1030="Increased",INDIRECT(ADDRESS(ROW()+MATCH(TRUE, INDEX(D1031:D$1048&lt;=D1030,0),), COLUMN(A1029)))-A1030,"")</f>
        <v/>
      </c>
      <c r="I1030" s="2" t="str">
        <f ca="1">IF(E1030="Increased",MAX(D1031:INDIRECT(ADDRESS(ROW()+MATCH(TRUE,INDEX(D1031:D$1048&lt;=D1030,0),),COLUMN($D$1)))),"")</f>
        <v/>
      </c>
      <c r="J1030" s="2" t="str">
        <f t="shared" si="16"/>
        <v/>
      </c>
    </row>
    <row r="1031" spans="1:10" ht="15.75" customHeight="1" x14ac:dyDescent="0.2">
      <c r="A1031" s="3">
        <v>44524</v>
      </c>
      <c r="B1031" s="2">
        <v>42</v>
      </c>
      <c r="C1031" s="6">
        <f>A1032-Table35267[[#This Row],[Date]]</f>
        <v>1</v>
      </c>
      <c r="D1031" s="2">
        <v>40</v>
      </c>
      <c r="E1031" s="2" t="s">
        <v>8</v>
      </c>
      <c r="F1031" s="6">
        <f ca="1">IF(E1031="Decreased",INDIRECT(ADDRESS(ROW()+MATCH(TRUE, INDEX(D1032:D$1048&gt;=D1031,0),), COLUMN(A1030)))-A1031,"")</f>
        <v>2</v>
      </c>
      <c r="G1031" s="2">
        <f ca="1">IF(E1031="Decreased",MIN(D1032:INDIRECT(ADDRESS(ROW()+MATCH(TRUE,INDEX(D1032:D$1048&gt;=D1031,0),),COLUMN($D$1)))),"")</f>
        <v>30</v>
      </c>
      <c r="H1031" s="2" t="str">
        <f ca="1">IF(E1031="Increased",INDIRECT(ADDRESS(ROW()+MATCH(TRUE, INDEX(D1032:D$1048&lt;=D1031,0),), COLUMN(A1030)))-A1031,"")</f>
        <v/>
      </c>
      <c r="I1031" s="2" t="str">
        <f ca="1">IF(E1031="Increased",MAX(D1032:INDIRECT(ADDRESS(ROW()+MATCH(TRUE,INDEX(D1032:D$1048&lt;=D1031,0),),COLUMN($D$1)))),"")</f>
        <v/>
      </c>
      <c r="J1031" s="2" t="str">
        <f t="shared" si="16"/>
        <v/>
      </c>
    </row>
    <row r="1032" spans="1:10" ht="15.75" customHeight="1" x14ac:dyDescent="0.2">
      <c r="A1032" s="3">
        <v>44525</v>
      </c>
      <c r="B1032" s="2">
        <v>32</v>
      </c>
      <c r="C1032" s="6">
        <f>A1033-Table35267[[#This Row],[Date]]</f>
        <v>1</v>
      </c>
      <c r="D1032" s="2">
        <v>30</v>
      </c>
      <c r="E1032" s="2" t="s">
        <v>10</v>
      </c>
      <c r="F1032" s="6" t="str">
        <f ca="1">IF(E1032="Decreased",INDIRECT(ADDRESS(ROW()+MATCH(TRUE, INDEX(D1033:D$1048&gt;=D1032,0),), COLUMN(A1031)))-A1032,"")</f>
        <v/>
      </c>
      <c r="G1032" s="2" t="str">
        <f ca="1">IF(E1032="Decreased",MIN(D1033:INDIRECT(ADDRESS(ROW()+MATCH(TRUE,INDEX(D1033:D$1048&gt;=D1032,0),),COLUMN($D$1)))),"")</f>
        <v/>
      </c>
      <c r="H1032" s="2">
        <f ca="1">IF(E1032="Increased",INDIRECT(ADDRESS(ROW()+MATCH(TRUE, INDEX(D1033:D$1048&lt;=D1032,0),), COLUMN(A1031)))-A1032,"")</f>
        <v>3</v>
      </c>
      <c r="I1032" s="2">
        <f ca="1">IF(E1032="Increased",MAX(D1033:INDIRECT(ADDRESS(ROW()+MATCH(TRUE,INDEX(D1033:D$1048&lt;=D1032,0),),COLUMN($D$1)))),"")</f>
        <v>40</v>
      </c>
      <c r="J1032" s="2" t="str">
        <f t="shared" si="16"/>
        <v/>
      </c>
    </row>
    <row r="1033" spans="1:10" ht="15.75" customHeight="1" x14ac:dyDescent="0.2">
      <c r="A1033" s="3">
        <v>44526</v>
      </c>
      <c r="B1033" s="2">
        <v>47</v>
      </c>
      <c r="C1033" s="6">
        <f>A1034-Table35267[[#This Row],[Date]]</f>
        <v>2</v>
      </c>
      <c r="D1033" s="2">
        <v>40</v>
      </c>
      <c r="E1033" s="2" t="s">
        <v>8</v>
      </c>
      <c r="F1033" s="6">
        <f ca="1">IF(E1033="Decreased",INDIRECT(ADDRESS(ROW()+MATCH(TRUE, INDEX(D1034:D$1048&gt;=D1033,0),), COLUMN(A1032)))-A1033,"")</f>
        <v>4</v>
      </c>
      <c r="G1033" s="2">
        <f ca="1">IF(E1033="Decreased",MIN(D1034:INDIRECT(ADDRESS(ROW()+MATCH(TRUE,INDEX(D1034:D$1048&gt;=D1033,0),),COLUMN($D$1)))),"")</f>
        <v>20</v>
      </c>
      <c r="H1033" s="2" t="str">
        <f ca="1">IF(E1033="Increased",INDIRECT(ADDRESS(ROW()+MATCH(TRUE, INDEX(D1034:D$1048&lt;=D1033,0),), COLUMN(A1032)))-A1033,"")</f>
        <v/>
      </c>
      <c r="I1033" s="2" t="str">
        <f ca="1">IF(E1033="Increased",MAX(D1034:INDIRECT(ADDRESS(ROW()+MATCH(TRUE,INDEX(D1034:D$1048&lt;=D1033,0),),COLUMN($D$1)))),"")</f>
        <v/>
      </c>
      <c r="J1033" s="2" t="str">
        <f t="shared" si="16"/>
        <v/>
      </c>
    </row>
    <row r="1034" spans="1:10" ht="15.75" customHeight="1" x14ac:dyDescent="0.2">
      <c r="A1034" s="3">
        <v>44528</v>
      </c>
      <c r="B1034" s="2">
        <v>27</v>
      </c>
      <c r="C1034" s="6">
        <f>A1035-Table35267[[#This Row],[Date]]</f>
        <v>1</v>
      </c>
      <c r="D1034" s="2">
        <v>20</v>
      </c>
      <c r="E1034" s="2" t="s">
        <v>10</v>
      </c>
      <c r="F1034" s="6" t="str">
        <f ca="1">IF(E1034="Decreased",INDIRECT(ADDRESS(ROW()+MATCH(TRUE, INDEX(D1035:D$1048&gt;=D1034,0),), COLUMN(A1033)))-A1034,"")</f>
        <v/>
      </c>
      <c r="G1034" s="2" t="str">
        <f ca="1">IF(E1034="Decreased",MIN(D1035:INDIRECT(ADDRESS(ROW()+MATCH(TRUE,INDEX(D1035:D$1048&gt;=D1034,0),),COLUMN($D$1)))),"")</f>
        <v/>
      </c>
      <c r="H1034" s="2">
        <f ca="1">IF(E1034="Increased",INDIRECT(ADDRESS(ROW()+MATCH(TRUE, INDEX(D1035:D$1048&lt;=D1034,0),), COLUMN(A1033)))-A1034,"")</f>
        <v>7</v>
      </c>
      <c r="I1034" s="2">
        <f ca="1">IF(E1034="Increased",MAX(D1035:INDIRECT(ADDRESS(ROW()+MATCH(TRUE,INDEX(D1035:D$1048&lt;=D1034,0),),COLUMN($D$1)))),"")</f>
        <v>40</v>
      </c>
      <c r="J1034" s="2" t="str">
        <f t="shared" si="16"/>
        <v/>
      </c>
    </row>
    <row r="1035" spans="1:10" ht="15.75" customHeight="1" x14ac:dyDescent="0.2">
      <c r="A1035" s="3">
        <v>44529</v>
      </c>
      <c r="B1035" s="2">
        <v>33</v>
      </c>
      <c r="C1035" s="6">
        <f>A1036-Table35267[[#This Row],[Date]]</f>
        <v>1</v>
      </c>
      <c r="D1035" s="2">
        <v>30</v>
      </c>
      <c r="E1035" s="2" t="s">
        <v>10</v>
      </c>
      <c r="F1035" s="6" t="str">
        <f ca="1">IF(E1035="Decreased",INDIRECT(ADDRESS(ROW()+MATCH(TRUE, INDEX(D1036:D$1048&gt;=D1035,0),), COLUMN(A1034)))-A1035,"")</f>
        <v/>
      </c>
      <c r="G1035" s="2" t="str">
        <f ca="1">IF(E1035="Decreased",MIN(D1036:INDIRECT(ADDRESS(ROW()+MATCH(TRUE,INDEX(D1036:D$1048&gt;=D1035,0),),COLUMN($D$1)))),"")</f>
        <v/>
      </c>
      <c r="H1035" s="2">
        <f ca="1">IF(E1035="Increased",INDIRECT(ADDRESS(ROW()+MATCH(TRUE, INDEX(D1036:D$1048&lt;=D1035,0),), COLUMN(A1034)))-A1035,"")</f>
        <v>3</v>
      </c>
      <c r="I1035" s="2">
        <f ca="1">IF(E1035="Increased",MAX(D1036:INDIRECT(ADDRESS(ROW()+MATCH(TRUE,INDEX(D1036:D$1048&lt;=D1035,0),),COLUMN($D$1)))),"")</f>
        <v>40</v>
      </c>
      <c r="J1035" s="2" t="str">
        <f t="shared" si="16"/>
        <v/>
      </c>
    </row>
    <row r="1036" spans="1:10" ht="15.75" customHeight="1" x14ac:dyDescent="0.2">
      <c r="A1036" s="3">
        <v>44530</v>
      </c>
      <c r="B1036" s="2">
        <v>40</v>
      </c>
      <c r="C1036" s="6">
        <f>A1037-Table35267[[#This Row],[Date]]</f>
        <v>2</v>
      </c>
      <c r="D1036" s="2">
        <v>40</v>
      </c>
      <c r="E1036" s="2" t="s">
        <v>8</v>
      </c>
      <c r="F1036" s="6" t="e">
        <f ca="1">IF(E1036="Decreased",INDIRECT(ADDRESS(ROW()+MATCH(TRUE, INDEX(D1037:D$1048&gt;=D1036,0),), COLUMN(A1035)))-A1036,"")</f>
        <v>#N/A</v>
      </c>
      <c r="G1036" s="2" t="e">
        <f ca="1">IF(E1036="Decreased",MIN(D1037:INDIRECT(ADDRESS(ROW()+MATCH(TRUE,INDEX(D1037:D$1048&gt;=D1036,0),),COLUMN($D$1)))),"")</f>
        <v>#N/A</v>
      </c>
      <c r="H1036" s="2" t="str">
        <f ca="1">IF(E1036="Increased",INDIRECT(ADDRESS(ROW()+MATCH(TRUE, INDEX(D1037:D$1048&lt;=D1036,0),), COLUMN(A1035)))-A1036,"")</f>
        <v/>
      </c>
      <c r="I1036" s="2" t="str">
        <f ca="1">IF(E1036="Increased",MAX(D1037:INDIRECT(ADDRESS(ROW()+MATCH(TRUE,INDEX(D1037:D$1048&lt;=D1036,0),),COLUMN($D$1)))),"")</f>
        <v/>
      </c>
      <c r="J1036" s="2" t="str">
        <f t="shared" si="16"/>
        <v/>
      </c>
    </row>
    <row r="1037" spans="1:10" ht="15.75" customHeight="1" x14ac:dyDescent="0.2">
      <c r="A1037" s="3">
        <v>44532</v>
      </c>
      <c r="B1037" s="2">
        <v>32</v>
      </c>
      <c r="C1037" s="6">
        <f>A1038-Table35267[[#This Row],[Date]]</f>
        <v>1</v>
      </c>
      <c r="D1037" s="2">
        <v>30</v>
      </c>
      <c r="E1037" s="2" t="s">
        <v>11</v>
      </c>
      <c r="F1037" s="6" t="str">
        <f ca="1">IF(E1037="Decreased",INDIRECT(ADDRESS(ROW()+MATCH(TRUE, INDEX(D1038:D$1048&gt;=D1037,0),), COLUMN(A1036)))-A1037,"")</f>
        <v/>
      </c>
      <c r="G1037" s="2" t="str">
        <f ca="1">IF(E1037="Decreased",MIN(D1038:INDIRECT(ADDRESS(ROW()+MATCH(TRUE,INDEX(D1038:D$1048&gt;=D1037,0),),COLUMN($D$1)))),"")</f>
        <v/>
      </c>
      <c r="H1037" s="2" t="str">
        <f ca="1">IF(E1037="Increased",INDIRECT(ADDRESS(ROW()+MATCH(TRUE, INDEX(D1038:D$1048&lt;=D1037,0),), COLUMN(A1036)))-A1037,"")</f>
        <v/>
      </c>
      <c r="I1037" s="2" t="str">
        <f ca="1">IF(E1037="Increased",MAX(D1038:INDIRECT(ADDRESS(ROW()+MATCH(TRUE,INDEX(D1038:D$1048&lt;=D1037,0),),COLUMN($D$1)))),"")</f>
        <v/>
      </c>
      <c r="J1037" s="2">
        <f t="shared" si="16"/>
        <v>1</v>
      </c>
    </row>
    <row r="1038" spans="1:10" ht="15.75" customHeight="1" x14ac:dyDescent="0.2">
      <c r="A1038" s="3">
        <v>44533</v>
      </c>
      <c r="B1038" s="2">
        <v>31</v>
      </c>
      <c r="C1038" s="6">
        <f>A1039-Table35267[[#This Row],[Date]]</f>
        <v>2</v>
      </c>
      <c r="D1038" s="2">
        <v>30</v>
      </c>
      <c r="E1038" s="2" t="s">
        <v>8</v>
      </c>
      <c r="F1038" s="6" t="e">
        <f ca="1">IF(E1038="Decreased",INDIRECT(ADDRESS(ROW()+MATCH(TRUE, INDEX(D1039:D$1048&gt;=D1038,0),), COLUMN(A1037)))-A1038,"")</f>
        <v>#N/A</v>
      </c>
      <c r="G1038" s="2" t="e">
        <f ca="1">IF(E1038="Decreased",MIN(D1039:INDIRECT(ADDRESS(ROW()+MATCH(TRUE,INDEX(D1039:D$1048&gt;=D1038,0),),COLUMN($D$1)))),"")</f>
        <v>#N/A</v>
      </c>
      <c r="H1038" s="2" t="str">
        <f ca="1">IF(E1038="Increased",INDIRECT(ADDRESS(ROW()+MATCH(TRUE, INDEX(D1039:D$1048&lt;=D1038,0),), COLUMN(A1037)))-A1038,"")</f>
        <v/>
      </c>
      <c r="I1038" s="2" t="str">
        <f ca="1">IF(E1038="Increased",MAX(D1039:INDIRECT(ADDRESS(ROW()+MATCH(TRUE,INDEX(D1039:D$1048&lt;=D1038,0),),COLUMN($D$1)))),"")</f>
        <v/>
      </c>
      <c r="J1038" s="2" t="str">
        <f t="shared" si="16"/>
        <v/>
      </c>
    </row>
    <row r="1039" spans="1:10" ht="15.75" customHeight="1" x14ac:dyDescent="0.2">
      <c r="A1039" s="3">
        <v>44535</v>
      </c>
      <c r="B1039" s="2">
        <v>18</v>
      </c>
      <c r="C1039" s="6">
        <f>A1040-Table35267[[#This Row],[Date]]</f>
        <v>1</v>
      </c>
      <c r="D1039" s="2">
        <v>10</v>
      </c>
      <c r="E1039" s="2" t="s">
        <v>11</v>
      </c>
      <c r="F1039" s="6" t="str">
        <f ca="1">IF(E1039="Decreased",INDIRECT(ADDRESS(ROW()+MATCH(TRUE, INDEX(D1040:D$1048&gt;=D1039,0),), COLUMN(A1038)))-A1039,"")</f>
        <v/>
      </c>
      <c r="G1039" s="2" t="str">
        <f ca="1">IF(E1039="Decreased",MIN(D1040:INDIRECT(ADDRESS(ROW()+MATCH(TRUE,INDEX(D1040:D$1048&gt;=D1039,0),),COLUMN($D$1)))),"")</f>
        <v/>
      </c>
      <c r="H1039" s="2" t="str">
        <f ca="1">IF(E1039="Increased",INDIRECT(ADDRESS(ROW()+MATCH(TRUE, INDEX(D1040:D$1048&lt;=D1039,0),), COLUMN(A1038)))-A1039,"")</f>
        <v/>
      </c>
      <c r="I1039" s="2" t="str">
        <f ca="1">IF(E1039="Increased",MAX(D1040:INDIRECT(ADDRESS(ROW()+MATCH(TRUE,INDEX(D1040:D$1048&lt;=D1039,0),),COLUMN($D$1)))),"")</f>
        <v/>
      </c>
      <c r="J1039" s="2">
        <f t="shared" si="16"/>
        <v>1</v>
      </c>
    </row>
    <row r="1040" spans="1:10" ht="15.75" customHeight="1" x14ac:dyDescent="0.2">
      <c r="A1040" s="3">
        <v>44536</v>
      </c>
      <c r="B1040" s="2">
        <v>16</v>
      </c>
      <c r="C1040" s="6">
        <f>A1041-Table35267[[#This Row],[Date]]</f>
        <v>1</v>
      </c>
      <c r="D1040" s="2">
        <v>10</v>
      </c>
      <c r="E1040" s="2" t="s">
        <v>10</v>
      </c>
      <c r="F1040" s="6" t="str">
        <f ca="1">IF(E1040="Decreased",INDIRECT(ADDRESS(ROW()+MATCH(TRUE, INDEX(D1041:D$1048&gt;=D1040,0),), COLUMN(A1039)))-A1040,"")</f>
        <v/>
      </c>
      <c r="G1040" s="2" t="str">
        <f ca="1">IF(E1040="Decreased",MIN(D1041:INDIRECT(ADDRESS(ROW()+MATCH(TRUE,INDEX(D1041:D$1048&gt;=D1040,0),),COLUMN($D$1)))),"")</f>
        <v/>
      </c>
      <c r="H1040" s="2">
        <f ca="1">IF(E1040="Increased",INDIRECT(ADDRESS(ROW()+MATCH(TRUE, INDEX(D1041:D$1048&lt;=D1040,0),), COLUMN(A1039)))-A1040,"")</f>
        <v>5</v>
      </c>
      <c r="I1040" s="2">
        <f ca="1">IF(E1040="Increased",MAX(D1041:INDIRECT(ADDRESS(ROW()+MATCH(TRUE,INDEX(D1041:D$1048&lt;=D1040,0),),COLUMN($D$1)))),"")</f>
        <v>20</v>
      </c>
      <c r="J1040" s="2" t="str">
        <f t="shared" si="16"/>
        <v/>
      </c>
    </row>
    <row r="1041" spans="1:10" ht="15.75" customHeight="1" x14ac:dyDescent="0.2">
      <c r="A1041" s="3">
        <v>44537</v>
      </c>
      <c r="B1041" s="2">
        <v>25</v>
      </c>
      <c r="C1041" s="6">
        <f>A1042-Table35267[[#This Row],[Date]]</f>
        <v>2</v>
      </c>
      <c r="D1041" s="2">
        <v>20</v>
      </c>
      <c r="E1041" s="2" t="s">
        <v>11</v>
      </c>
      <c r="F1041" s="6" t="str">
        <f ca="1">IF(E1041="Decreased",INDIRECT(ADDRESS(ROW()+MATCH(TRUE, INDEX(D1042:D$1048&gt;=D1041,0),), COLUMN(A1040)))-A1041,"")</f>
        <v/>
      </c>
      <c r="G1041" s="2" t="str">
        <f ca="1">IF(E1041="Decreased",MIN(D1042:INDIRECT(ADDRESS(ROW()+MATCH(TRUE,INDEX(D1042:D$1048&gt;=D1041,0),),COLUMN($D$1)))),"")</f>
        <v/>
      </c>
      <c r="H1041" s="2" t="str">
        <f ca="1">IF(E1041="Increased",INDIRECT(ADDRESS(ROW()+MATCH(TRUE, INDEX(D1042:D$1048&lt;=D1041,0),), COLUMN(A1040)))-A1041,"")</f>
        <v/>
      </c>
      <c r="I1041" s="2" t="str">
        <f ca="1">IF(E1041="Increased",MAX(D1042:INDIRECT(ADDRESS(ROW()+MATCH(TRUE,INDEX(D1042:D$1048&lt;=D1041,0),),COLUMN($D$1)))),"")</f>
        <v/>
      </c>
      <c r="J1041" s="2">
        <f t="shared" si="16"/>
        <v>1</v>
      </c>
    </row>
    <row r="1042" spans="1:10" ht="15.75" customHeight="1" x14ac:dyDescent="0.2">
      <c r="A1042" s="3">
        <v>44539</v>
      </c>
      <c r="B1042" s="2">
        <v>29</v>
      </c>
      <c r="C1042" s="6">
        <f>A1043-Table35267[[#This Row],[Date]]</f>
        <v>1</v>
      </c>
      <c r="D1042" s="2">
        <v>20</v>
      </c>
      <c r="E1042" s="2" t="s">
        <v>11</v>
      </c>
      <c r="F1042" s="6" t="str">
        <f ca="1">IF(E1042="Decreased",INDIRECT(ADDRESS(ROW()+MATCH(TRUE, INDEX(D1043:D$1048&gt;=D1042,0),), COLUMN(A1041)))-A1042,"")</f>
        <v/>
      </c>
      <c r="G1042" s="2" t="str">
        <f ca="1">IF(E1042="Decreased",MIN(D1043:INDIRECT(ADDRESS(ROW()+MATCH(TRUE,INDEX(D1043:D$1048&gt;=D1042,0),),COLUMN($D$1)))),"")</f>
        <v/>
      </c>
      <c r="H1042" s="2" t="str">
        <f ca="1">IF(E1042="Increased",INDIRECT(ADDRESS(ROW()+MATCH(TRUE, INDEX(D1043:D$1048&lt;=D1042,0),), COLUMN(A1041)))-A1042,"")</f>
        <v/>
      </c>
      <c r="I1042" s="2" t="str">
        <f ca="1">IF(E1042="Increased",MAX(D1043:INDIRECT(ADDRESS(ROW()+MATCH(TRUE,INDEX(D1043:D$1048&lt;=D1042,0),),COLUMN($D$1)))),"")</f>
        <v/>
      </c>
      <c r="J1042" s="2">
        <f t="shared" si="16"/>
        <v>2</v>
      </c>
    </row>
    <row r="1043" spans="1:10" ht="15.75" customHeight="1" x14ac:dyDescent="0.2">
      <c r="A1043" s="3">
        <v>44540</v>
      </c>
      <c r="B1043" s="2">
        <v>24</v>
      </c>
      <c r="C1043" s="6">
        <f>A1044-Table35267[[#This Row],[Date]]</f>
        <v>1</v>
      </c>
      <c r="D1043" s="2">
        <v>20</v>
      </c>
      <c r="E1043" s="2" t="s">
        <v>8</v>
      </c>
      <c r="F1043" s="6">
        <f ca="1">IF(E1043="Decreased",INDIRECT(ADDRESS(ROW()+MATCH(TRUE, INDEX(D1044:D$1048&gt;=D1043,0),), COLUMN(A1042)))-A1043,"")</f>
        <v>3</v>
      </c>
      <c r="G1043" s="2">
        <f ca="1">IF(E1043="Decreased",MIN(D1044:INDIRECT(ADDRESS(ROW()+MATCH(TRUE,INDEX(D1044:D$1048&gt;=D1043,0),),COLUMN($D$1)))),"")</f>
        <v>10</v>
      </c>
      <c r="H1043" s="2" t="str">
        <f ca="1">IF(E1043="Increased",INDIRECT(ADDRESS(ROW()+MATCH(TRUE, INDEX(D1044:D$1048&lt;=D1043,0),), COLUMN(A1042)))-A1043,"")</f>
        <v/>
      </c>
      <c r="I1043" s="2" t="str">
        <f ca="1">IF(E1043="Increased",MAX(D1044:INDIRECT(ADDRESS(ROW()+MATCH(TRUE,INDEX(D1044:D$1048&lt;=D1043,0),),COLUMN($D$1)))),"")</f>
        <v/>
      </c>
      <c r="J1043" s="2" t="str">
        <f t="shared" si="16"/>
        <v/>
      </c>
    </row>
    <row r="1044" spans="1:10" ht="15.75" customHeight="1" x14ac:dyDescent="0.2">
      <c r="A1044" s="3">
        <v>44541</v>
      </c>
      <c r="B1044" s="2">
        <v>16</v>
      </c>
      <c r="C1044" s="6">
        <f>A1045-Table35267[[#This Row],[Date]]</f>
        <v>2</v>
      </c>
      <c r="D1044" s="2">
        <v>10</v>
      </c>
      <c r="E1044" s="2" t="s">
        <v>10</v>
      </c>
      <c r="F1044" s="6" t="str">
        <f ca="1">IF(E1044="Decreased",INDIRECT(ADDRESS(ROW()+MATCH(TRUE, INDEX(D1045:D$1048&gt;=D1044,0),), COLUMN(A1043)))-A1044,"")</f>
        <v/>
      </c>
      <c r="G1044" s="2" t="str">
        <f ca="1">IF(E1044="Decreased",MIN(D1045:INDIRECT(ADDRESS(ROW()+MATCH(TRUE,INDEX(D1045:D$1048&gt;=D1044,0),),COLUMN($D$1)))),"")</f>
        <v/>
      </c>
      <c r="H1044" s="2" t="e">
        <f ca="1">IF(E1044="Increased",INDIRECT(ADDRESS(ROW()+MATCH(TRUE, INDEX(D1045:D$1048&lt;=D1044,0),), COLUMN(A1043)))-A1044,"")</f>
        <v>#N/A</v>
      </c>
      <c r="I1044" s="2" t="e">
        <f ca="1">IF(E1044="Increased",MAX(D1045:INDIRECT(ADDRESS(ROW()+MATCH(TRUE,INDEX(D1045:D$1048&lt;=D1044,0),),COLUMN($D$1)))),"")</f>
        <v>#N/A</v>
      </c>
      <c r="J1044" s="2" t="str">
        <f t="shared" si="16"/>
        <v/>
      </c>
    </row>
    <row r="1045" spans="1:10" ht="15.75" customHeight="1" x14ac:dyDescent="0.2">
      <c r="A1045" s="3">
        <v>44543</v>
      </c>
      <c r="B1045" s="2">
        <v>28</v>
      </c>
      <c r="C1045" s="6">
        <f>A1046-Table35267[[#This Row],[Date]]</f>
        <v>1</v>
      </c>
      <c r="D1045" s="2">
        <v>20</v>
      </c>
      <c r="E1045" s="2" t="s">
        <v>11</v>
      </c>
      <c r="F1045" s="6" t="str">
        <f ca="1">IF(E1045="Decreased",INDIRECT(ADDRESS(ROW()+MATCH(TRUE, INDEX(D1046:D$1048&gt;=D1045,0),), COLUMN(A1044)))-A1045,"")</f>
        <v/>
      </c>
      <c r="G1045" s="2" t="str">
        <f ca="1">IF(E1045="Decreased",MIN(D1046:INDIRECT(ADDRESS(ROW()+MATCH(TRUE,INDEX(D1046:D$1048&gt;=D1045,0),),COLUMN($D$1)))),"")</f>
        <v/>
      </c>
      <c r="H1045" s="2" t="str">
        <f ca="1">IF(E1045="Increased",INDIRECT(ADDRESS(ROW()+MATCH(TRUE, INDEX(D1046:D$1048&lt;=D1045,0),), COLUMN(A1044)))-A1045,"")</f>
        <v/>
      </c>
      <c r="I1045" s="2" t="str">
        <f ca="1">IF(E1045="Increased",MAX(D1046:INDIRECT(ADDRESS(ROW()+MATCH(TRUE,INDEX(D1046:D$1048&lt;=D1045,0),),COLUMN($D$1)))),"")</f>
        <v/>
      </c>
      <c r="J1045" s="2">
        <f t="shared" si="16"/>
        <v>1</v>
      </c>
    </row>
    <row r="1046" spans="1:10" ht="15.75" customHeight="1" x14ac:dyDescent="0.2">
      <c r="A1046" s="3">
        <v>44544</v>
      </c>
      <c r="B1046" s="2">
        <v>21</v>
      </c>
      <c r="C1046" s="6">
        <f>A1047-Table35267[[#This Row],[Date]]</f>
        <v>1</v>
      </c>
      <c r="D1046" s="2">
        <v>20</v>
      </c>
      <c r="E1046" s="2" t="s">
        <v>11</v>
      </c>
      <c r="F1046" s="6" t="str">
        <f ca="1">IF(E1046="Decreased",INDIRECT(ADDRESS(ROW()+MATCH(TRUE, INDEX(D1047:D$1048&gt;=D1046,0),), COLUMN(A1045)))-A1046,"")</f>
        <v/>
      </c>
      <c r="G1046" s="2" t="str">
        <f ca="1">IF(E1046="Decreased",MIN(D1047:INDIRECT(ADDRESS(ROW()+MATCH(TRUE,INDEX(D1047:D$1048&gt;=D1046,0),),COLUMN($D$1)))),"")</f>
        <v/>
      </c>
      <c r="H1046" s="2" t="str">
        <f ca="1">IF(E1046="Increased",INDIRECT(ADDRESS(ROW()+MATCH(TRUE, INDEX(D1047:D$1048&lt;=D1046,0),), COLUMN(A1045)))-A1046,"")</f>
        <v/>
      </c>
      <c r="I1046" s="2" t="str">
        <f ca="1">IF(E1046="Increased",MAX(D1047:INDIRECT(ADDRESS(ROW()+MATCH(TRUE,INDEX(D1047:D$1048&lt;=D1046,0),),COLUMN($D$1)))),"")</f>
        <v/>
      </c>
      <c r="J1046" s="2">
        <f t="shared" si="16"/>
        <v>2</v>
      </c>
    </row>
    <row r="1047" spans="1:10" ht="15.75" customHeight="1" x14ac:dyDescent="0.2">
      <c r="A1047" s="3">
        <v>44545</v>
      </c>
      <c r="B1047" s="2">
        <v>28</v>
      </c>
      <c r="C1047" s="6">
        <f>A1048-Table35267[[#This Row],[Date]]</f>
        <v>1</v>
      </c>
      <c r="D1047" s="2">
        <v>20</v>
      </c>
      <c r="E1047" s="2" t="s">
        <v>11</v>
      </c>
      <c r="F1047" s="6" t="str">
        <f ca="1">IF(E1047="Decreased",INDIRECT(ADDRESS(ROW()+MATCH(TRUE, INDEX(D1048:D$1048&gt;=D1047,0),), COLUMN(A1046)))-A1047,"")</f>
        <v/>
      </c>
      <c r="G1047" s="2" t="str">
        <f ca="1">IF(E1047="Decreased",MIN(D1048:INDIRECT(ADDRESS(ROW()+MATCH(TRUE,INDEX(D1048:D$1048&gt;=D1047,0),),COLUMN($D$1)))),"")</f>
        <v/>
      </c>
      <c r="H1047" s="2" t="str">
        <f ca="1">IF(E1047="Increased",INDIRECT(ADDRESS(ROW()+MATCH(TRUE, INDEX(D1048:D$1048&lt;=D1047,0),), COLUMN(A1046)))-A1047,"")</f>
        <v/>
      </c>
      <c r="I1047" s="2" t="str">
        <f ca="1">IF(E1047="Increased",MAX(D1048:INDIRECT(ADDRESS(ROW()+MATCH(TRUE,INDEX(D1048:D$1048&lt;=D1047,0),),COLUMN($D$1)))),"")</f>
        <v/>
      </c>
      <c r="J1047" s="2">
        <f t="shared" si="16"/>
        <v>3</v>
      </c>
    </row>
    <row r="1048" spans="1:10" ht="15.75" customHeight="1" x14ac:dyDescent="0.2">
      <c r="A1048" s="3">
        <v>44546</v>
      </c>
      <c r="B1048" s="2">
        <v>29</v>
      </c>
      <c r="C1048" s="6">
        <f>A1049-Table35267[[#This Row],[Date]]</f>
        <v>-44546</v>
      </c>
      <c r="D1048" s="2">
        <v>20</v>
      </c>
      <c r="E1048" s="2" t="s">
        <v>8</v>
      </c>
      <c r="F1048" s="6">
        <f ca="1">IF(E1048="Decreased",INDIRECT(ADDRESS(ROW()+MATCH(TRUE, INDEX(D$1048:D1049&gt;=D1048,0),), COLUMN(A1047)))-A1048,"")</f>
        <v>-44546</v>
      </c>
      <c r="G1048" s="2">
        <f ca="1">IF(E1048="Decreased",MIN(D1049:INDIRECT(ADDRESS(ROW()+MATCH(TRUE,INDEX(D$1048:D1049&gt;=D1048,0),),COLUMN($D$1)))),"")</f>
        <v>0</v>
      </c>
      <c r="H1048" s="2" t="str">
        <f ca="1">IF(E1048="Increased",INDIRECT(ADDRESS(ROW()+MATCH(TRUE, INDEX(D$1048:D1049&lt;=D1048,0),), COLUMN(A1047)))-A1048,"")</f>
        <v/>
      </c>
      <c r="I1048" s="2" t="str">
        <f ca="1">IF(E1048="Increased",MAX(D1049:INDIRECT(ADDRESS(ROW()+MATCH(TRUE,INDEX(D$1048:D1049&lt;=D1048,0),),COLUMN($D$1)))),"")</f>
        <v/>
      </c>
      <c r="J1048" s="2" t="str">
        <f t="shared" si="16"/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48"/>
  <sheetViews>
    <sheetView zoomScale="85" zoomScaleNormal="85" workbookViewId="0">
      <pane ySplit="1" topLeftCell="A1023" activePane="bottomLeft" state="frozen"/>
      <selection pane="bottomLeft" activeCell="H1038" sqref="H2:I1048"/>
    </sheetView>
  </sheetViews>
  <sheetFormatPr defaultColWidth="14.42578125" defaultRowHeight="15.75" customHeight="1" x14ac:dyDescent="0.2"/>
  <cols>
    <col min="1" max="5" width="14.42578125" style="2"/>
    <col min="6" max="6" width="20.28515625" style="2" customWidth="1"/>
    <col min="7" max="7" width="14.42578125" style="2"/>
    <col min="8" max="8" width="21.5703125" style="2" customWidth="1"/>
    <col min="9" max="16384" width="14.42578125" style="2"/>
  </cols>
  <sheetData>
    <row r="1" spans="1:10" ht="49.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6</v>
      </c>
      <c r="H1" s="1" t="s">
        <v>12</v>
      </c>
      <c r="I1" s="1" t="s">
        <v>5</v>
      </c>
      <c r="J1" s="1" t="s">
        <v>7</v>
      </c>
    </row>
    <row r="2" spans="1:10" ht="12.75" x14ac:dyDescent="0.2">
      <c r="A2" s="3">
        <v>43132</v>
      </c>
      <c r="B2" s="4">
        <v>30</v>
      </c>
      <c r="C2" s="5">
        <v>1</v>
      </c>
      <c r="D2" s="2">
        <v>30</v>
      </c>
      <c r="E2" s="2" t="s">
        <v>8</v>
      </c>
      <c r="F2" s="6">
        <v>2</v>
      </c>
      <c r="G2" s="2">
        <v>10</v>
      </c>
      <c r="H2" s="2" t="s">
        <v>9</v>
      </c>
      <c r="I2" s="2" t="s">
        <v>9</v>
      </c>
      <c r="J2" s="2" t="s">
        <v>9</v>
      </c>
    </row>
    <row r="3" spans="1:10" ht="12.75" x14ac:dyDescent="0.2">
      <c r="A3" s="3">
        <v>43133</v>
      </c>
      <c r="B3" s="4">
        <v>15</v>
      </c>
      <c r="C3" s="5">
        <v>1</v>
      </c>
      <c r="D3" s="2">
        <v>10</v>
      </c>
      <c r="E3" s="2" t="s">
        <v>10</v>
      </c>
      <c r="F3" s="6" t="s">
        <v>9</v>
      </c>
      <c r="G3" s="2" t="s">
        <v>9</v>
      </c>
      <c r="H3" s="2">
        <v>3</v>
      </c>
      <c r="I3" s="2">
        <v>40</v>
      </c>
      <c r="J3" s="2" t="s">
        <v>9</v>
      </c>
    </row>
    <row r="4" spans="1:10" ht="15.75" customHeight="1" x14ac:dyDescent="0.2">
      <c r="A4" s="3">
        <v>43134</v>
      </c>
      <c r="B4" s="2">
        <v>40</v>
      </c>
      <c r="C4" s="6">
        <v>2</v>
      </c>
      <c r="D4" s="2">
        <v>40</v>
      </c>
      <c r="E4" s="2" t="s">
        <v>8</v>
      </c>
      <c r="F4" s="6">
        <v>6</v>
      </c>
      <c r="G4" s="2">
        <v>0</v>
      </c>
      <c r="H4" s="2" t="s">
        <v>9</v>
      </c>
      <c r="I4" s="2" t="s">
        <v>9</v>
      </c>
      <c r="J4" s="2" t="s">
        <v>9</v>
      </c>
    </row>
    <row r="5" spans="1:10" ht="15.75" customHeight="1" x14ac:dyDescent="0.2">
      <c r="A5" s="3">
        <v>43136</v>
      </c>
      <c r="B5" s="2">
        <v>11</v>
      </c>
      <c r="C5" s="6">
        <v>1</v>
      </c>
      <c r="D5" s="2">
        <v>10</v>
      </c>
      <c r="E5" s="2" t="s">
        <v>8</v>
      </c>
      <c r="F5" s="6">
        <v>3</v>
      </c>
      <c r="G5" s="2">
        <v>0</v>
      </c>
      <c r="H5" s="2" t="s">
        <v>9</v>
      </c>
      <c r="I5" s="2" t="s">
        <v>9</v>
      </c>
      <c r="J5" s="2" t="s">
        <v>9</v>
      </c>
    </row>
    <row r="6" spans="1:10" ht="15.75" customHeight="1" x14ac:dyDescent="0.2">
      <c r="A6" s="3">
        <v>43137</v>
      </c>
      <c r="B6" s="2">
        <v>8</v>
      </c>
      <c r="C6" s="6">
        <v>2</v>
      </c>
      <c r="D6" s="2">
        <v>0</v>
      </c>
      <c r="E6" s="2" t="s">
        <v>10</v>
      </c>
      <c r="F6" s="6" t="s">
        <v>9</v>
      </c>
      <c r="G6" s="2" t="s">
        <v>9</v>
      </c>
      <c r="H6" s="2">
        <v>292</v>
      </c>
      <c r="I6" s="2">
        <v>70</v>
      </c>
      <c r="J6" s="2" t="s">
        <v>9</v>
      </c>
    </row>
    <row r="7" spans="1:10" ht="15.75" customHeight="1" x14ac:dyDescent="0.2">
      <c r="A7" s="3">
        <v>43139</v>
      </c>
      <c r="B7" s="2">
        <v>30</v>
      </c>
      <c r="C7" s="6">
        <v>1</v>
      </c>
      <c r="D7" s="2">
        <v>30</v>
      </c>
      <c r="E7" s="2" t="s">
        <v>10</v>
      </c>
      <c r="F7" s="6" t="s">
        <v>9</v>
      </c>
      <c r="G7" s="2" t="s">
        <v>9</v>
      </c>
      <c r="H7" s="2">
        <v>5</v>
      </c>
      <c r="I7" s="2">
        <v>50</v>
      </c>
      <c r="J7" s="2" t="s">
        <v>9</v>
      </c>
    </row>
    <row r="8" spans="1:10" ht="15.75" customHeight="1" x14ac:dyDescent="0.2">
      <c r="A8" s="3">
        <v>43140</v>
      </c>
      <c r="B8" s="2">
        <v>44</v>
      </c>
      <c r="C8" s="6">
        <v>1</v>
      </c>
      <c r="D8" s="2">
        <v>40</v>
      </c>
      <c r="E8" s="2" t="s">
        <v>10</v>
      </c>
      <c r="F8" s="6" t="s">
        <v>9</v>
      </c>
      <c r="G8" s="2" t="s">
        <v>9</v>
      </c>
      <c r="H8" s="2">
        <v>3</v>
      </c>
      <c r="I8" s="2">
        <v>50</v>
      </c>
      <c r="J8" s="2" t="s">
        <v>9</v>
      </c>
    </row>
    <row r="9" spans="1:10" ht="15.75" customHeight="1" x14ac:dyDescent="0.2">
      <c r="A9" s="3">
        <v>43141</v>
      </c>
      <c r="B9" s="2">
        <v>54</v>
      </c>
      <c r="C9" s="6">
        <v>2</v>
      </c>
      <c r="D9" s="2">
        <v>50</v>
      </c>
      <c r="E9" s="2" t="s">
        <v>8</v>
      </c>
      <c r="F9" s="6">
        <v>4</v>
      </c>
      <c r="G9" s="2">
        <v>30</v>
      </c>
      <c r="H9" s="2" t="s">
        <v>9</v>
      </c>
      <c r="I9" s="2" t="s">
        <v>9</v>
      </c>
      <c r="J9" s="2" t="s">
        <v>9</v>
      </c>
    </row>
    <row r="10" spans="1:10" ht="15.75" customHeight="1" x14ac:dyDescent="0.2">
      <c r="A10" s="3">
        <v>43143</v>
      </c>
      <c r="B10" s="2">
        <v>42</v>
      </c>
      <c r="C10" s="6">
        <v>1</v>
      </c>
      <c r="D10" s="2">
        <v>40</v>
      </c>
      <c r="E10" s="2" t="s">
        <v>8</v>
      </c>
      <c r="F10" s="6">
        <v>2</v>
      </c>
      <c r="G10" s="2">
        <v>30</v>
      </c>
      <c r="H10" s="2" t="s">
        <v>9</v>
      </c>
      <c r="I10" s="2" t="s">
        <v>9</v>
      </c>
      <c r="J10" s="2" t="s">
        <v>9</v>
      </c>
    </row>
    <row r="11" spans="1:10" ht="15.75" customHeight="1" x14ac:dyDescent="0.2">
      <c r="A11" s="3">
        <v>43144</v>
      </c>
      <c r="B11" s="2">
        <v>35</v>
      </c>
      <c r="C11" s="6">
        <v>1</v>
      </c>
      <c r="D11" s="2">
        <v>30</v>
      </c>
      <c r="E11" s="2" t="s">
        <v>10</v>
      </c>
      <c r="F11" s="6" t="s">
        <v>9</v>
      </c>
      <c r="G11" s="2" t="s">
        <v>9</v>
      </c>
      <c r="H11" s="2">
        <v>11</v>
      </c>
      <c r="I11" s="2">
        <v>70</v>
      </c>
      <c r="J11" s="2" t="s">
        <v>9</v>
      </c>
    </row>
    <row r="12" spans="1:10" ht="15.75" customHeight="1" x14ac:dyDescent="0.2">
      <c r="A12" s="3">
        <v>43145</v>
      </c>
      <c r="B12" s="2">
        <v>55</v>
      </c>
      <c r="C12" s="6">
        <v>2</v>
      </c>
      <c r="D12" s="2">
        <v>50</v>
      </c>
      <c r="E12" s="2" t="s">
        <v>10</v>
      </c>
      <c r="F12" s="6" t="s">
        <v>9</v>
      </c>
      <c r="G12" s="2" t="s">
        <v>9</v>
      </c>
      <c r="H12" s="2">
        <v>7</v>
      </c>
      <c r="I12" s="2">
        <v>70</v>
      </c>
      <c r="J12" s="2" t="s">
        <v>9</v>
      </c>
    </row>
    <row r="13" spans="1:10" ht="15.75" customHeight="1" x14ac:dyDescent="0.2">
      <c r="A13" s="3">
        <v>43147</v>
      </c>
      <c r="B13" s="2">
        <v>67</v>
      </c>
      <c r="C13" s="6">
        <v>1</v>
      </c>
      <c r="D13" s="2">
        <v>60</v>
      </c>
      <c r="E13" s="2" t="s">
        <v>10</v>
      </c>
      <c r="F13" s="6" t="s">
        <v>9</v>
      </c>
      <c r="G13" s="2" t="s">
        <v>9</v>
      </c>
      <c r="H13" s="2">
        <v>2</v>
      </c>
      <c r="I13" s="2">
        <v>70</v>
      </c>
      <c r="J13" s="2" t="s">
        <v>9</v>
      </c>
    </row>
    <row r="14" spans="1:10" ht="15.75" customHeight="1" x14ac:dyDescent="0.2">
      <c r="A14" s="3">
        <v>43148</v>
      </c>
      <c r="B14" s="2">
        <v>74</v>
      </c>
      <c r="C14" s="6">
        <v>1</v>
      </c>
      <c r="D14" s="2">
        <v>70</v>
      </c>
      <c r="E14" s="2" t="s">
        <v>8</v>
      </c>
      <c r="F14" s="6">
        <v>3</v>
      </c>
      <c r="G14" s="2">
        <v>60</v>
      </c>
      <c r="H14" s="2" t="s">
        <v>9</v>
      </c>
      <c r="I14" s="2" t="s">
        <v>9</v>
      </c>
      <c r="J14" s="2" t="s">
        <v>9</v>
      </c>
    </row>
    <row r="15" spans="1:10" ht="15.75" customHeight="1" x14ac:dyDescent="0.2">
      <c r="A15" s="3">
        <v>43149</v>
      </c>
      <c r="B15" s="2">
        <v>63</v>
      </c>
      <c r="C15" s="6">
        <v>2</v>
      </c>
      <c r="D15" s="2">
        <v>60</v>
      </c>
      <c r="E15" s="2" t="s">
        <v>10</v>
      </c>
      <c r="F15" s="6" t="s">
        <v>9</v>
      </c>
      <c r="G15" s="2" t="s">
        <v>9</v>
      </c>
      <c r="H15" s="2">
        <v>3</v>
      </c>
      <c r="I15" s="2">
        <v>70</v>
      </c>
      <c r="J15" s="2" t="s">
        <v>9</v>
      </c>
    </row>
    <row r="16" spans="1:10" ht="15.75" customHeight="1" x14ac:dyDescent="0.2">
      <c r="A16" s="3">
        <v>43151</v>
      </c>
      <c r="B16" s="2">
        <v>74</v>
      </c>
      <c r="C16" s="6">
        <v>1</v>
      </c>
      <c r="D16" s="2">
        <v>70</v>
      </c>
      <c r="E16" s="2" t="s">
        <v>8</v>
      </c>
      <c r="F16" s="6">
        <v>444</v>
      </c>
      <c r="G16" s="2">
        <v>0</v>
      </c>
      <c r="H16" s="2" t="s">
        <v>9</v>
      </c>
      <c r="I16" s="2" t="s">
        <v>9</v>
      </c>
      <c r="J16" s="2" t="s">
        <v>9</v>
      </c>
    </row>
    <row r="17" spans="1:10" ht="15.75" customHeight="1" x14ac:dyDescent="0.2">
      <c r="A17" s="3">
        <v>43152</v>
      </c>
      <c r="B17" s="2">
        <v>54</v>
      </c>
      <c r="C17" s="6">
        <v>1</v>
      </c>
      <c r="D17" s="2">
        <v>50</v>
      </c>
      <c r="E17" s="2" t="s">
        <v>8</v>
      </c>
      <c r="F17" s="6">
        <v>12</v>
      </c>
      <c r="G17" s="2">
        <v>30</v>
      </c>
      <c r="H17" s="2" t="s">
        <v>9</v>
      </c>
      <c r="I17" s="2" t="s">
        <v>9</v>
      </c>
      <c r="J17" s="2" t="s">
        <v>9</v>
      </c>
    </row>
    <row r="18" spans="1:10" ht="15.75" customHeight="1" x14ac:dyDescent="0.2">
      <c r="A18" s="3">
        <v>43153</v>
      </c>
      <c r="B18" s="2">
        <v>44</v>
      </c>
      <c r="C18" s="6">
        <v>2</v>
      </c>
      <c r="D18" s="2">
        <v>40</v>
      </c>
      <c r="E18" s="2" t="s">
        <v>8</v>
      </c>
      <c r="F18" s="6">
        <v>6</v>
      </c>
      <c r="G18" s="2">
        <v>30</v>
      </c>
      <c r="H18" s="2" t="s">
        <v>9</v>
      </c>
      <c r="I18" s="2" t="s">
        <v>9</v>
      </c>
      <c r="J18" s="2" t="s">
        <v>9</v>
      </c>
    </row>
    <row r="19" spans="1:10" ht="15.75" customHeight="1" x14ac:dyDescent="0.2">
      <c r="A19" s="3">
        <v>43155</v>
      </c>
      <c r="B19" s="2">
        <v>31</v>
      </c>
      <c r="C19" s="6">
        <v>1</v>
      </c>
      <c r="D19" s="2">
        <v>30</v>
      </c>
      <c r="E19" s="2" t="s">
        <v>11</v>
      </c>
      <c r="F19" s="6" t="s">
        <v>9</v>
      </c>
      <c r="G19" s="2" t="s">
        <v>9</v>
      </c>
      <c r="H19" s="2" t="s">
        <v>9</v>
      </c>
      <c r="I19" s="2" t="s">
        <v>9</v>
      </c>
      <c r="J19" s="2">
        <v>1</v>
      </c>
    </row>
    <row r="20" spans="1:10" ht="15.75" customHeight="1" x14ac:dyDescent="0.2">
      <c r="A20" s="3">
        <v>43156</v>
      </c>
      <c r="B20" s="2">
        <v>33</v>
      </c>
      <c r="C20" s="6">
        <v>1</v>
      </c>
      <c r="D20" s="2">
        <v>30</v>
      </c>
      <c r="E20" s="2" t="s">
        <v>11</v>
      </c>
      <c r="F20" s="6" t="s">
        <v>9</v>
      </c>
      <c r="G20" s="2" t="s">
        <v>9</v>
      </c>
      <c r="H20" s="2" t="s">
        <v>9</v>
      </c>
      <c r="I20" s="2" t="s">
        <v>9</v>
      </c>
      <c r="J20" s="2">
        <v>2</v>
      </c>
    </row>
    <row r="21" spans="1:10" ht="15.75" customHeight="1" x14ac:dyDescent="0.2">
      <c r="A21" s="3">
        <v>43157</v>
      </c>
      <c r="B21" s="2">
        <v>37</v>
      </c>
      <c r="C21" s="6">
        <v>2</v>
      </c>
      <c r="D21" s="2">
        <v>30</v>
      </c>
      <c r="E21" s="2" t="s">
        <v>10</v>
      </c>
      <c r="F21" s="6" t="s">
        <v>9</v>
      </c>
      <c r="G21" s="2" t="s">
        <v>9</v>
      </c>
      <c r="H21" s="2">
        <v>3</v>
      </c>
      <c r="I21" s="2">
        <v>40</v>
      </c>
      <c r="J21" s="2" t="s">
        <v>9</v>
      </c>
    </row>
    <row r="22" spans="1:10" ht="15.75" customHeight="1" x14ac:dyDescent="0.2">
      <c r="A22" s="3">
        <v>43159</v>
      </c>
      <c r="B22" s="2">
        <v>41</v>
      </c>
      <c r="C22" s="6">
        <v>1</v>
      </c>
      <c r="D22" s="2">
        <v>40</v>
      </c>
      <c r="E22" s="2" t="s">
        <v>8</v>
      </c>
      <c r="F22" s="6">
        <v>2</v>
      </c>
      <c r="G22" s="2">
        <v>30</v>
      </c>
      <c r="H22" s="2" t="s">
        <v>9</v>
      </c>
      <c r="I22" s="2" t="s">
        <v>9</v>
      </c>
      <c r="J22" s="2" t="s">
        <v>9</v>
      </c>
    </row>
    <row r="23" spans="1:10" ht="15.75" customHeight="1" x14ac:dyDescent="0.2">
      <c r="A23" s="3">
        <v>43160</v>
      </c>
      <c r="B23" s="2">
        <v>38</v>
      </c>
      <c r="C23" s="6">
        <v>1</v>
      </c>
      <c r="D23" s="2">
        <v>30</v>
      </c>
      <c r="E23" s="2" t="s">
        <v>10</v>
      </c>
      <c r="F23" s="6" t="s">
        <v>9</v>
      </c>
      <c r="G23" s="2" t="s">
        <v>9</v>
      </c>
      <c r="H23" s="2">
        <v>6</v>
      </c>
      <c r="I23" s="2">
        <v>50</v>
      </c>
      <c r="J23" s="2" t="s">
        <v>9</v>
      </c>
    </row>
    <row r="24" spans="1:10" ht="15.75" customHeight="1" x14ac:dyDescent="0.2">
      <c r="A24" s="3">
        <v>43161</v>
      </c>
      <c r="B24" s="2">
        <v>47</v>
      </c>
      <c r="C24" s="6">
        <v>2</v>
      </c>
      <c r="D24" s="2">
        <v>40</v>
      </c>
      <c r="E24" s="2" t="s">
        <v>11</v>
      </c>
      <c r="F24" s="6" t="s">
        <v>9</v>
      </c>
      <c r="G24" s="2" t="s">
        <v>9</v>
      </c>
      <c r="H24" s="2" t="s">
        <v>9</v>
      </c>
      <c r="I24" s="2" t="s">
        <v>9</v>
      </c>
      <c r="J24" s="2">
        <v>1</v>
      </c>
    </row>
    <row r="25" spans="1:10" ht="15.75" customHeight="1" x14ac:dyDescent="0.2">
      <c r="A25" s="3">
        <v>43163</v>
      </c>
      <c r="B25" s="2">
        <v>44</v>
      </c>
      <c r="C25" s="6">
        <v>1</v>
      </c>
      <c r="D25" s="2">
        <v>40</v>
      </c>
      <c r="E25" s="2" t="s">
        <v>10</v>
      </c>
      <c r="F25" s="6" t="s">
        <v>9</v>
      </c>
      <c r="G25" s="2" t="s">
        <v>9</v>
      </c>
      <c r="H25" s="2">
        <v>3</v>
      </c>
      <c r="I25" s="2">
        <v>50</v>
      </c>
      <c r="J25" s="2" t="s">
        <v>9</v>
      </c>
    </row>
    <row r="26" spans="1:10" ht="15.75" customHeight="1" x14ac:dyDescent="0.2">
      <c r="A26" s="3">
        <v>43164</v>
      </c>
      <c r="B26" s="2">
        <v>55</v>
      </c>
      <c r="C26" s="6">
        <v>2</v>
      </c>
      <c r="D26" s="2">
        <v>50</v>
      </c>
      <c r="E26" s="2" t="s">
        <v>8</v>
      </c>
      <c r="F26" s="6">
        <v>53</v>
      </c>
      <c r="G26" s="2">
        <v>10</v>
      </c>
      <c r="H26" s="2" t="s">
        <v>9</v>
      </c>
      <c r="I26" s="2" t="s">
        <v>9</v>
      </c>
      <c r="J26" s="2" t="s">
        <v>9</v>
      </c>
    </row>
    <row r="27" spans="1:10" ht="15.75" customHeight="1" x14ac:dyDescent="0.2">
      <c r="A27" s="3">
        <v>43166</v>
      </c>
      <c r="B27" s="2">
        <v>37</v>
      </c>
      <c r="C27" s="6">
        <v>1</v>
      </c>
      <c r="D27" s="2">
        <v>30</v>
      </c>
      <c r="E27" s="2" t="s">
        <v>11</v>
      </c>
      <c r="F27" s="6" t="s">
        <v>9</v>
      </c>
      <c r="G27" s="2" t="s">
        <v>9</v>
      </c>
      <c r="H27" s="2" t="s">
        <v>9</v>
      </c>
      <c r="I27" s="2" t="s">
        <v>9</v>
      </c>
      <c r="J27" s="2">
        <v>1</v>
      </c>
    </row>
    <row r="28" spans="1:10" ht="15.75" customHeight="1" x14ac:dyDescent="0.2">
      <c r="A28" s="3">
        <v>43167</v>
      </c>
      <c r="B28" s="2">
        <v>39</v>
      </c>
      <c r="C28" s="6">
        <v>1</v>
      </c>
      <c r="D28" s="2">
        <v>30</v>
      </c>
      <c r="E28" s="2" t="s">
        <v>11</v>
      </c>
      <c r="F28" s="6" t="s">
        <v>9</v>
      </c>
      <c r="G28" s="2" t="s">
        <v>9</v>
      </c>
      <c r="H28" s="2" t="s">
        <v>9</v>
      </c>
      <c r="I28" s="2" t="s">
        <v>9</v>
      </c>
      <c r="J28" s="2">
        <v>2</v>
      </c>
    </row>
    <row r="29" spans="1:10" ht="15.75" customHeight="1" x14ac:dyDescent="0.2">
      <c r="A29" s="3">
        <v>43168</v>
      </c>
      <c r="B29" s="2">
        <v>37</v>
      </c>
      <c r="C29" s="6">
        <v>2</v>
      </c>
      <c r="D29" s="2">
        <v>30</v>
      </c>
      <c r="E29" s="2" t="s">
        <v>10</v>
      </c>
      <c r="F29" s="6" t="s">
        <v>9</v>
      </c>
      <c r="G29" s="2" t="s">
        <v>9</v>
      </c>
      <c r="H29" s="2">
        <v>5</v>
      </c>
      <c r="I29" s="2">
        <v>40</v>
      </c>
      <c r="J29" s="2" t="s">
        <v>9</v>
      </c>
    </row>
    <row r="30" spans="1:10" ht="15.75" customHeight="1" x14ac:dyDescent="0.2">
      <c r="A30" s="3">
        <v>43170</v>
      </c>
      <c r="B30" s="2">
        <v>40</v>
      </c>
      <c r="C30" s="6">
        <v>1</v>
      </c>
      <c r="D30" s="2">
        <v>40</v>
      </c>
      <c r="E30" s="2" t="s">
        <v>11</v>
      </c>
      <c r="F30" s="6" t="s">
        <v>9</v>
      </c>
      <c r="G30" s="2" t="s">
        <v>9</v>
      </c>
      <c r="H30" s="2" t="s">
        <v>9</v>
      </c>
      <c r="I30" s="2" t="s">
        <v>9</v>
      </c>
      <c r="J30" s="2">
        <v>1</v>
      </c>
    </row>
    <row r="31" spans="1:10" ht="15.75" customHeight="1" x14ac:dyDescent="0.2">
      <c r="A31" s="3">
        <v>43171</v>
      </c>
      <c r="B31" s="2">
        <v>41</v>
      </c>
      <c r="C31" s="6">
        <v>1</v>
      </c>
      <c r="D31" s="2">
        <v>40</v>
      </c>
      <c r="E31" s="2" t="s">
        <v>11</v>
      </c>
      <c r="F31" s="6" t="s">
        <v>9</v>
      </c>
      <c r="G31" s="2" t="s">
        <v>9</v>
      </c>
      <c r="H31" s="2" t="s">
        <v>9</v>
      </c>
      <c r="I31" s="2" t="s">
        <v>9</v>
      </c>
      <c r="J31" s="2">
        <v>2</v>
      </c>
    </row>
    <row r="32" spans="1:10" ht="15.75" customHeight="1" x14ac:dyDescent="0.2">
      <c r="A32" s="3">
        <v>43172</v>
      </c>
      <c r="B32" s="2">
        <v>41</v>
      </c>
      <c r="C32" s="6">
        <v>1</v>
      </c>
      <c r="D32" s="2">
        <v>40</v>
      </c>
      <c r="E32" s="2" t="s">
        <v>8</v>
      </c>
      <c r="F32" s="6">
        <v>44</v>
      </c>
      <c r="G32" s="2">
        <v>10</v>
      </c>
      <c r="H32" s="2" t="s">
        <v>9</v>
      </c>
      <c r="I32" s="2" t="s">
        <v>9</v>
      </c>
      <c r="J32" s="2" t="s">
        <v>9</v>
      </c>
    </row>
    <row r="33" spans="1:10" ht="15.75" customHeight="1" x14ac:dyDescent="0.2">
      <c r="A33" s="3">
        <v>43173</v>
      </c>
      <c r="B33" s="2">
        <v>32</v>
      </c>
      <c r="C33" s="6">
        <v>2</v>
      </c>
      <c r="D33" s="2">
        <v>30</v>
      </c>
      <c r="E33" s="2" t="s">
        <v>11</v>
      </c>
      <c r="F33" s="6" t="s">
        <v>9</v>
      </c>
      <c r="G33" s="2" t="s">
        <v>9</v>
      </c>
      <c r="H33" s="2" t="s">
        <v>9</v>
      </c>
      <c r="I33" s="2" t="s">
        <v>9</v>
      </c>
      <c r="J33" s="2">
        <v>1</v>
      </c>
    </row>
    <row r="34" spans="1:10" ht="15.75" customHeight="1" x14ac:dyDescent="0.2">
      <c r="A34" s="3">
        <v>43175</v>
      </c>
      <c r="B34" s="2">
        <v>33</v>
      </c>
      <c r="C34" s="6">
        <v>1</v>
      </c>
      <c r="D34" s="2">
        <v>30</v>
      </c>
      <c r="E34" s="2" t="s">
        <v>11</v>
      </c>
      <c r="F34" s="6" t="s">
        <v>9</v>
      </c>
      <c r="G34" s="2" t="s">
        <v>9</v>
      </c>
      <c r="H34" s="2" t="s">
        <v>9</v>
      </c>
      <c r="I34" s="2" t="s">
        <v>9</v>
      </c>
      <c r="J34" s="2">
        <v>2</v>
      </c>
    </row>
    <row r="35" spans="1:10" ht="15.75" customHeight="1" x14ac:dyDescent="0.2">
      <c r="A35" s="3">
        <v>43176</v>
      </c>
      <c r="B35" s="2">
        <v>31</v>
      </c>
      <c r="C35" s="6">
        <v>2</v>
      </c>
      <c r="D35" s="2">
        <v>30</v>
      </c>
      <c r="E35" s="2" t="s">
        <v>8</v>
      </c>
      <c r="F35" s="6">
        <v>3</v>
      </c>
      <c r="G35" s="2">
        <v>20</v>
      </c>
      <c r="H35" s="2" t="s">
        <v>9</v>
      </c>
      <c r="I35" s="2" t="s">
        <v>9</v>
      </c>
      <c r="J35" s="2" t="s">
        <v>9</v>
      </c>
    </row>
    <row r="36" spans="1:10" ht="15.75" customHeight="1" x14ac:dyDescent="0.2">
      <c r="A36" s="3">
        <v>43178</v>
      </c>
      <c r="B36" s="2">
        <v>29</v>
      </c>
      <c r="C36" s="6">
        <v>1</v>
      </c>
      <c r="D36" s="2">
        <v>20</v>
      </c>
      <c r="E36" s="2" t="s">
        <v>10</v>
      </c>
      <c r="F36" s="6" t="s">
        <v>9</v>
      </c>
      <c r="G36" s="2" t="s">
        <v>9</v>
      </c>
      <c r="H36" s="2">
        <v>4</v>
      </c>
      <c r="I36" s="2">
        <v>30</v>
      </c>
      <c r="J36" s="2" t="s">
        <v>9</v>
      </c>
    </row>
    <row r="37" spans="1:10" ht="15.75" customHeight="1" x14ac:dyDescent="0.2">
      <c r="A37" s="3">
        <v>43179</v>
      </c>
      <c r="B37" s="2">
        <v>37</v>
      </c>
      <c r="C37" s="6">
        <v>1</v>
      </c>
      <c r="D37" s="2">
        <v>30</v>
      </c>
      <c r="E37" s="2" t="s">
        <v>11</v>
      </c>
      <c r="F37" s="6" t="s">
        <v>9</v>
      </c>
      <c r="G37" s="2" t="s">
        <v>9</v>
      </c>
      <c r="H37" s="2" t="s">
        <v>9</v>
      </c>
      <c r="I37" s="2" t="s">
        <v>9</v>
      </c>
      <c r="J37" s="2">
        <v>1</v>
      </c>
    </row>
    <row r="38" spans="1:10" ht="15.75" customHeight="1" x14ac:dyDescent="0.2">
      <c r="A38" s="3">
        <v>43180</v>
      </c>
      <c r="B38" s="2">
        <v>36</v>
      </c>
      <c r="C38" s="6">
        <v>2</v>
      </c>
      <c r="D38" s="2">
        <v>30</v>
      </c>
      <c r="E38" s="2" t="s">
        <v>8</v>
      </c>
      <c r="F38" s="6">
        <v>3</v>
      </c>
      <c r="G38" s="2">
        <v>20</v>
      </c>
      <c r="H38" s="2" t="s">
        <v>9</v>
      </c>
      <c r="I38" s="2" t="s">
        <v>9</v>
      </c>
      <c r="J38" s="2" t="s">
        <v>9</v>
      </c>
    </row>
    <row r="39" spans="1:10" ht="15.75" customHeight="1" x14ac:dyDescent="0.2">
      <c r="A39" s="3">
        <v>43182</v>
      </c>
      <c r="B39" s="2">
        <v>28</v>
      </c>
      <c r="C39" s="6">
        <v>1</v>
      </c>
      <c r="D39" s="2">
        <v>20</v>
      </c>
      <c r="E39" s="2" t="s">
        <v>10</v>
      </c>
      <c r="F39" s="6" t="s">
        <v>9</v>
      </c>
      <c r="G39" s="2" t="s">
        <v>9</v>
      </c>
      <c r="H39" s="2">
        <v>4</v>
      </c>
      <c r="I39" s="2">
        <v>30</v>
      </c>
      <c r="J39" s="2" t="s">
        <v>9</v>
      </c>
    </row>
    <row r="40" spans="1:10" ht="15.75" customHeight="1" x14ac:dyDescent="0.2">
      <c r="A40" s="3">
        <v>43183</v>
      </c>
      <c r="B40" s="2">
        <v>32</v>
      </c>
      <c r="C40" s="6">
        <v>1</v>
      </c>
      <c r="D40" s="2">
        <v>30</v>
      </c>
      <c r="E40" s="2" t="s">
        <v>11</v>
      </c>
      <c r="F40" s="6" t="s">
        <v>9</v>
      </c>
      <c r="G40" s="2" t="s">
        <v>9</v>
      </c>
      <c r="H40" s="2" t="s">
        <v>9</v>
      </c>
      <c r="I40" s="2" t="s">
        <v>9</v>
      </c>
      <c r="J40" s="2">
        <v>1</v>
      </c>
    </row>
    <row r="41" spans="1:10" ht="15.75" customHeight="1" x14ac:dyDescent="0.2">
      <c r="A41" s="3">
        <v>43184</v>
      </c>
      <c r="B41" s="2">
        <v>30</v>
      </c>
      <c r="C41" s="6">
        <v>2</v>
      </c>
      <c r="D41" s="2">
        <v>30</v>
      </c>
      <c r="E41" s="2" t="s">
        <v>8</v>
      </c>
      <c r="F41" s="6">
        <v>28</v>
      </c>
      <c r="G41" s="2">
        <v>10</v>
      </c>
      <c r="H41" s="2" t="s">
        <v>9</v>
      </c>
      <c r="I41" s="2" t="s">
        <v>9</v>
      </c>
      <c r="J41" s="2" t="s">
        <v>9</v>
      </c>
    </row>
    <row r="42" spans="1:10" ht="15.75" customHeight="1" x14ac:dyDescent="0.2">
      <c r="A42" s="3">
        <v>43186</v>
      </c>
      <c r="B42" s="2">
        <v>24</v>
      </c>
      <c r="C42" s="6">
        <v>1</v>
      </c>
      <c r="D42" s="2">
        <v>20</v>
      </c>
      <c r="E42" s="2" t="s">
        <v>11</v>
      </c>
      <c r="F42" s="6" t="s">
        <v>9</v>
      </c>
      <c r="G42" s="2" t="s">
        <v>9</v>
      </c>
      <c r="H42" s="2" t="s">
        <v>9</v>
      </c>
      <c r="I42" s="2" t="s">
        <v>9</v>
      </c>
      <c r="J42" s="2">
        <v>1</v>
      </c>
    </row>
    <row r="43" spans="1:10" ht="15.75" customHeight="1" x14ac:dyDescent="0.2">
      <c r="A43" s="3">
        <v>43187</v>
      </c>
      <c r="B43" s="2">
        <v>24</v>
      </c>
      <c r="C43" s="6">
        <v>1</v>
      </c>
      <c r="D43" s="2">
        <v>20</v>
      </c>
      <c r="E43" s="2" t="s">
        <v>8</v>
      </c>
      <c r="F43" s="6">
        <v>7</v>
      </c>
      <c r="G43" s="2">
        <v>10</v>
      </c>
      <c r="H43" s="2" t="s">
        <v>9</v>
      </c>
      <c r="I43" s="2" t="s">
        <v>9</v>
      </c>
      <c r="J43" s="2" t="s">
        <v>9</v>
      </c>
    </row>
    <row r="44" spans="1:10" ht="15.75" customHeight="1" x14ac:dyDescent="0.2">
      <c r="A44" s="3">
        <v>43188</v>
      </c>
      <c r="B44" s="2">
        <v>18</v>
      </c>
      <c r="C44" s="6">
        <v>2</v>
      </c>
      <c r="D44" s="2">
        <v>10</v>
      </c>
      <c r="E44" s="2" t="s">
        <v>11</v>
      </c>
      <c r="F44" s="6" t="s">
        <v>9</v>
      </c>
      <c r="G44" s="2" t="s">
        <v>9</v>
      </c>
      <c r="H44" s="2" t="s">
        <v>9</v>
      </c>
      <c r="I44" s="2" t="s">
        <v>9</v>
      </c>
      <c r="J44" s="2">
        <v>1</v>
      </c>
    </row>
    <row r="45" spans="1:10" ht="15.75" customHeight="1" x14ac:dyDescent="0.2">
      <c r="A45" s="3">
        <v>43190</v>
      </c>
      <c r="B45" s="2">
        <v>16</v>
      </c>
      <c r="C45" s="6">
        <v>1</v>
      </c>
      <c r="D45" s="2">
        <v>10</v>
      </c>
      <c r="E45" s="2" t="s">
        <v>11</v>
      </c>
      <c r="F45" s="6" t="s">
        <v>9</v>
      </c>
      <c r="G45" s="2" t="s">
        <v>9</v>
      </c>
      <c r="H45" s="2" t="s">
        <v>9</v>
      </c>
      <c r="I45" s="2" t="s">
        <v>9</v>
      </c>
      <c r="J45" s="2">
        <v>2</v>
      </c>
    </row>
    <row r="46" spans="1:10" ht="15.75" customHeight="1" x14ac:dyDescent="0.2">
      <c r="A46" s="3">
        <v>43191</v>
      </c>
      <c r="B46" s="2">
        <v>16</v>
      </c>
      <c r="C46" s="6">
        <v>1</v>
      </c>
      <c r="D46" s="2">
        <v>10</v>
      </c>
      <c r="E46" s="2" t="s">
        <v>11</v>
      </c>
      <c r="F46" s="6" t="s">
        <v>9</v>
      </c>
      <c r="G46" s="2" t="s">
        <v>9</v>
      </c>
      <c r="H46" s="2" t="s">
        <v>9</v>
      </c>
      <c r="I46" s="2" t="s">
        <v>9</v>
      </c>
      <c r="J46" s="2">
        <v>3</v>
      </c>
    </row>
    <row r="47" spans="1:10" ht="15.75" customHeight="1" x14ac:dyDescent="0.2">
      <c r="A47" s="3">
        <v>43192</v>
      </c>
      <c r="B47" s="2">
        <v>11</v>
      </c>
      <c r="C47" s="6">
        <v>2</v>
      </c>
      <c r="D47" s="2">
        <v>10</v>
      </c>
      <c r="E47" s="2" t="s">
        <v>10</v>
      </c>
      <c r="F47" s="6" t="s">
        <v>9</v>
      </c>
      <c r="G47" s="2" t="s">
        <v>9</v>
      </c>
      <c r="H47" s="2">
        <v>3</v>
      </c>
      <c r="I47" s="2">
        <v>20</v>
      </c>
      <c r="J47" s="2" t="s">
        <v>9</v>
      </c>
    </row>
    <row r="48" spans="1:10" ht="15.75" customHeight="1" x14ac:dyDescent="0.2">
      <c r="A48" s="3">
        <v>43194</v>
      </c>
      <c r="B48" s="2">
        <v>22</v>
      </c>
      <c r="C48" s="6">
        <v>1</v>
      </c>
      <c r="D48" s="2">
        <v>20</v>
      </c>
      <c r="E48" s="2" t="s">
        <v>8</v>
      </c>
      <c r="F48" s="6">
        <v>3</v>
      </c>
      <c r="G48" s="2">
        <v>10</v>
      </c>
      <c r="H48" s="2" t="s">
        <v>9</v>
      </c>
      <c r="I48" s="2" t="s">
        <v>9</v>
      </c>
      <c r="J48" s="2" t="s">
        <v>9</v>
      </c>
    </row>
    <row r="49" spans="1:10" ht="15.75" customHeight="1" x14ac:dyDescent="0.2">
      <c r="A49" s="3">
        <v>43195</v>
      </c>
      <c r="B49" s="2">
        <v>17</v>
      </c>
      <c r="C49" s="6">
        <v>2</v>
      </c>
      <c r="D49" s="2">
        <v>10</v>
      </c>
      <c r="E49" s="2" t="s">
        <v>10</v>
      </c>
      <c r="F49" s="6" t="s">
        <v>9</v>
      </c>
      <c r="G49" s="2" t="s">
        <v>9</v>
      </c>
      <c r="H49" s="2">
        <v>3</v>
      </c>
      <c r="I49" s="2">
        <v>20</v>
      </c>
      <c r="J49" s="2" t="s">
        <v>9</v>
      </c>
    </row>
    <row r="50" spans="1:10" ht="15.75" customHeight="1" x14ac:dyDescent="0.2">
      <c r="A50" s="3">
        <v>43197</v>
      </c>
      <c r="B50" s="2">
        <v>20</v>
      </c>
      <c r="C50" s="6">
        <v>1</v>
      </c>
      <c r="D50" s="2">
        <v>20</v>
      </c>
      <c r="E50" s="2" t="s">
        <v>8</v>
      </c>
      <c r="F50" s="6">
        <v>2</v>
      </c>
      <c r="G50" s="2">
        <v>10</v>
      </c>
      <c r="H50" s="2" t="s">
        <v>9</v>
      </c>
      <c r="I50" s="2" t="s">
        <v>9</v>
      </c>
      <c r="J50" s="2" t="s">
        <v>9</v>
      </c>
    </row>
    <row r="51" spans="1:10" ht="15.75" customHeight="1" x14ac:dyDescent="0.2">
      <c r="A51" s="3">
        <v>43198</v>
      </c>
      <c r="B51" s="2">
        <v>17</v>
      </c>
      <c r="C51" s="6">
        <v>1</v>
      </c>
      <c r="D51" s="2">
        <v>10</v>
      </c>
      <c r="E51" s="2" t="s">
        <v>10</v>
      </c>
      <c r="F51" s="6" t="s">
        <v>9</v>
      </c>
      <c r="G51" s="2" t="s">
        <v>9</v>
      </c>
      <c r="H51" s="2">
        <v>3</v>
      </c>
      <c r="I51" s="2">
        <v>20</v>
      </c>
      <c r="J51" s="2" t="s">
        <v>9</v>
      </c>
    </row>
    <row r="52" spans="1:10" ht="15.75" customHeight="1" x14ac:dyDescent="0.2">
      <c r="A52" s="3">
        <v>43199</v>
      </c>
      <c r="B52" s="2">
        <v>21</v>
      </c>
      <c r="C52" s="6">
        <v>2</v>
      </c>
      <c r="D52" s="2">
        <v>20</v>
      </c>
      <c r="E52" s="2" t="s">
        <v>8</v>
      </c>
      <c r="F52" s="6">
        <v>4</v>
      </c>
      <c r="G52" s="2">
        <v>10</v>
      </c>
      <c r="H52" s="2" t="s">
        <v>9</v>
      </c>
      <c r="I52" s="2" t="s">
        <v>9</v>
      </c>
      <c r="J52" s="2" t="s">
        <v>9</v>
      </c>
    </row>
    <row r="53" spans="1:10" ht="15.75" customHeight="1" x14ac:dyDescent="0.2">
      <c r="A53" s="3">
        <v>43201</v>
      </c>
      <c r="B53" s="2">
        <v>11</v>
      </c>
      <c r="C53" s="6">
        <v>1</v>
      </c>
      <c r="D53" s="2">
        <v>10</v>
      </c>
      <c r="E53" s="2" t="s">
        <v>11</v>
      </c>
      <c r="F53" s="6" t="s">
        <v>9</v>
      </c>
      <c r="G53" s="2" t="s">
        <v>9</v>
      </c>
      <c r="H53" s="2" t="s">
        <v>9</v>
      </c>
      <c r="I53" s="2" t="s">
        <v>9</v>
      </c>
      <c r="J53" s="2">
        <v>1</v>
      </c>
    </row>
    <row r="54" spans="1:10" ht="15.75" customHeight="1" x14ac:dyDescent="0.2">
      <c r="A54" s="3">
        <v>43202</v>
      </c>
      <c r="B54" s="2">
        <v>18</v>
      </c>
      <c r="C54" s="6">
        <v>1</v>
      </c>
      <c r="D54" s="2">
        <v>10</v>
      </c>
      <c r="E54" s="2" t="s">
        <v>10</v>
      </c>
      <c r="F54" s="6" t="s">
        <v>9</v>
      </c>
      <c r="G54" s="2" t="s">
        <v>9</v>
      </c>
      <c r="H54" s="2">
        <v>45</v>
      </c>
      <c r="I54" s="2">
        <v>60</v>
      </c>
      <c r="J54" s="2" t="s">
        <v>9</v>
      </c>
    </row>
    <row r="55" spans="1:10" ht="15.75" customHeight="1" x14ac:dyDescent="0.2">
      <c r="A55" s="3">
        <v>43203</v>
      </c>
      <c r="B55" s="2">
        <v>23</v>
      </c>
      <c r="C55" s="6">
        <v>5</v>
      </c>
      <c r="D55" s="2">
        <v>20</v>
      </c>
      <c r="E55" s="2" t="s">
        <v>11</v>
      </c>
      <c r="F55" s="6" t="s">
        <v>9</v>
      </c>
      <c r="G55" s="2" t="s">
        <v>9</v>
      </c>
      <c r="H55" s="2" t="s">
        <v>9</v>
      </c>
      <c r="I55" s="2" t="s">
        <v>9</v>
      </c>
      <c r="J55" s="2">
        <v>1</v>
      </c>
    </row>
    <row r="56" spans="1:10" ht="15.75" customHeight="1" x14ac:dyDescent="0.2">
      <c r="A56" s="3">
        <v>43208</v>
      </c>
      <c r="B56" s="2">
        <v>24</v>
      </c>
      <c r="C56" s="6">
        <v>1</v>
      </c>
      <c r="D56" s="2">
        <v>20</v>
      </c>
      <c r="E56" s="2" t="s">
        <v>11</v>
      </c>
      <c r="F56" s="6" t="s">
        <v>9</v>
      </c>
      <c r="G56" s="2" t="s">
        <v>9</v>
      </c>
      <c r="H56" s="2" t="s">
        <v>9</v>
      </c>
      <c r="I56" s="2" t="s">
        <v>9</v>
      </c>
      <c r="J56" s="2">
        <v>2</v>
      </c>
    </row>
    <row r="57" spans="1:10" ht="15.75" customHeight="1" x14ac:dyDescent="0.2">
      <c r="A57" s="3">
        <v>43209</v>
      </c>
      <c r="B57" s="2">
        <v>25</v>
      </c>
      <c r="C57" s="6">
        <v>1</v>
      </c>
      <c r="D57" s="2">
        <v>20</v>
      </c>
      <c r="E57" s="2" t="s">
        <v>11</v>
      </c>
      <c r="F57" s="6" t="s">
        <v>9</v>
      </c>
      <c r="G57" s="2" t="s">
        <v>9</v>
      </c>
      <c r="H57" s="2" t="s">
        <v>9</v>
      </c>
      <c r="I57" s="2" t="s">
        <v>9</v>
      </c>
      <c r="J57" s="2">
        <v>3</v>
      </c>
    </row>
    <row r="58" spans="1:10" ht="15.75" customHeight="1" x14ac:dyDescent="0.2">
      <c r="A58" s="3">
        <v>43210</v>
      </c>
      <c r="B58" s="2">
        <v>26</v>
      </c>
      <c r="C58" s="6">
        <v>2</v>
      </c>
      <c r="D58" s="2">
        <v>20</v>
      </c>
      <c r="E58" s="2" t="s">
        <v>10</v>
      </c>
      <c r="F58" s="6" t="s">
        <v>9</v>
      </c>
      <c r="G58" s="2" t="s">
        <v>9</v>
      </c>
      <c r="H58" s="2">
        <v>3</v>
      </c>
      <c r="I58" s="2">
        <v>30</v>
      </c>
      <c r="J58" s="2" t="s">
        <v>9</v>
      </c>
    </row>
    <row r="59" spans="1:10" ht="15.75" customHeight="1" x14ac:dyDescent="0.2">
      <c r="A59" s="3">
        <v>43212</v>
      </c>
      <c r="B59" s="2">
        <v>31</v>
      </c>
      <c r="C59" s="6">
        <v>1</v>
      </c>
      <c r="D59" s="2">
        <v>30</v>
      </c>
      <c r="E59" s="2" t="s">
        <v>8</v>
      </c>
      <c r="F59" s="6">
        <v>4</v>
      </c>
      <c r="G59" s="2">
        <v>20</v>
      </c>
      <c r="H59" s="2" t="s">
        <v>9</v>
      </c>
      <c r="I59" s="2" t="s">
        <v>9</v>
      </c>
      <c r="J59" s="2" t="s">
        <v>9</v>
      </c>
    </row>
    <row r="60" spans="1:10" ht="15.75" customHeight="1" x14ac:dyDescent="0.2">
      <c r="A60" s="3">
        <v>43213</v>
      </c>
      <c r="B60" s="2">
        <v>28</v>
      </c>
      <c r="C60" s="6">
        <v>1</v>
      </c>
      <c r="D60" s="2">
        <v>20</v>
      </c>
      <c r="E60" s="2" t="s">
        <v>11</v>
      </c>
      <c r="F60" s="6" t="s">
        <v>9</v>
      </c>
      <c r="G60" s="2" t="s">
        <v>9</v>
      </c>
      <c r="H60" s="2" t="s">
        <v>9</v>
      </c>
      <c r="I60" s="2" t="s">
        <v>9</v>
      </c>
      <c r="J60" s="2">
        <v>1</v>
      </c>
    </row>
    <row r="61" spans="1:10" ht="15.75" customHeight="1" x14ac:dyDescent="0.2">
      <c r="A61" s="3">
        <v>43214</v>
      </c>
      <c r="B61" s="2">
        <v>29</v>
      </c>
      <c r="C61" s="6">
        <v>2</v>
      </c>
      <c r="D61" s="2">
        <v>20</v>
      </c>
      <c r="E61" s="2" t="s">
        <v>10</v>
      </c>
      <c r="F61" s="6" t="s">
        <v>9</v>
      </c>
      <c r="G61" s="2" t="s">
        <v>9</v>
      </c>
      <c r="H61" s="2">
        <v>29</v>
      </c>
      <c r="I61" s="2">
        <v>60</v>
      </c>
      <c r="J61" s="2" t="s">
        <v>9</v>
      </c>
    </row>
    <row r="62" spans="1:10" ht="15.75" customHeight="1" x14ac:dyDescent="0.2">
      <c r="A62" s="3">
        <v>43216</v>
      </c>
      <c r="B62" s="2">
        <v>47</v>
      </c>
      <c r="C62" s="6">
        <v>1</v>
      </c>
      <c r="D62" s="2">
        <v>40</v>
      </c>
      <c r="E62" s="2" t="s">
        <v>10</v>
      </c>
      <c r="F62" s="6" t="s">
        <v>9</v>
      </c>
      <c r="G62" s="2" t="s">
        <v>9</v>
      </c>
      <c r="H62" s="2">
        <v>15</v>
      </c>
      <c r="I62" s="2">
        <v>60</v>
      </c>
      <c r="J62" s="2" t="s">
        <v>9</v>
      </c>
    </row>
    <row r="63" spans="1:10" ht="15.75" customHeight="1" x14ac:dyDescent="0.2">
      <c r="A63" s="3">
        <v>43217</v>
      </c>
      <c r="B63" s="2">
        <v>55</v>
      </c>
      <c r="C63" s="6">
        <v>1</v>
      </c>
      <c r="D63" s="2">
        <v>50</v>
      </c>
      <c r="E63" s="2" t="s">
        <v>11</v>
      </c>
      <c r="F63" s="6" t="s">
        <v>9</v>
      </c>
      <c r="G63" s="2" t="s">
        <v>9</v>
      </c>
      <c r="H63" s="2" t="s">
        <v>9</v>
      </c>
      <c r="I63" s="2" t="s">
        <v>9</v>
      </c>
      <c r="J63" s="2">
        <v>1</v>
      </c>
    </row>
    <row r="64" spans="1:10" ht="15.75" customHeight="1" x14ac:dyDescent="0.2">
      <c r="A64" s="3">
        <v>43218</v>
      </c>
      <c r="B64" s="2">
        <v>54</v>
      </c>
      <c r="C64" s="6">
        <v>2</v>
      </c>
      <c r="D64" s="2">
        <v>50</v>
      </c>
      <c r="E64" s="2" t="s">
        <v>11</v>
      </c>
      <c r="F64" s="6" t="s">
        <v>9</v>
      </c>
      <c r="G64" s="2" t="s">
        <v>9</v>
      </c>
      <c r="H64" s="2" t="s">
        <v>9</v>
      </c>
      <c r="I64" s="2" t="s">
        <v>9</v>
      </c>
      <c r="J64" s="2">
        <v>2</v>
      </c>
    </row>
    <row r="65" spans="1:10" ht="15.75" customHeight="1" x14ac:dyDescent="0.2">
      <c r="A65" s="3">
        <v>43220</v>
      </c>
      <c r="B65" s="2">
        <v>59</v>
      </c>
      <c r="C65" s="6">
        <v>1</v>
      </c>
      <c r="D65" s="2">
        <v>50</v>
      </c>
      <c r="E65" s="2" t="s">
        <v>11</v>
      </c>
      <c r="F65" s="6" t="s">
        <v>9</v>
      </c>
      <c r="G65" s="2" t="s">
        <v>9</v>
      </c>
      <c r="H65" s="2" t="s">
        <v>9</v>
      </c>
      <c r="I65" s="2" t="s">
        <v>9</v>
      </c>
      <c r="J65" s="2">
        <v>3</v>
      </c>
    </row>
    <row r="66" spans="1:10" ht="15.75" customHeight="1" x14ac:dyDescent="0.2">
      <c r="A66" s="3">
        <v>43221</v>
      </c>
      <c r="B66" s="2">
        <v>56</v>
      </c>
      <c r="C66" s="6">
        <v>1</v>
      </c>
      <c r="D66" s="2">
        <v>50</v>
      </c>
      <c r="E66" s="2" t="s">
        <v>11</v>
      </c>
      <c r="F66" s="6" t="s">
        <v>9</v>
      </c>
      <c r="G66" s="2" t="s">
        <v>9</v>
      </c>
      <c r="H66" s="2" t="s">
        <v>9</v>
      </c>
      <c r="I66" s="2" t="s">
        <v>9</v>
      </c>
      <c r="J66" s="2">
        <v>4</v>
      </c>
    </row>
    <row r="67" spans="1:10" ht="15.75" customHeight="1" x14ac:dyDescent="0.2">
      <c r="A67" s="3">
        <v>43222</v>
      </c>
      <c r="B67" s="2">
        <v>52</v>
      </c>
      <c r="C67" s="6">
        <v>2</v>
      </c>
      <c r="D67" s="2">
        <v>50</v>
      </c>
      <c r="E67" s="2" t="s">
        <v>11</v>
      </c>
      <c r="F67" s="6" t="s">
        <v>9</v>
      </c>
      <c r="G67" s="2" t="s">
        <v>9</v>
      </c>
      <c r="H67" s="2" t="s">
        <v>9</v>
      </c>
      <c r="I67" s="2" t="s">
        <v>9</v>
      </c>
      <c r="J67" s="2">
        <v>5</v>
      </c>
    </row>
    <row r="68" spans="1:10" ht="15.75" customHeight="1" x14ac:dyDescent="0.2">
      <c r="A68" s="3">
        <v>43224</v>
      </c>
      <c r="B68" s="2">
        <v>56</v>
      </c>
      <c r="C68" s="6">
        <v>1</v>
      </c>
      <c r="D68" s="2">
        <v>50</v>
      </c>
      <c r="E68" s="2" t="s">
        <v>10</v>
      </c>
      <c r="F68" s="6" t="s">
        <v>9</v>
      </c>
      <c r="G68" s="2" t="s">
        <v>9</v>
      </c>
      <c r="H68" s="2">
        <v>3</v>
      </c>
      <c r="I68" s="2">
        <v>60</v>
      </c>
      <c r="J68" s="2" t="s">
        <v>9</v>
      </c>
    </row>
    <row r="69" spans="1:10" ht="15.75" customHeight="1" x14ac:dyDescent="0.2">
      <c r="A69" s="3">
        <v>43225</v>
      </c>
      <c r="B69" s="2">
        <v>63</v>
      </c>
      <c r="C69" s="6">
        <v>2</v>
      </c>
      <c r="D69" s="2">
        <v>60</v>
      </c>
      <c r="E69" s="2" t="s">
        <v>8</v>
      </c>
      <c r="F69" s="6">
        <v>3</v>
      </c>
      <c r="G69" s="2">
        <v>50</v>
      </c>
      <c r="H69" s="2" t="s">
        <v>9</v>
      </c>
      <c r="I69" s="2" t="s">
        <v>9</v>
      </c>
      <c r="J69" s="2" t="s">
        <v>9</v>
      </c>
    </row>
    <row r="70" spans="1:10" ht="15.75" customHeight="1" x14ac:dyDescent="0.2">
      <c r="A70" s="3">
        <v>43227</v>
      </c>
      <c r="B70" s="2">
        <v>56</v>
      </c>
      <c r="C70" s="6">
        <v>1</v>
      </c>
      <c r="D70" s="2">
        <v>50</v>
      </c>
      <c r="E70" s="2" t="s">
        <v>10</v>
      </c>
      <c r="F70" s="6" t="s">
        <v>9</v>
      </c>
      <c r="G70" s="2" t="s">
        <v>9</v>
      </c>
      <c r="H70" s="2">
        <v>2</v>
      </c>
      <c r="I70" s="2">
        <v>60</v>
      </c>
      <c r="J70" s="2" t="s">
        <v>9</v>
      </c>
    </row>
    <row r="71" spans="1:10" ht="15.75" customHeight="1" x14ac:dyDescent="0.2">
      <c r="A71" s="3">
        <v>43228</v>
      </c>
      <c r="B71" s="2">
        <v>62</v>
      </c>
      <c r="C71" s="6">
        <v>1</v>
      </c>
      <c r="D71" s="2">
        <v>60</v>
      </c>
      <c r="E71" s="2" t="s">
        <v>8</v>
      </c>
      <c r="F71" s="6">
        <v>286</v>
      </c>
      <c r="G71" s="2">
        <v>0</v>
      </c>
      <c r="H71" s="2" t="s">
        <v>9</v>
      </c>
      <c r="I71" s="2" t="s">
        <v>9</v>
      </c>
      <c r="J71" s="2" t="s">
        <v>9</v>
      </c>
    </row>
    <row r="72" spans="1:10" ht="15.75" customHeight="1" x14ac:dyDescent="0.2">
      <c r="A72" s="3">
        <v>43229</v>
      </c>
      <c r="B72" s="2">
        <v>53</v>
      </c>
      <c r="C72" s="6">
        <v>2</v>
      </c>
      <c r="D72" s="2">
        <v>50</v>
      </c>
      <c r="E72" s="2" t="s">
        <v>8</v>
      </c>
      <c r="F72" s="6">
        <v>77</v>
      </c>
      <c r="G72" s="2">
        <v>10</v>
      </c>
      <c r="H72" s="2" t="s">
        <v>9</v>
      </c>
      <c r="I72" s="2" t="s">
        <v>9</v>
      </c>
      <c r="J72" s="2" t="s">
        <v>9</v>
      </c>
    </row>
    <row r="73" spans="1:10" ht="15.75" customHeight="1" x14ac:dyDescent="0.2">
      <c r="A73" s="3">
        <v>43231</v>
      </c>
      <c r="B73" s="2">
        <v>41</v>
      </c>
      <c r="C73" s="6">
        <v>1</v>
      </c>
      <c r="D73" s="2">
        <v>40</v>
      </c>
      <c r="E73" s="2" t="s">
        <v>11</v>
      </c>
      <c r="F73" s="6" t="s">
        <v>9</v>
      </c>
      <c r="G73" s="2" t="s">
        <v>9</v>
      </c>
      <c r="H73" s="2" t="s">
        <v>9</v>
      </c>
      <c r="I73" s="2" t="s">
        <v>9</v>
      </c>
      <c r="J73" s="2">
        <v>1</v>
      </c>
    </row>
    <row r="74" spans="1:10" ht="15.75" customHeight="1" x14ac:dyDescent="0.2">
      <c r="A74" s="3">
        <v>43232</v>
      </c>
      <c r="B74" s="2">
        <v>44</v>
      </c>
      <c r="C74" s="6">
        <v>1</v>
      </c>
      <c r="D74" s="2">
        <v>40</v>
      </c>
      <c r="E74" s="2" t="s">
        <v>11</v>
      </c>
      <c r="F74" s="6" t="s">
        <v>9</v>
      </c>
      <c r="G74" s="2" t="s">
        <v>9</v>
      </c>
      <c r="H74" s="2" t="s">
        <v>9</v>
      </c>
      <c r="I74" s="2" t="s">
        <v>9</v>
      </c>
      <c r="J74" s="2">
        <v>2</v>
      </c>
    </row>
    <row r="75" spans="1:10" ht="15.75" customHeight="1" x14ac:dyDescent="0.2">
      <c r="A75" s="3">
        <v>43233</v>
      </c>
      <c r="B75" s="2">
        <v>40</v>
      </c>
      <c r="C75" s="6">
        <v>2</v>
      </c>
      <c r="D75" s="2">
        <v>40</v>
      </c>
      <c r="E75" s="2" t="s">
        <v>11</v>
      </c>
      <c r="F75" s="6" t="s">
        <v>9</v>
      </c>
      <c r="G75" s="2" t="s">
        <v>9</v>
      </c>
      <c r="H75" s="2" t="s">
        <v>9</v>
      </c>
      <c r="I75" s="2" t="s">
        <v>9</v>
      </c>
      <c r="J75" s="2">
        <v>3</v>
      </c>
    </row>
    <row r="76" spans="1:10" ht="15.75" customHeight="1" x14ac:dyDescent="0.2">
      <c r="A76" s="3">
        <v>43235</v>
      </c>
      <c r="B76" s="2">
        <v>40</v>
      </c>
      <c r="C76" s="6">
        <v>1</v>
      </c>
      <c r="D76" s="2">
        <v>40</v>
      </c>
      <c r="E76" s="2" t="s">
        <v>8</v>
      </c>
      <c r="F76" s="6">
        <v>6</v>
      </c>
      <c r="G76" s="2">
        <v>30</v>
      </c>
      <c r="H76" s="2" t="s">
        <v>9</v>
      </c>
      <c r="I76" s="2" t="s">
        <v>9</v>
      </c>
      <c r="J76" s="2" t="s">
        <v>9</v>
      </c>
    </row>
    <row r="77" spans="1:10" ht="15.75" customHeight="1" x14ac:dyDescent="0.2">
      <c r="A77" s="3">
        <v>43236</v>
      </c>
      <c r="B77" s="2">
        <v>32</v>
      </c>
      <c r="C77" s="6">
        <v>1</v>
      </c>
      <c r="D77" s="2">
        <v>30</v>
      </c>
      <c r="E77" s="2" t="s">
        <v>11</v>
      </c>
      <c r="F77" s="6" t="s">
        <v>9</v>
      </c>
      <c r="G77" s="2" t="s">
        <v>9</v>
      </c>
      <c r="H77" s="2" t="s">
        <v>9</v>
      </c>
      <c r="I77" s="2" t="s">
        <v>9</v>
      </c>
      <c r="J77" s="2">
        <v>1</v>
      </c>
    </row>
    <row r="78" spans="1:10" ht="15.75" customHeight="1" x14ac:dyDescent="0.2">
      <c r="A78" s="3">
        <v>43237</v>
      </c>
      <c r="B78" s="2">
        <v>31</v>
      </c>
      <c r="C78" s="6">
        <v>2</v>
      </c>
      <c r="D78" s="2">
        <v>30</v>
      </c>
      <c r="E78" s="2" t="s">
        <v>11</v>
      </c>
      <c r="F78" s="6" t="s">
        <v>9</v>
      </c>
      <c r="G78" s="2" t="s">
        <v>9</v>
      </c>
      <c r="H78" s="2" t="s">
        <v>9</v>
      </c>
      <c r="I78" s="2" t="s">
        <v>9</v>
      </c>
      <c r="J78" s="2">
        <v>2</v>
      </c>
    </row>
    <row r="79" spans="1:10" ht="15.75" customHeight="1" x14ac:dyDescent="0.2">
      <c r="A79" s="3">
        <v>43239</v>
      </c>
      <c r="B79" s="2">
        <v>31</v>
      </c>
      <c r="C79" s="6">
        <v>1</v>
      </c>
      <c r="D79" s="2">
        <v>30</v>
      </c>
      <c r="E79" s="2" t="s">
        <v>11</v>
      </c>
      <c r="F79" s="6" t="s">
        <v>9</v>
      </c>
      <c r="G79" s="2" t="s">
        <v>9</v>
      </c>
      <c r="H79" s="2" t="s">
        <v>9</v>
      </c>
      <c r="I79" s="2" t="s">
        <v>9</v>
      </c>
      <c r="J79" s="2">
        <v>3</v>
      </c>
    </row>
    <row r="80" spans="1:10" ht="15.75" customHeight="1" x14ac:dyDescent="0.2">
      <c r="A80" s="3">
        <v>43240</v>
      </c>
      <c r="B80" s="2">
        <v>32</v>
      </c>
      <c r="C80" s="6">
        <v>1</v>
      </c>
      <c r="D80" s="2">
        <v>30</v>
      </c>
      <c r="E80" s="2" t="s">
        <v>10</v>
      </c>
      <c r="F80" s="6" t="s">
        <v>9</v>
      </c>
      <c r="G80" s="2" t="s">
        <v>9</v>
      </c>
      <c r="H80" s="2">
        <v>3</v>
      </c>
      <c r="I80" s="2">
        <v>40</v>
      </c>
      <c r="J80" s="2" t="s">
        <v>9</v>
      </c>
    </row>
    <row r="81" spans="1:10" ht="15.75" customHeight="1" x14ac:dyDescent="0.2">
      <c r="A81" s="3">
        <v>43241</v>
      </c>
      <c r="B81" s="2">
        <v>41</v>
      </c>
      <c r="C81" s="6">
        <v>2</v>
      </c>
      <c r="D81" s="2">
        <v>40</v>
      </c>
      <c r="E81" s="2" t="s">
        <v>8</v>
      </c>
      <c r="F81" s="6">
        <v>13</v>
      </c>
      <c r="G81" s="2">
        <v>10</v>
      </c>
      <c r="H81" s="2" t="s">
        <v>9</v>
      </c>
      <c r="I81" s="2" t="s">
        <v>9</v>
      </c>
      <c r="J81" s="2" t="s">
        <v>9</v>
      </c>
    </row>
    <row r="82" spans="1:10" ht="15.75" customHeight="1" x14ac:dyDescent="0.2">
      <c r="A82" s="3">
        <v>43243</v>
      </c>
      <c r="B82" s="2">
        <v>26</v>
      </c>
      <c r="C82" s="6">
        <v>1</v>
      </c>
      <c r="D82" s="2">
        <v>20</v>
      </c>
      <c r="E82" s="2" t="s">
        <v>11</v>
      </c>
      <c r="F82" s="6" t="s">
        <v>9</v>
      </c>
      <c r="G82" s="2" t="s">
        <v>9</v>
      </c>
      <c r="H82" s="2" t="s">
        <v>9</v>
      </c>
      <c r="I82" s="2" t="s">
        <v>9</v>
      </c>
      <c r="J82" s="2">
        <v>1</v>
      </c>
    </row>
    <row r="83" spans="1:10" ht="15.75" customHeight="1" x14ac:dyDescent="0.2">
      <c r="A83" s="3">
        <v>43244</v>
      </c>
      <c r="B83" s="2">
        <v>27</v>
      </c>
      <c r="C83" s="6">
        <v>1</v>
      </c>
      <c r="D83" s="2">
        <v>20</v>
      </c>
      <c r="E83" s="2" t="s">
        <v>11</v>
      </c>
      <c r="F83" s="6" t="s">
        <v>9</v>
      </c>
      <c r="G83" s="2" t="s">
        <v>9</v>
      </c>
      <c r="H83" s="2" t="s">
        <v>9</v>
      </c>
      <c r="I83" s="2" t="s">
        <v>9</v>
      </c>
      <c r="J83" s="2">
        <v>2</v>
      </c>
    </row>
    <row r="84" spans="1:10" ht="15.75" customHeight="1" x14ac:dyDescent="0.2">
      <c r="A84" s="3">
        <v>43245</v>
      </c>
      <c r="B84" s="2">
        <v>25</v>
      </c>
      <c r="C84" s="6">
        <v>2</v>
      </c>
      <c r="D84" s="2">
        <v>20</v>
      </c>
      <c r="E84" s="2" t="s">
        <v>8</v>
      </c>
      <c r="F84" s="6">
        <v>3</v>
      </c>
      <c r="G84" s="2">
        <v>10</v>
      </c>
      <c r="H84" s="2" t="s">
        <v>9</v>
      </c>
      <c r="I84" s="2" t="s">
        <v>9</v>
      </c>
      <c r="J84" s="2" t="s">
        <v>9</v>
      </c>
    </row>
    <row r="85" spans="1:10" ht="15.75" customHeight="1" x14ac:dyDescent="0.2">
      <c r="A85" s="3">
        <v>43247</v>
      </c>
      <c r="B85" s="2">
        <v>19</v>
      </c>
      <c r="C85" s="6">
        <v>1</v>
      </c>
      <c r="D85" s="2">
        <v>10</v>
      </c>
      <c r="E85" s="2" t="s">
        <v>10</v>
      </c>
      <c r="F85" s="6" t="s">
        <v>9</v>
      </c>
      <c r="G85" s="2" t="s">
        <v>9</v>
      </c>
      <c r="H85" s="2">
        <v>2</v>
      </c>
      <c r="I85" s="2">
        <v>20</v>
      </c>
      <c r="J85" s="2" t="s">
        <v>9</v>
      </c>
    </row>
    <row r="86" spans="1:10" ht="15.75" customHeight="1" x14ac:dyDescent="0.2">
      <c r="A86" s="3">
        <v>43248</v>
      </c>
      <c r="B86" s="2">
        <v>22</v>
      </c>
      <c r="C86" s="6">
        <v>1</v>
      </c>
      <c r="D86" s="2">
        <v>20</v>
      </c>
      <c r="E86" s="2" t="s">
        <v>8</v>
      </c>
      <c r="F86" s="6">
        <v>3</v>
      </c>
      <c r="G86" s="2">
        <v>10</v>
      </c>
      <c r="H86" s="2" t="s">
        <v>9</v>
      </c>
      <c r="I86" s="2" t="s">
        <v>9</v>
      </c>
      <c r="J86" s="2" t="s">
        <v>9</v>
      </c>
    </row>
    <row r="87" spans="1:10" ht="15.75" customHeight="1" x14ac:dyDescent="0.2">
      <c r="A87" s="3">
        <v>43249</v>
      </c>
      <c r="B87" s="2">
        <v>16</v>
      </c>
      <c r="C87" s="6">
        <v>2</v>
      </c>
      <c r="D87" s="2">
        <v>10</v>
      </c>
      <c r="E87" s="2" t="s">
        <v>10</v>
      </c>
      <c r="F87" s="6" t="s">
        <v>9</v>
      </c>
      <c r="G87" s="2" t="s">
        <v>9</v>
      </c>
      <c r="H87" s="2">
        <v>13</v>
      </c>
      <c r="I87" s="2">
        <v>40</v>
      </c>
      <c r="J87" s="2" t="s">
        <v>9</v>
      </c>
    </row>
    <row r="88" spans="1:10" ht="15.75" customHeight="1" x14ac:dyDescent="0.2">
      <c r="A88" s="3">
        <v>43251</v>
      </c>
      <c r="B88" s="2">
        <v>25</v>
      </c>
      <c r="C88" s="6">
        <v>1</v>
      </c>
      <c r="D88" s="2">
        <v>20</v>
      </c>
      <c r="E88" s="2" t="s">
        <v>11</v>
      </c>
      <c r="F88" s="6" t="s">
        <v>9</v>
      </c>
      <c r="G88" s="2" t="s">
        <v>9</v>
      </c>
      <c r="H88" s="2" t="s">
        <v>9</v>
      </c>
      <c r="I88" s="2" t="s">
        <v>9</v>
      </c>
      <c r="J88" s="2">
        <v>1</v>
      </c>
    </row>
    <row r="89" spans="1:10" ht="15.75" customHeight="1" x14ac:dyDescent="0.2">
      <c r="A89" s="3">
        <v>43252</v>
      </c>
      <c r="B89" s="2">
        <v>24</v>
      </c>
      <c r="C89" s="6">
        <v>2</v>
      </c>
      <c r="D89" s="2">
        <v>20</v>
      </c>
      <c r="E89" s="2" t="s">
        <v>10</v>
      </c>
      <c r="F89" s="6" t="s">
        <v>9</v>
      </c>
      <c r="G89" s="2" t="s">
        <v>9</v>
      </c>
      <c r="H89" s="2">
        <v>4</v>
      </c>
      <c r="I89" s="2">
        <v>40</v>
      </c>
      <c r="J89" s="2" t="s">
        <v>9</v>
      </c>
    </row>
    <row r="90" spans="1:10" ht="15.75" customHeight="1" x14ac:dyDescent="0.2">
      <c r="A90" s="3">
        <v>43254</v>
      </c>
      <c r="B90" s="2">
        <v>40</v>
      </c>
      <c r="C90" s="6">
        <v>1</v>
      </c>
      <c r="D90" s="2">
        <v>40</v>
      </c>
      <c r="E90" s="2" t="s">
        <v>11</v>
      </c>
      <c r="F90" s="6" t="s">
        <v>9</v>
      </c>
      <c r="G90" s="2" t="s">
        <v>9</v>
      </c>
      <c r="H90" s="2" t="s">
        <v>9</v>
      </c>
      <c r="I90" s="2" t="s">
        <v>9</v>
      </c>
      <c r="J90" s="2">
        <v>1</v>
      </c>
    </row>
    <row r="91" spans="1:10" ht="15.75" customHeight="1" x14ac:dyDescent="0.2">
      <c r="A91" s="3">
        <v>43255</v>
      </c>
      <c r="B91" s="2">
        <v>41</v>
      </c>
      <c r="C91" s="6">
        <v>1</v>
      </c>
      <c r="D91" s="2">
        <v>40</v>
      </c>
      <c r="E91" s="2" t="s">
        <v>8</v>
      </c>
      <c r="F91" s="6">
        <v>4</v>
      </c>
      <c r="G91" s="2">
        <v>20</v>
      </c>
      <c r="H91" s="2" t="s">
        <v>9</v>
      </c>
      <c r="I91" s="2" t="s">
        <v>9</v>
      </c>
      <c r="J91" s="2" t="s">
        <v>9</v>
      </c>
    </row>
    <row r="92" spans="1:10" ht="15.75" customHeight="1" x14ac:dyDescent="0.2">
      <c r="A92" s="3">
        <v>43256</v>
      </c>
      <c r="B92" s="2">
        <v>26</v>
      </c>
      <c r="C92" s="6">
        <v>2</v>
      </c>
      <c r="D92" s="2">
        <v>20</v>
      </c>
      <c r="E92" s="2" t="s">
        <v>10</v>
      </c>
      <c r="F92" s="6" t="s">
        <v>9</v>
      </c>
      <c r="G92" s="2" t="s">
        <v>9</v>
      </c>
      <c r="H92" s="2">
        <v>6</v>
      </c>
      <c r="I92" s="2">
        <v>40</v>
      </c>
      <c r="J92" s="2" t="s">
        <v>9</v>
      </c>
    </row>
    <row r="93" spans="1:10" ht="15.75" customHeight="1" x14ac:dyDescent="0.2">
      <c r="A93" s="3">
        <v>43258</v>
      </c>
      <c r="B93" s="2">
        <v>38</v>
      </c>
      <c r="C93" s="6">
        <v>1</v>
      </c>
      <c r="D93" s="2">
        <v>30</v>
      </c>
      <c r="E93" s="2" t="s">
        <v>10</v>
      </c>
      <c r="F93" s="6" t="s">
        <v>9</v>
      </c>
      <c r="G93" s="2" t="s">
        <v>9</v>
      </c>
      <c r="H93" s="2">
        <v>2</v>
      </c>
      <c r="I93" s="2">
        <v>40</v>
      </c>
      <c r="J93" s="2" t="s">
        <v>9</v>
      </c>
    </row>
    <row r="94" spans="1:10" ht="15.75" customHeight="1" x14ac:dyDescent="0.2">
      <c r="A94" s="3">
        <v>43259</v>
      </c>
      <c r="B94" s="2">
        <v>40</v>
      </c>
      <c r="C94" s="6">
        <v>1</v>
      </c>
      <c r="D94" s="2">
        <v>40</v>
      </c>
      <c r="E94" s="2" t="s">
        <v>8</v>
      </c>
      <c r="F94" s="6">
        <v>40</v>
      </c>
      <c r="G94" s="2">
        <v>10</v>
      </c>
      <c r="H94" s="2" t="s">
        <v>9</v>
      </c>
      <c r="I94" s="2" t="s">
        <v>9</v>
      </c>
      <c r="J94" s="2" t="s">
        <v>9</v>
      </c>
    </row>
    <row r="95" spans="1:10" ht="15.75" customHeight="1" x14ac:dyDescent="0.2">
      <c r="A95" s="3">
        <v>43260</v>
      </c>
      <c r="B95" s="2">
        <v>39</v>
      </c>
      <c r="C95" s="6">
        <v>2</v>
      </c>
      <c r="D95" s="2">
        <v>30</v>
      </c>
      <c r="E95" s="2" t="s">
        <v>8</v>
      </c>
      <c r="F95" s="6">
        <v>10</v>
      </c>
      <c r="G95" s="2">
        <v>10</v>
      </c>
      <c r="H95" s="2" t="s">
        <v>9</v>
      </c>
      <c r="I95" s="2" t="s">
        <v>9</v>
      </c>
      <c r="J95" s="2" t="s">
        <v>9</v>
      </c>
    </row>
    <row r="96" spans="1:10" ht="15.75" customHeight="1" x14ac:dyDescent="0.2">
      <c r="A96" s="3">
        <v>43262</v>
      </c>
      <c r="B96" s="2">
        <v>15</v>
      </c>
      <c r="C96" s="6">
        <v>1</v>
      </c>
      <c r="D96" s="2">
        <v>10</v>
      </c>
      <c r="E96" s="2" t="s">
        <v>11</v>
      </c>
      <c r="F96" s="6" t="s">
        <v>9</v>
      </c>
      <c r="G96" s="2" t="s">
        <v>9</v>
      </c>
      <c r="H96" s="2" t="s">
        <v>9</v>
      </c>
      <c r="I96" s="2" t="s">
        <v>9</v>
      </c>
      <c r="J96" s="2">
        <v>1</v>
      </c>
    </row>
    <row r="97" spans="1:10" ht="15.75" customHeight="1" x14ac:dyDescent="0.2">
      <c r="A97" s="3">
        <v>43263</v>
      </c>
      <c r="B97" s="2">
        <v>19</v>
      </c>
      <c r="C97" s="6">
        <v>1</v>
      </c>
      <c r="D97" s="2">
        <v>10</v>
      </c>
      <c r="E97" s="2" t="s">
        <v>11</v>
      </c>
      <c r="F97" s="6" t="s">
        <v>9</v>
      </c>
      <c r="G97" s="2" t="s">
        <v>9</v>
      </c>
      <c r="H97" s="2" t="s">
        <v>9</v>
      </c>
      <c r="I97" s="2" t="s">
        <v>9</v>
      </c>
      <c r="J97" s="2">
        <v>2</v>
      </c>
    </row>
    <row r="98" spans="1:10" ht="15.75" customHeight="1" x14ac:dyDescent="0.2">
      <c r="A98" s="3">
        <v>43264</v>
      </c>
      <c r="B98" s="2">
        <v>19</v>
      </c>
      <c r="C98" s="6">
        <v>2</v>
      </c>
      <c r="D98" s="2">
        <v>10</v>
      </c>
      <c r="E98" s="2" t="s">
        <v>10</v>
      </c>
      <c r="F98" s="6" t="s">
        <v>9</v>
      </c>
      <c r="G98" s="2" t="s">
        <v>9</v>
      </c>
      <c r="H98" s="2">
        <v>10</v>
      </c>
      <c r="I98" s="2">
        <v>30</v>
      </c>
      <c r="J98" s="2" t="s">
        <v>9</v>
      </c>
    </row>
    <row r="99" spans="1:10" ht="15.75" customHeight="1" x14ac:dyDescent="0.2">
      <c r="A99" s="3">
        <v>43266</v>
      </c>
      <c r="B99" s="2">
        <v>26</v>
      </c>
      <c r="C99" s="6">
        <v>1</v>
      </c>
      <c r="D99" s="2">
        <v>20</v>
      </c>
      <c r="E99" s="2" t="s">
        <v>11</v>
      </c>
      <c r="F99" s="6" t="s">
        <v>9</v>
      </c>
      <c r="G99" s="2" t="s">
        <v>9</v>
      </c>
      <c r="H99" s="2" t="s">
        <v>9</v>
      </c>
      <c r="I99" s="2" t="s">
        <v>9</v>
      </c>
      <c r="J99" s="2">
        <v>1</v>
      </c>
    </row>
    <row r="100" spans="1:10" ht="15.75" customHeight="1" x14ac:dyDescent="0.2">
      <c r="A100" s="3">
        <v>43267</v>
      </c>
      <c r="B100" s="2">
        <v>22</v>
      </c>
      <c r="C100" s="6">
        <v>1</v>
      </c>
      <c r="D100" s="2">
        <v>20</v>
      </c>
      <c r="E100" s="2" t="s">
        <v>11</v>
      </c>
      <c r="F100" s="6" t="s">
        <v>9</v>
      </c>
      <c r="G100" s="2" t="s">
        <v>9</v>
      </c>
      <c r="H100" s="2" t="s">
        <v>9</v>
      </c>
      <c r="I100" s="2" t="s">
        <v>9</v>
      </c>
      <c r="J100" s="2">
        <v>2</v>
      </c>
    </row>
    <row r="101" spans="1:10" ht="15.75" customHeight="1" x14ac:dyDescent="0.2">
      <c r="A101" s="3">
        <v>43268</v>
      </c>
      <c r="B101" s="2">
        <v>23</v>
      </c>
      <c r="C101" s="6">
        <v>2</v>
      </c>
      <c r="D101" s="2">
        <v>20</v>
      </c>
      <c r="E101" s="2" t="s">
        <v>10</v>
      </c>
      <c r="F101" s="6" t="s">
        <v>9</v>
      </c>
      <c r="G101" s="2" t="s">
        <v>9</v>
      </c>
      <c r="H101" s="2">
        <v>6</v>
      </c>
      <c r="I101" s="2">
        <v>30</v>
      </c>
      <c r="J101" s="2" t="s">
        <v>9</v>
      </c>
    </row>
    <row r="102" spans="1:10" ht="15.75" customHeight="1" x14ac:dyDescent="0.2">
      <c r="A102" s="3">
        <v>43270</v>
      </c>
      <c r="B102" s="2">
        <v>32</v>
      </c>
      <c r="C102" s="6">
        <v>1</v>
      </c>
      <c r="D102" s="2">
        <v>30</v>
      </c>
      <c r="E102" s="2" t="s">
        <v>11</v>
      </c>
      <c r="F102" s="6" t="s">
        <v>9</v>
      </c>
      <c r="G102" s="2" t="s">
        <v>9</v>
      </c>
      <c r="H102" s="2" t="s">
        <v>9</v>
      </c>
      <c r="I102" s="2" t="s">
        <v>9</v>
      </c>
      <c r="J102" s="2">
        <v>1</v>
      </c>
    </row>
    <row r="103" spans="1:10" ht="15.75" customHeight="1" x14ac:dyDescent="0.2">
      <c r="A103" s="3">
        <v>43271</v>
      </c>
      <c r="B103" s="2">
        <v>34</v>
      </c>
      <c r="C103" s="6">
        <v>1</v>
      </c>
      <c r="D103" s="2">
        <v>30</v>
      </c>
      <c r="E103" s="2" t="s">
        <v>11</v>
      </c>
      <c r="F103" s="6" t="s">
        <v>9</v>
      </c>
      <c r="G103" s="2" t="s">
        <v>9</v>
      </c>
      <c r="H103" s="2" t="s">
        <v>9</v>
      </c>
      <c r="I103" s="2" t="s">
        <v>9</v>
      </c>
      <c r="J103" s="2">
        <v>2</v>
      </c>
    </row>
    <row r="104" spans="1:10" ht="15.75" customHeight="1" x14ac:dyDescent="0.2">
      <c r="A104" s="3">
        <v>43272</v>
      </c>
      <c r="B104" s="2">
        <v>37</v>
      </c>
      <c r="C104" s="6">
        <v>2</v>
      </c>
      <c r="D104" s="2">
        <v>30</v>
      </c>
      <c r="E104" s="2" t="s">
        <v>8</v>
      </c>
      <c r="F104" s="6">
        <v>13</v>
      </c>
      <c r="G104" s="2">
        <v>10</v>
      </c>
      <c r="H104" s="2" t="s">
        <v>9</v>
      </c>
      <c r="I104" s="2" t="s">
        <v>9</v>
      </c>
      <c r="J104" s="2" t="s">
        <v>9</v>
      </c>
    </row>
    <row r="105" spans="1:10" ht="15.75" customHeight="1" x14ac:dyDescent="0.2">
      <c r="A105" s="3">
        <v>43274</v>
      </c>
      <c r="B105" s="2">
        <v>17</v>
      </c>
      <c r="C105" s="6">
        <v>1</v>
      </c>
      <c r="D105" s="2">
        <v>10</v>
      </c>
      <c r="E105" s="2" t="s">
        <v>11</v>
      </c>
      <c r="F105" s="6" t="s">
        <v>9</v>
      </c>
      <c r="G105" s="2" t="s">
        <v>9</v>
      </c>
      <c r="H105" s="2" t="s">
        <v>9</v>
      </c>
      <c r="I105" s="2" t="s">
        <v>9</v>
      </c>
      <c r="J105" s="2">
        <v>1</v>
      </c>
    </row>
    <row r="106" spans="1:10" ht="15.75" customHeight="1" x14ac:dyDescent="0.2">
      <c r="A106" s="3">
        <v>43275</v>
      </c>
      <c r="B106" s="2">
        <v>15</v>
      </c>
      <c r="C106" s="6">
        <v>1</v>
      </c>
      <c r="D106" s="2">
        <v>10</v>
      </c>
      <c r="E106" s="2" t="s">
        <v>11</v>
      </c>
      <c r="F106" s="6" t="s">
        <v>9</v>
      </c>
      <c r="G106" s="2" t="s">
        <v>9</v>
      </c>
      <c r="H106" s="2" t="s">
        <v>9</v>
      </c>
      <c r="I106" s="2" t="s">
        <v>9</v>
      </c>
      <c r="J106" s="2">
        <v>2</v>
      </c>
    </row>
    <row r="107" spans="1:10" ht="15.75" customHeight="1" x14ac:dyDescent="0.2">
      <c r="A107" s="3">
        <v>43276</v>
      </c>
      <c r="B107" s="2">
        <v>16</v>
      </c>
      <c r="C107" s="6">
        <v>2</v>
      </c>
      <c r="D107" s="2">
        <v>10</v>
      </c>
      <c r="E107" s="2" t="s">
        <v>11</v>
      </c>
      <c r="F107" s="6" t="s">
        <v>9</v>
      </c>
      <c r="G107" s="2" t="s">
        <v>9</v>
      </c>
      <c r="H107" s="2" t="s">
        <v>9</v>
      </c>
      <c r="I107" s="2" t="s">
        <v>9</v>
      </c>
      <c r="J107" s="2">
        <v>3</v>
      </c>
    </row>
    <row r="108" spans="1:10" ht="15.75" customHeight="1" x14ac:dyDescent="0.2">
      <c r="A108" s="3">
        <v>43278</v>
      </c>
      <c r="B108" s="2">
        <v>18</v>
      </c>
      <c r="C108" s="6">
        <v>1</v>
      </c>
      <c r="D108" s="2">
        <v>10</v>
      </c>
      <c r="E108" s="2" t="s">
        <v>10</v>
      </c>
      <c r="F108" s="6" t="s">
        <v>9</v>
      </c>
      <c r="G108" s="2" t="s">
        <v>9</v>
      </c>
      <c r="H108" s="2">
        <v>43</v>
      </c>
      <c r="I108" s="2">
        <v>50</v>
      </c>
      <c r="J108" s="2" t="s">
        <v>9</v>
      </c>
    </row>
    <row r="109" spans="1:10" ht="15.75" customHeight="1" x14ac:dyDescent="0.2">
      <c r="A109" s="3">
        <v>43279</v>
      </c>
      <c r="B109" s="2">
        <v>20</v>
      </c>
      <c r="C109" s="6">
        <v>2</v>
      </c>
      <c r="D109" s="2">
        <v>20</v>
      </c>
      <c r="E109" s="2" t="s">
        <v>11</v>
      </c>
      <c r="F109" s="6" t="s">
        <v>9</v>
      </c>
      <c r="G109" s="2" t="s">
        <v>9</v>
      </c>
      <c r="H109" s="2" t="s">
        <v>9</v>
      </c>
      <c r="I109" s="2" t="s">
        <v>9</v>
      </c>
      <c r="J109" s="2">
        <v>1</v>
      </c>
    </row>
    <row r="110" spans="1:10" ht="15.75" customHeight="1" x14ac:dyDescent="0.2">
      <c r="A110" s="3">
        <v>43281</v>
      </c>
      <c r="B110" s="2">
        <v>22</v>
      </c>
      <c r="C110" s="6">
        <v>1</v>
      </c>
      <c r="D110" s="2">
        <v>20</v>
      </c>
      <c r="E110" s="2" t="s">
        <v>11</v>
      </c>
      <c r="F110" s="6" t="s">
        <v>9</v>
      </c>
      <c r="G110" s="2" t="s">
        <v>9</v>
      </c>
      <c r="H110" s="2" t="s">
        <v>9</v>
      </c>
      <c r="I110" s="2" t="s">
        <v>9</v>
      </c>
      <c r="J110" s="2">
        <v>2</v>
      </c>
    </row>
    <row r="111" spans="1:10" ht="15.75" customHeight="1" x14ac:dyDescent="0.2">
      <c r="A111" s="3">
        <v>43282</v>
      </c>
      <c r="B111" s="2">
        <v>27</v>
      </c>
      <c r="C111" s="6">
        <v>1</v>
      </c>
      <c r="D111" s="2">
        <v>20</v>
      </c>
      <c r="E111" s="2" t="s">
        <v>11</v>
      </c>
      <c r="F111" s="6" t="s">
        <v>9</v>
      </c>
      <c r="G111" s="2" t="s">
        <v>9</v>
      </c>
      <c r="H111" s="2" t="s">
        <v>9</v>
      </c>
      <c r="I111" s="2" t="s">
        <v>9</v>
      </c>
      <c r="J111" s="2">
        <v>3</v>
      </c>
    </row>
    <row r="112" spans="1:10" ht="15.75" customHeight="1" x14ac:dyDescent="0.2">
      <c r="A112" s="3">
        <v>43283</v>
      </c>
      <c r="B112" s="2">
        <v>27</v>
      </c>
      <c r="C112" s="6">
        <v>2</v>
      </c>
      <c r="D112" s="2">
        <v>20</v>
      </c>
      <c r="E112" s="2" t="s">
        <v>10</v>
      </c>
      <c r="F112" s="6" t="s">
        <v>9</v>
      </c>
      <c r="G112" s="2" t="s">
        <v>9</v>
      </c>
      <c r="H112" s="2">
        <v>11</v>
      </c>
      <c r="I112" s="2">
        <v>30</v>
      </c>
      <c r="J112" s="2" t="s">
        <v>9</v>
      </c>
    </row>
    <row r="113" spans="1:10" ht="15.75" customHeight="1" x14ac:dyDescent="0.2">
      <c r="A113" s="3">
        <v>43285</v>
      </c>
      <c r="B113" s="2">
        <v>33</v>
      </c>
      <c r="C113" s="6">
        <v>1</v>
      </c>
      <c r="D113" s="2">
        <v>30</v>
      </c>
      <c r="E113" s="2" t="s">
        <v>11</v>
      </c>
      <c r="F113" s="6" t="s">
        <v>9</v>
      </c>
      <c r="G113" s="2" t="s">
        <v>9</v>
      </c>
      <c r="H113" s="2" t="s">
        <v>9</v>
      </c>
      <c r="I113" s="2" t="s">
        <v>9</v>
      </c>
      <c r="J113" s="2">
        <v>1</v>
      </c>
    </row>
    <row r="114" spans="1:10" ht="15.75" customHeight="1" x14ac:dyDescent="0.2">
      <c r="A114" s="3">
        <v>43286</v>
      </c>
      <c r="B114" s="2">
        <v>37</v>
      </c>
      <c r="C114" s="6">
        <v>1</v>
      </c>
      <c r="D114" s="2">
        <v>30</v>
      </c>
      <c r="E114" s="2" t="s">
        <v>11</v>
      </c>
      <c r="F114" s="6" t="s">
        <v>9</v>
      </c>
      <c r="G114" s="2" t="s">
        <v>9</v>
      </c>
      <c r="H114" s="2" t="s">
        <v>9</v>
      </c>
      <c r="I114" s="2" t="s">
        <v>9</v>
      </c>
      <c r="J114" s="2">
        <v>2</v>
      </c>
    </row>
    <row r="115" spans="1:10" ht="15.75" customHeight="1" x14ac:dyDescent="0.2">
      <c r="A115" s="3">
        <v>43287</v>
      </c>
      <c r="B115" s="2">
        <v>34</v>
      </c>
      <c r="C115" s="6">
        <v>2</v>
      </c>
      <c r="D115" s="2">
        <v>30</v>
      </c>
      <c r="E115" s="2" t="s">
        <v>11</v>
      </c>
      <c r="F115" s="6" t="s">
        <v>9</v>
      </c>
      <c r="G115" s="2" t="s">
        <v>9</v>
      </c>
      <c r="H115" s="2" t="s">
        <v>9</v>
      </c>
      <c r="I115" s="2" t="s">
        <v>9</v>
      </c>
      <c r="J115" s="2">
        <v>3</v>
      </c>
    </row>
    <row r="116" spans="1:10" ht="15.75" customHeight="1" x14ac:dyDescent="0.2">
      <c r="A116" s="3">
        <v>43289</v>
      </c>
      <c r="B116" s="2">
        <v>38</v>
      </c>
      <c r="C116" s="6">
        <v>1</v>
      </c>
      <c r="D116" s="2">
        <v>30</v>
      </c>
      <c r="E116" s="2" t="s">
        <v>11</v>
      </c>
      <c r="F116" s="6" t="s">
        <v>9</v>
      </c>
      <c r="G116" s="2" t="s">
        <v>9</v>
      </c>
      <c r="H116" s="2" t="s">
        <v>9</v>
      </c>
      <c r="I116" s="2" t="s">
        <v>9</v>
      </c>
      <c r="J116" s="2">
        <v>4</v>
      </c>
    </row>
    <row r="117" spans="1:10" ht="15.75" customHeight="1" x14ac:dyDescent="0.2">
      <c r="A117" s="3">
        <v>43290</v>
      </c>
      <c r="B117" s="2">
        <v>39</v>
      </c>
      <c r="C117" s="6">
        <v>1</v>
      </c>
      <c r="D117" s="2">
        <v>30</v>
      </c>
      <c r="E117" s="2" t="s">
        <v>11</v>
      </c>
      <c r="F117" s="6" t="s">
        <v>9</v>
      </c>
      <c r="G117" s="2" t="s">
        <v>9</v>
      </c>
      <c r="H117" s="2" t="s">
        <v>9</v>
      </c>
      <c r="I117" s="2" t="s">
        <v>9</v>
      </c>
      <c r="J117" s="2">
        <v>5</v>
      </c>
    </row>
    <row r="118" spans="1:10" ht="15.75" customHeight="1" x14ac:dyDescent="0.2">
      <c r="A118" s="3">
        <v>43291</v>
      </c>
      <c r="B118" s="2">
        <v>37</v>
      </c>
      <c r="C118" s="6">
        <v>2</v>
      </c>
      <c r="D118" s="2">
        <v>30</v>
      </c>
      <c r="E118" s="2" t="s">
        <v>11</v>
      </c>
      <c r="F118" s="6" t="s">
        <v>9</v>
      </c>
      <c r="G118" s="2" t="s">
        <v>9</v>
      </c>
      <c r="H118" s="2" t="s">
        <v>9</v>
      </c>
      <c r="I118" s="2" t="s">
        <v>9</v>
      </c>
      <c r="J118" s="2">
        <v>6</v>
      </c>
    </row>
    <row r="119" spans="1:10" ht="15.75" customHeight="1" x14ac:dyDescent="0.2">
      <c r="A119" s="3">
        <v>43293</v>
      </c>
      <c r="B119" s="2">
        <v>33</v>
      </c>
      <c r="C119" s="6">
        <v>1</v>
      </c>
      <c r="D119" s="2">
        <v>30</v>
      </c>
      <c r="E119" s="2" t="s">
        <v>8</v>
      </c>
      <c r="F119" s="6">
        <v>4</v>
      </c>
      <c r="G119" s="2">
        <v>20</v>
      </c>
      <c r="H119" s="2" t="s">
        <v>9</v>
      </c>
      <c r="I119" s="2" t="s">
        <v>9</v>
      </c>
      <c r="J119" s="2" t="s">
        <v>9</v>
      </c>
    </row>
    <row r="120" spans="1:10" ht="15.75" customHeight="1" x14ac:dyDescent="0.2">
      <c r="A120" s="3">
        <v>43294</v>
      </c>
      <c r="B120" s="2">
        <v>29</v>
      </c>
      <c r="C120" s="6">
        <v>1</v>
      </c>
      <c r="D120" s="2">
        <v>20</v>
      </c>
      <c r="E120" s="2" t="s">
        <v>11</v>
      </c>
      <c r="F120" s="6" t="s">
        <v>9</v>
      </c>
      <c r="G120" s="2" t="s">
        <v>9</v>
      </c>
      <c r="H120" s="2" t="s">
        <v>9</v>
      </c>
      <c r="I120" s="2" t="s">
        <v>9</v>
      </c>
      <c r="J120" s="2">
        <v>1</v>
      </c>
    </row>
    <row r="121" spans="1:10" ht="15.75" customHeight="1" x14ac:dyDescent="0.2">
      <c r="A121" s="3">
        <v>43295</v>
      </c>
      <c r="B121" s="2">
        <v>29</v>
      </c>
      <c r="C121" s="6">
        <v>2</v>
      </c>
      <c r="D121" s="2">
        <v>20</v>
      </c>
      <c r="E121" s="2" t="s">
        <v>10</v>
      </c>
      <c r="F121" s="6" t="s">
        <v>9</v>
      </c>
      <c r="G121" s="2" t="s">
        <v>9</v>
      </c>
      <c r="H121" s="2">
        <v>22</v>
      </c>
      <c r="I121" s="2">
        <v>50</v>
      </c>
      <c r="J121" s="2" t="s">
        <v>9</v>
      </c>
    </row>
    <row r="122" spans="1:10" ht="15.75" customHeight="1" x14ac:dyDescent="0.2">
      <c r="A122" s="3">
        <v>43297</v>
      </c>
      <c r="B122" s="2">
        <v>36</v>
      </c>
      <c r="C122" s="6">
        <v>1</v>
      </c>
      <c r="D122" s="2">
        <v>30</v>
      </c>
      <c r="E122" s="2" t="s">
        <v>11</v>
      </c>
      <c r="F122" s="6" t="s">
        <v>9</v>
      </c>
      <c r="G122" s="2" t="s">
        <v>9</v>
      </c>
      <c r="H122" s="2" t="s">
        <v>9</v>
      </c>
      <c r="I122" s="2" t="s">
        <v>9</v>
      </c>
      <c r="J122" s="2">
        <v>1</v>
      </c>
    </row>
    <row r="123" spans="1:10" ht="15.75" customHeight="1" x14ac:dyDescent="0.2">
      <c r="A123" s="3">
        <v>43298</v>
      </c>
      <c r="B123" s="2">
        <v>39</v>
      </c>
      <c r="C123" s="6">
        <v>1</v>
      </c>
      <c r="D123" s="2">
        <v>30</v>
      </c>
      <c r="E123" s="2" t="s">
        <v>10</v>
      </c>
      <c r="F123" s="6" t="s">
        <v>9</v>
      </c>
      <c r="G123" s="2" t="s">
        <v>9</v>
      </c>
      <c r="H123" s="2">
        <v>15</v>
      </c>
      <c r="I123" s="2">
        <v>50</v>
      </c>
      <c r="J123" s="2" t="s">
        <v>9</v>
      </c>
    </row>
    <row r="124" spans="1:10" ht="15.75" customHeight="1" x14ac:dyDescent="0.2">
      <c r="A124" s="3">
        <v>43299</v>
      </c>
      <c r="B124" s="2">
        <v>42</v>
      </c>
      <c r="C124" s="6">
        <v>2</v>
      </c>
      <c r="D124" s="2">
        <v>40</v>
      </c>
      <c r="E124" s="2" t="s">
        <v>11</v>
      </c>
      <c r="F124" s="6" t="s">
        <v>9</v>
      </c>
      <c r="G124" s="2" t="s">
        <v>9</v>
      </c>
      <c r="H124" s="2" t="s">
        <v>9</v>
      </c>
      <c r="I124" s="2" t="s">
        <v>9</v>
      </c>
      <c r="J124" s="2">
        <v>1</v>
      </c>
    </row>
    <row r="125" spans="1:10" ht="15.75" customHeight="1" x14ac:dyDescent="0.2">
      <c r="A125" s="3">
        <v>43301</v>
      </c>
      <c r="B125" s="2">
        <v>47</v>
      </c>
      <c r="C125" s="6">
        <v>1</v>
      </c>
      <c r="D125" s="2">
        <v>40</v>
      </c>
      <c r="E125" s="2" t="s">
        <v>11</v>
      </c>
      <c r="F125" s="6" t="s">
        <v>9</v>
      </c>
      <c r="G125" s="2" t="s">
        <v>9</v>
      </c>
      <c r="H125" s="2" t="s">
        <v>9</v>
      </c>
      <c r="I125" s="2" t="s">
        <v>9</v>
      </c>
      <c r="J125" s="2">
        <v>2</v>
      </c>
    </row>
    <row r="126" spans="1:10" ht="15.75" customHeight="1" x14ac:dyDescent="0.2">
      <c r="A126" s="3">
        <v>43302</v>
      </c>
      <c r="B126" s="2">
        <v>43</v>
      </c>
      <c r="C126" s="6">
        <v>1</v>
      </c>
      <c r="D126" s="2">
        <v>40</v>
      </c>
      <c r="E126" s="2" t="s">
        <v>11</v>
      </c>
      <c r="F126" s="6" t="s">
        <v>9</v>
      </c>
      <c r="G126" s="2" t="s">
        <v>9</v>
      </c>
      <c r="H126" s="2" t="s">
        <v>9</v>
      </c>
      <c r="I126" s="2" t="s">
        <v>9</v>
      </c>
      <c r="J126" s="2">
        <v>3</v>
      </c>
    </row>
    <row r="127" spans="1:10" ht="15.75" customHeight="1" x14ac:dyDescent="0.2">
      <c r="A127" s="3">
        <v>43303</v>
      </c>
      <c r="B127" s="2">
        <v>46</v>
      </c>
      <c r="C127" s="6">
        <v>2</v>
      </c>
      <c r="D127" s="2">
        <v>40</v>
      </c>
      <c r="E127" s="2" t="s">
        <v>11</v>
      </c>
      <c r="F127" s="6" t="s">
        <v>9</v>
      </c>
      <c r="G127" s="2" t="s">
        <v>9</v>
      </c>
      <c r="H127" s="2" t="s">
        <v>9</v>
      </c>
      <c r="I127" s="2" t="s">
        <v>9</v>
      </c>
      <c r="J127" s="2">
        <v>4</v>
      </c>
    </row>
    <row r="128" spans="1:10" ht="15.75" customHeight="1" x14ac:dyDescent="0.2">
      <c r="A128" s="3">
        <v>43305</v>
      </c>
      <c r="B128" s="2">
        <v>49</v>
      </c>
      <c r="C128" s="6">
        <v>1</v>
      </c>
      <c r="D128" s="2">
        <v>40</v>
      </c>
      <c r="E128" s="2" t="s">
        <v>10</v>
      </c>
      <c r="F128" s="6" t="s">
        <v>9</v>
      </c>
      <c r="G128" s="2" t="s">
        <v>9</v>
      </c>
      <c r="H128" s="2">
        <v>3</v>
      </c>
      <c r="I128" s="2">
        <v>50</v>
      </c>
      <c r="J128" s="2" t="s">
        <v>9</v>
      </c>
    </row>
    <row r="129" spans="1:10" ht="15.75" customHeight="1" x14ac:dyDescent="0.2">
      <c r="A129" s="3">
        <v>43306</v>
      </c>
      <c r="B129" s="2">
        <v>54</v>
      </c>
      <c r="C129" s="6">
        <v>2</v>
      </c>
      <c r="D129" s="2">
        <v>50</v>
      </c>
      <c r="E129" s="2" t="s">
        <v>8</v>
      </c>
      <c r="F129" s="6">
        <v>3</v>
      </c>
      <c r="G129" s="2">
        <v>40</v>
      </c>
      <c r="H129" s="2" t="s">
        <v>9</v>
      </c>
      <c r="I129" s="2" t="s">
        <v>9</v>
      </c>
      <c r="J129" s="2" t="s">
        <v>9</v>
      </c>
    </row>
    <row r="130" spans="1:10" ht="15.75" customHeight="1" x14ac:dyDescent="0.2">
      <c r="A130" s="3">
        <v>43308</v>
      </c>
      <c r="B130" s="2">
        <v>47</v>
      </c>
      <c r="C130" s="6">
        <v>1</v>
      </c>
      <c r="D130" s="2">
        <v>40</v>
      </c>
      <c r="E130" s="2" t="s">
        <v>10</v>
      </c>
      <c r="F130" s="6" t="s">
        <v>9</v>
      </c>
      <c r="G130" s="2" t="s">
        <v>9</v>
      </c>
      <c r="H130" s="2">
        <v>4</v>
      </c>
      <c r="I130" s="2">
        <v>50</v>
      </c>
      <c r="J130" s="2" t="s">
        <v>9</v>
      </c>
    </row>
    <row r="131" spans="1:10" ht="15.75" customHeight="1" x14ac:dyDescent="0.2">
      <c r="A131" s="3">
        <v>43309</v>
      </c>
      <c r="B131" s="2">
        <v>54</v>
      </c>
      <c r="C131" s="6">
        <v>1</v>
      </c>
      <c r="D131" s="2">
        <v>50</v>
      </c>
      <c r="E131" s="2" t="s">
        <v>11</v>
      </c>
      <c r="F131" s="6" t="s">
        <v>9</v>
      </c>
      <c r="G131" s="2" t="s">
        <v>9</v>
      </c>
      <c r="H131" s="2" t="s">
        <v>9</v>
      </c>
      <c r="I131" s="2" t="s">
        <v>9</v>
      </c>
      <c r="J131" s="2">
        <v>1</v>
      </c>
    </row>
    <row r="132" spans="1:10" ht="15.75" customHeight="1" x14ac:dyDescent="0.2">
      <c r="A132" s="3">
        <v>43310</v>
      </c>
      <c r="B132" s="2">
        <v>54</v>
      </c>
      <c r="C132" s="6">
        <v>2</v>
      </c>
      <c r="D132" s="2">
        <v>50</v>
      </c>
      <c r="E132" s="2" t="s">
        <v>8</v>
      </c>
      <c r="F132" s="6">
        <v>104</v>
      </c>
      <c r="G132" s="2">
        <v>10</v>
      </c>
      <c r="H132" s="2" t="s">
        <v>9</v>
      </c>
      <c r="I132" s="2" t="s">
        <v>9</v>
      </c>
      <c r="J132" s="2" t="s">
        <v>9</v>
      </c>
    </row>
    <row r="133" spans="1:10" ht="15.75" customHeight="1" x14ac:dyDescent="0.2">
      <c r="A133" s="3">
        <v>43312</v>
      </c>
      <c r="B133" s="2">
        <v>48</v>
      </c>
      <c r="C133" s="6">
        <v>1</v>
      </c>
      <c r="D133" s="2">
        <v>40</v>
      </c>
      <c r="E133" s="2" t="s">
        <v>8</v>
      </c>
      <c r="F133" s="6">
        <v>55</v>
      </c>
      <c r="G133" s="2">
        <v>10</v>
      </c>
      <c r="H133" s="2" t="s">
        <v>9</v>
      </c>
      <c r="I133" s="2" t="s">
        <v>9</v>
      </c>
      <c r="J133" s="2" t="s">
        <v>9</v>
      </c>
    </row>
    <row r="134" spans="1:10" ht="15.75" customHeight="1" x14ac:dyDescent="0.2">
      <c r="A134" s="3">
        <v>43313</v>
      </c>
      <c r="B134" s="2">
        <v>39</v>
      </c>
      <c r="C134" s="6">
        <v>1</v>
      </c>
      <c r="D134" s="2">
        <v>30</v>
      </c>
      <c r="E134" s="2" t="s">
        <v>11</v>
      </c>
      <c r="F134" s="6" t="s">
        <v>9</v>
      </c>
      <c r="G134" s="2" t="s">
        <v>9</v>
      </c>
      <c r="H134" s="2" t="s">
        <v>9</v>
      </c>
      <c r="I134" s="2" t="s">
        <v>9</v>
      </c>
      <c r="J134" s="2">
        <v>1</v>
      </c>
    </row>
    <row r="135" spans="1:10" ht="15.75" customHeight="1" x14ac:dyDescent="0.2">
      <c r="A135" s="3">
        <v>43314</v>
      </c>
      <c r="B135" s="2">
        <v>39</v>
      </c>
      <c r="C135" s="6">
        <v>2</v>
      </c>
      <c r="D135" s="2">
        <v>30</v>
      </c>
      <c r="E135" s="2" t="s">
        <v>11</v>
      </c>
      <c r="F135" s="6" t="s">
        <v>9</v>
      </c>
      <c r="G135" s="2" t="s">
        <v>9</v>
      </c>
      <c r="H135" s="2" t="s">
        <v>9</v>
      </c>
      <c r="I135" s="2" t="s">
        <v>9</v>
      </c>
      <c r="J135" s="2">
        <v>2</v>
      </c>
    </row>
    <row r="136" spans="1:10" ht="15.75" customHeight="1" x14ac:dyDescent="0.2">
      <c r="A136" s="3">
        <v>43316</v>
      </c>
      <c r="B136" s="2">
        <v>31</v>
      </c>
      <c r="C136" s="6">
        <v>1</v>
      </c>
      <c r="D136" s="2">
        <v>30</v>
      </c>
      <c r="E136" s="2" t="s">
        <v>8</v>
      </c>
      <c r="F136" s="6">
        <v>48</v>
      </c>
      <c r="G136" s="2">
        <v>10</v>
      </c>
      <c r="H136" s="2" t="s">
        <v>9</v>
      </c>
      <c r="I136" s="2" t="s">
        <v>9</v>
      </c>
      <c r="J136" s="2" t="s">
        <v>9</v>
      </c>
    </row>
    <row r="137" spans="1:10" ht="15.75" customHeight="1" x14ac:dyDescent="0.2">
      <c r="A137" s="3">
        <v>43317</v>
      </c>
      <c r="B137" s="2">
        <v>23</v>
      </c>
      <c r="C137" s="6">
        <v>1</v>
      </c>
      <c r="D137" s="2">
        <v>20</v>
      </c>
      <c r="E137" s="2" t="s">
        <v>11</v>
      </c>
      <c r="F137" s="6" t="s">
        <v>9</v>
      </c>
      <c r="G137" s="2" t="s">
        <v>9</v>
      </c>
      <c r="H137" s="2" t="s">
        <v>9</v>
      </c>
      <c r="I137" s="2" t="s">
        <v>9</v>
      </c>
      <c r="J137" s="2">
        <v>1</v>
      </c>
    </row>
    <row r="138" spans="1:10" ht="15.75" customHeight="1" x14ac:dyDescent="0.2">
      <c r="A138" s="3">
        <v>43318</v>
      </c>
      <c r="B138" s="2">
        <v>25</v>
      </c>
      <c r="C138" s="6">
        <v>2</v>
      </c>
      <c r="D138" s="2">
        <v>20</v>
      </c>
      <c r="E138" s="2" t="s">
        <v>11</v>
      </c>
      <c r="F138" s="6" t="s">
        <v>9</v>
      </c>
      <c r="G138" s="2" t="s">
        <v>9</v>
      </c>
      <c r="H138" s="2" t="s">
        <v>9</v>
      </c>
      <c r="I138" s="2" t="s">
        <v>9</v>
      </c>
      <c r="J138" s="2">
        <v>2</v>
      </c>
    </row>
    <row r="139" spans="1:10" ht="15.75" customHeight="1" x14ac:dyDescent="0.2">
      <c r="A139" s="3">
        <v>43320</v>
      </c>
      <c r="B139" s="2">
        <v>23</v>
      </c>
      <c r="C139" s="6">
        <v>1</v>
      </c>
      <c r="D139" s="2">
        <v>20</v>
      </c>
      <c r="E139" s="2" t="s">
        <v>8</v>
      </c>
      <c r="F139" s="6">
        <v>2</v>
      </c>
      <c r="G139" s="2">
        <v>10</v>
      </c>
      <c r="H139" s="2" t="s">
        <v>9</v>
      </c>
      <c r="I139" s="2" t="s">
        <v>9</v>
      </c>
      <c r="J139" s="2" t="s">
        <v>9</v>
      </c>
    </row>
    <row r="140" spans="1:10" ht="15.75" customHeight="1" x14ac:dyDescent="0.2">
      <c r="A140" s="3">
        <v>43321</v>
      </c>
      <c r="B140" s="2">
        <v>19</v>
      </c>
      <c r="C140" s="6">
        <v>1</v>
      </c>
      <c r="D140" s="2">
        <v>10</v>
      </c>
      <c r="E140" s="2" t="s">
        <v>10</v>
      </c>
      <c r="F140" s="6" t="s">
        <v>9</v>
      </c>
      <c r="G140" s="2" t="s">
        <v>9</v>
      </c>
      <c r="H140" s="2">
        <v>3</v>
      </c>
      <c r="I140" s="2">
        <v>20</v>
      </c>
      <c r="J140" s="2" t="s">
        <v>9</v>
      </c>
    </row>
    <row r="141" spans="1:10" ht="15.75" customHeight="1" x14ac:dyDescent="0.2">
      <c r="A141" s="3">
        <v>43322</v>
      </c>
      <c r="B141" s="2">
        <v>21</v>
      </c>
      <c r="C141" s="6">
        <v>2</v>
      </c>
      <c r="D141" s="2">
        <v>20</v>
      </c>
      <c r="E141" s="2" t="s">
        <v>8</v>
      </c>
      <c r="F141" s="6">
        <v>3</v>
      </c>
      <c r="G141" s="2">
        <v>10</v>
      </c>
      <c r="H141" s="2" t="s">
        <v>9</v>
      </c>
      <c r="I141" s="2" t="s">
        <v>9</v>
      </c>
      <c r="J141" s="2" t="s">
        <v>9</v>
      </c>
    </row>
    <row r="142" spans="1:10" ht="15.75" customHeight="1" x14ac:dyDescent="0.2">
      <c r="A142" s="3">
        <v>43324</v>
      </c>
      <c r="B142" s="2">
        <v>18</v>
      </c>
      <c r="C142" s="6">
        <v>1</v>
      </c>
      <c r="D142" s="2">
        <v>10</v>
      </c>
      <c r="E142" s="2" t="s">
        <v>10</v>
      </c>
      <c r="F142" s="6" t="s">
        <v>9</v>
      </c>
      <c r="G142" s="2" t="s">
        <v>9</v>
      </c>
      <c r="H142" s="2">
        <v>2</v>
      </c>
      <c r="I142" s="2">
        <v>20</v>
      </c>
      <c r="J142" s="2" t="s">
        <v>9</v>
      </c>
    </row>
    <row r="143" spans="1:10" ht="15.75" customHeight="1" x14ac:dyDescent="0.2">
      <c r="A143" s="3">
        <v>43325</v>
      </c>
      <c r="B143" s="2">
        <v>21</v>
      </c>
      <c r="C143" s="6">
        <v>1</v>
      </c>
      <c r="D143" s="2">
        <v>20</v>
      </c>
      <c r="E143" s="2" t="s">
        <v>8</v>
      </c>
      <c r="F143" s="6">
        <v>3</v>
      </c>
      <c r="G143" s="2">
        <v>10</v>
      </c>
      <c r="H143" s="2" t="s">
        <v>9</v>
      </c>
      <c r="I143" s="2" t="s">
        <v>9</v>
      </c>
      <c r="J143" s="2" t="s">
        <v>9</v>
      </c>
    </row>
    <row r="144" spans="1:10" ht="15.75" customHeight="1" x14ac:dyDescent="0.2">
      <c r="A144" s="3">
        <v>43326</v>
      </c>
      <c r="B144" s="2">
        <v>16</v>
      </c>
      <c r="C144" s="6">
        <v>2</v>
      </c>
      <c r="D144" s="2">
        <v>10</v>
      </c>
      <c r="E144" s="2" t="s">
        <v>10</v>
      </c>
      <c r="F144" s="6" t="s">
        <v>9</v>
      </c>
      <c r="G144" s="2" t="s">
        <v>9</v>
      </c>
      <c r="H144" s="2">
        <v>3</v>
      </c>
      <c r="I144" s="2">
        <v>20</v>
      </c>
      <c r="J144" s="2" t="s">
        <v>9</v>
      </c>
    </row>
    <row r="145" spans="1:10" ht="15.75" customHeight="1" x14ac:dyDescent="0.2">
      <c r="A145" s="3">
        <v>43328</v>
      </c>
      <c r="B145" s="2">
        <v>21</v>
      </c>
      <c r="C145" s="6">
        <v>1</v>
      </c>
      <c r="D145" s="2">
        <v>20</v>
      </c>
      <c r="E145" s="2" t="s">
        <v>8</v>
      </c>
      <c r="F145" s="6">
        <v>2</v>
      </c>
      <c r="G145" s="2">
        <v>10</v>
      </c>
      <c r="H145" s="2" t="s">
        <v>9</v>
      </c>
      <c r="I145" s="2" t="s">
        <v>9</v>
      </c>
      <c r="J145" s="2" t="s">
        <v>9</v>
      </c>
    </row>
    <row r="146" spans="1:10" ht="15.75" customHeight="1" x14ac:dyDescent="0.2">
      <c r="A146" s="3">
        <v>43329</v>
      </c>
      <c r="B146" s="2">
        <v>19</v>
      </c>
      <c r="C146" s="6">
        <v>1</v>
      </c>
      <c r="D146" s="2">
        <v>10</v>
      </c>
      <c r="E146" s="2" t="s">
        <v>10</v>
      </c>
      <c r="F146" s="6" t="s">
        <v>9</v>
      </c>
      <c r="G146" s="2" t="s">
        <v>9</v>
      </c>
      <c r="H146" s="2">
        <v>4</v>
      </c>
      <c r="I146" s="2">
        <v>20</v>
      </c>
      <c r="J146" s="2" t="s">
        <v>9</v>
      </c>
    </row>
    <row r="147" spans="1:10" ht="15.75" customHeight="1" x14ac:dyDescent="0.2">
      <c r="A147" s="3">
        <v>43330</v>
      </c>
      <c r="B147" s="2">
        <v>24</v>
      </c>
      <c r="C147" s="6">
        <v>2</v>
      </c>
      <c r="D147" s="2">
        <v>20</v>
      </c>
      <c r="E147" s="2" t="s">
        <v>11</v>
      </c>
      <c r="F147" s="6" t="s">
        <v>9</v>
      </c>
      <c r="G147" s="2" t="s">
        <v>9</v>
      </c>
      <c r="H147" s="2" t="s">
        <v>9</v>
      </c>
      <c r="I147" s="2" t="s">
        <v>9</v>
      </c>
      <c r="J147" s="2">
        <v>1</v>
      </c>
    </row>
    <row r="148" spans="1:10" ht="15.75" customHeight="1" x14ac:dyDescent="0.2">
      <c r="A148" s="3">
        <v>43332</v>
      </c>
      <c r="B148" s="2">
        <v>26</v>
      </c>
      <c r="C148" s="6">
        <v>1</v>
      </c>
      <c r="D148" s="2">
        <v>20</v>
      </c>
      <c r="E148" s="2" t="s">
        <v>8</v>
      </c>
      <c r="F148" s="6">
        <v>5</v>
      </c>
      <c r="G148" s="2">
        <v>10</v>
      </c>
      <c r="H148" s="2" t="s">
        <v>9</v>
      </c>
      <c r="I148" s="2" t="s">
        <v>9</v>
      </c>
      <c r="J148" s="2" t="s">
        <v>9</v>
      </c>
    </row>
    <row r="149" spans="1:10" ht="15.75" customHeight="1" x14ac:dyDescent="0.2">
      <c r="A149" s="3">
        <v>43333</v>
      </c>
      <c r="B149" s="2">
        <v>19</v>
      </c>
      <c r="C149" s="6">
        <v>2</v>
      </c>
      <c r="D149" s="2">
        <v>10</v>
      </c>
      <c r="E149" s="2" t="s">
        <v>11</v>
      </c>
      <c r="F149" s="6" t="s">
        <v>9</v>
      </c>
      <c r="G149" s="2" t="s">
        <v>9</v>
      </c>
      <c r="H149" s="2" t="s">
        <v>9</v>
      </c>
      <c r="I149" s="2" t="s">
        <v>9</v>
      </c>
      <c r="J149" s="2">
        <v>1</v>
      </c>
    </row>
    <row r="150" spans="1:10" ht="15.75" customHeight="1" x14ac:dyDescent="0.2">
      <c r="A150" s="3">
        <v>43335</v>
      </c>
      <c r="B150" s="2">
        <v>18</v>
      </c>
      <c r="C150" s="6">
        <v>1</v>
      </c>
      <c r="D150" s="2">
        <v>10</v>
      </c>
      <c r="E150" s="2" t="s">
        <v>11</v>
      </c>
      <c r="F150" s="6" t="s">
        <v>9</v>
      </c>
      <c r="G150" s="2" t="s">
        <v>9</v>
      </c>
      <c r="H150" s="2" t="s">
        <v>9</v>
      </c>
      <c r="I150" s="2" t="s">
        <v>9</v>
      </c>
      <c r="J150" s="2">
        <v>2</v>
      </c>
    </row>
    <row r="151" spans="1:10" ht="15.75" customHeight="1" x14ac:dyDescent="0.2">
      <c r="A151" s="3">
        <v>43336</v>
      </c>
      <c r="B151" s="2">
        <v>19</v>
      </c>
      <c r="C151" s="6">
        <v>1</v>
      </c>
      <c r="D151" s="2">
        <v>10</v>
      </c>
      <c r="E151" s="2" t="s">
        <v>10</v>
      </c>
      <c r="F151" s="6" t="s">
        <v>9</v>
      </c>
      <c r="G151" s="2" t="s">
        <v>9</v>
      </c>
      <c r="H151" s="2">
        <v>3</v>
      </c>
      <c r="I151" s="2">
        <v>20</v>
      </c>
      <c r="J151" s="2" t="s">
        <v>9</v>
      </c>
    </row>
    <row r="152" spans="1:10" ht="15.75" customHeight="1" x14ac:dyDescent="0.2">
      <c r="A152" s="3">
        <v>43337</v>
      </c>
      <c r="B152" s="2">
        <v>22</v>
      </c>
      <c r="C152" s="6">
        <v>2</v>
      </c>
      <c r="D152" s="2">
        <v>20</v>
      </c>
      <c r="E152" s="2" t="s">
        <v>8</v>
      </c>
      <c r="F152" s="6">
        <v>7</v>
      </c>
      <c r="G152" s="2">
        <v>10</v>
      </c>
      <c r="H152" s="2" t="s">
        <v>9</v>
      </c>
      <c r="I152" s="2" t="s">
        <v>9</v>
      </c>
      <c r="J152" s="2" t="s">
        <v>9</v>
      </c>
    </row>
    <row r="153" spans="1:10" ht="15.75" customHeight="1" x14ac:dyDescent="0.2">
      <c r="A153" s="3">
        <v>43339</v>
      </c>
      <c r="B153" s="2">
        <v>18</v>
      </c>
      <c r="C153" s="6">
        <v>1</v>
      </c>
      <c r="D153" s="2">
        <v>10</v>
      </c>
      <c r="E153" s="2" t="s">
        <v>11</v>
      </c>
      <c r="F153" s="6" t="s">
        <v>9</v>
      </c>
      <c r="G153" s="2" t="s">
        <v>9</v>
      </c>
      <c r="H153" s="2" t="s">
        <v>9</v>
      </c>
      <c r="I153" s="2" t="s">
        <v>9</v>
      </c>
      <c r="J153" s="2">
        <v>1</v>
      </c>
    </row>
    <row r="154" spans="1:10" ht="15.75" customHeight="1" x14ac:dyDescent="0.2">
      <c r="A154" s="3">
        <v>43340</v>
      </c>
      <c r="B154" s="2">
        <v>19</v>
      </c>
      <c r="C154" s="6">
        <v>1</v>
      </c>
      <c r="D154" s="2">
        <v>10</v>
      </c>
      <c r="E154" s="2" t="s">
        <v>11</v>
      </c>
      <c r="F154" s="6" t="s">
        <v>9</v>
      </c>
      <c r="G154" s="2" t="s">
        <v>9</v>
      </c>
      <c r="H154" s="2" t="s">
        <v>9</v>
      </c>
      <c r="I154" s="2" t="s">
        <v>9</v>
      </c>
      <c r="J154" s="2">
        <v>2</v>
      </c>
    </row>
    <row r="155" spans="1:10" ht="15.75" customHeight="1" x14ac:dyDescent="0.2">
      <c r="A155" s="3">
        <v>43341</v>
      </c>
      <c r="B155" s="2">
        <v>19</v>
      </c>
      <c r="C155" s="6">
        <v>2</v>
      </c>
      <c r="D155" s="2">
        <v>10</v>
      </c>
      <c r="E155" s="2" t="s">
        <v>11</v>
      </c>
      <c r="F155" s="6" t="s">
        <v>9</v>
      </c>
      <c r="G155" s="2" t="s">
        <v>9</v>
      </c>
      <c r="H155" s="2" t="s">
        <v>9</v>
      </c>
      <c r="I155" s="2" t="s">
        <v>9</v>
      </c>
      <c r="J155" s="2">
        <v>3</v>
      </c>
    </row>
    <row r="156" spans="1:10" ht="15.75" customHeight="1" x14ac:dyDescent="0.2">
      <c r="A156" s="3">
        <v>43343</v>
      </c>
      <c r="B156" s="2">
        <v>17</v>
      </c>
      <c r="C156" s="6">
        <v>1</v>
      </c>
      <c r="D156" s="2">
        <v>10</v>
      </c>
      <c r="E156" s="2" t="s">
        <v>10</v>
      </c>
      <c r="F156" s="6" t="s">
        <v>9</v>
      </c>
      <c r="G156" s="2" t="s">
        <v>9</v>
      </c>
      <c r="H156" s="2">
        <v>2</v>
      </c>
      <c r="I156" s="2">
        <v>20</v>
      </c>
      <c r="J156" s="2" t="s">
        <v>9</v>
      </c>
    </row>
    <row r="157" spans="1:10" ht="15.75" customHeight="1" x14ac:dyDescent="0.2">
      <c r="A157" s="3">
        <v>43344</v>
      </c>
      <c r="B157" s="2">
        <v>21</v>
      </c>
      <c r="C157" s="6">
        <v>1</v>
      </c>
      <c r="D157" s="2">
        <v>20</v>
      </c>
      <c r="E157" s="2" t="s">
        <v>8</v>
      </c>
      <c r="F157" s="6">
        <v>3</v>
      </c>
      <c r="G157" s="2">
        <v>10</v>
      </c>
      <c r="H157" s="2" t="s">
        <v>9</v>
      </c>
      <c r="I157" s="2" t="s">
        <v>9</v>
      </c>
      <c r="J157" s="2" t="s">
        <v>9</v>
      </c>
    </row>
    <row r="158" spans="1:10" ht="15.75" customHeight="1" x14ac:dyDescent="0.2">
      <c r="A158" s="3">
        <v>43345</v>
      </c>
      <c r="B158" s="2">
        <v>18</v>
      </c>
      <c r="C158" s="6">
        <v>2</v>
      </c>
      <c r="D158" s="2">
        <v>10</v>
      </c>
      <c r="E158" s="2" t="s">
        <v>10</v>
      </c>
      <c r="F158" s="6" t="s">
        <v>9</v>
      </c>
      <c r="G158" s="2" t="s">
        <v>9</v>
      </c>
      <c r="H158" s="2">
        <v>3</v>
      </c>
      <c r="I158" s="2">
        <v>20</v>
      </c>
      <c r="J158" s="2" t="s">
        <v>9</v>
      </c>
    </row>
    <row r="159" spans="1:10" ht="15.75" customHeight="1" x14ac:dyDescent="0.2">
      <c r="A159" s="3">
        <v>43347</v>
      </c>
      <c r="B159" s="2">
        <v>26</v>
      </c>
      <c r="C159" s="6">
        <v>1</v>
      </c>
      <c r="D159" s="2">
        <v>20</v>
      </c>
      <c r="E159" s="2" t="s">
        <v>8</v>
      </c>
      <c r="F159" s="6">
        <v>9</v>
      </c>
      <c r="G159" s="2">
        <v>10</v>
      </c>
      <c r="H159" s="2" t="s">
        <v>9</v>
      </c>
      <c r="I159" s="2" t="s">
        <v>9</v>
      </c>
      <c r="J159" s="2" t="s">
        <v>9</v>
      </c>
    </row>
    <row r="160" spans="1:10" ht="15.75" customHeight="1" x14ac:dyDescent="0.2">
      <c r="A160" s="3">
        <v>43348</v>
      </c>
      <c r="B160" s="2">
        <v>17</v>
      </c>
      <c r="C160" s="6">
        <v>1</v>
      </c>
      <c r="D160" s="2">
        <v>10</v>
      </c>
      <c r="E160" s="2" t="s">
        <v>11</v>
      </c>
      <c r="F160" s="6" t="s">
        <v>9</v>
      </c>
      <c r="G160" s="2" t="s">
        <v>9</v>
      </c>
      <c r="H160" s="2" t="s">
        <v>9</v>
      </c>
      <c r="I160" s="2" t="s">
        <v>9</v>
      </c>
      <c r="J160" s="2">
        <v>1</v>
      </c>
    </row>
    <row r="161" spans="1:10" ht="15.75" customHeight="1" x14ac:dyDescent="0.2">
      <c r="A161" s="3">
        <v>43349</v>
      </c>
      <c r="B161" s="2">
        <v>14</v>
      </c>
      <c r="C161" s="6">
        <v>2</v>
      </c>
      <c r="D161" s="2">
        <v>10</v>
      </c>
      <c r="E161" s="2" t="s">
        <v>11</v>
      </c>
      <c r="F161" s="6" t="s">
        <v>9</v>
      </c>
      <c r="G161" s="2" t="s">
        <v>9</v>
      </c>
      <c r="H161" s="2" t="s">
        <v>9</v>
      </c>
      <c r="I161" s="2" t="s">
        <v>9</v>
      </c>
      <c r="J161" s="2">
        <v>2</v>
      </c>
    </row>
    <row r="162" spans="1:10" ht="15.75" customHeight="1" x14ac:dyDescent="0.2">
      <c r="A162" s="3">
        <v>43351</v>
      </c>
      <c r="B162" s="2">
        <v>18</v>
      </c>
      <c r="C162" s="6">
        <v>1</v>
      </c>
      <c r="D162" s="2">
        <v>10</v>
      </c>
      <c r="E162" s="2" t="s">
        <v>11</v>
      </c>
      <c r="F162" s="6" t="s">
        <v>9</v>
      </c>
      <c r="G162" s="2" t="s">
        <v>9</v>
      </c>
      <c r="H162" s="2" t="s">
        <v>9</v>
      </c>
      <c r="I162" s="2" t="s">
        <v>9</v>
      </c>
      <c r="J162" s="2">
        <v>3</v>
      </c>
    </row>
    <row r="163" spans="1:10" ht="15.75" customHeight="1" x14ac:dyDescent="0.2">
      <c r="A163" s="3">
        <v>43352</v>
      </c>
      <c r="B163" s="2">
        <v>13</v>
      </c>
      <c r="C163" s="6">
        <v>1</v>
      </c>
      <c r="D163" s="2">
        <v>10</v>
      </c>
      <c r="E163" s="2" t="s">
        <v>11</v>
      </c>
      <c r="F163" s="6" t="s">
        <v>9</v>
      </c>
      <c r="G163" s="2" t="s">
        <v>9</v>
      </c>
      <c r="H163" s="2" t="s">
        <v>9</v>
      </c>
      <c r="I163" s="2" t="s">
        <v>9</v>
      </c>
      <c r="J163" s="2">
        <v>4</v>
      </c>
    </row>
    <row r="164" spans="1:10" ht="15.75" customHeight="1" x14ac:dyDescent="0.2">
      <c r="A164" s="3">
        <v>43353</v>
      </c>
      <c r="B164" s="2">
        <v>15</v>
      </c>
      <c r="C164" s="6">
        <v>2</v>
      </c>
      <c r="D164" s="2">
        <v>10</v>
      </c>
      <c r="E164" s="2" t="s">
        <v>11</v>
      </c>
      <c r="F164" s="6" t="s">
        <v>9</v>
      </c>
      <c r="G164" s="2" t="s">
        <v>9</v>
      </c>
      <c r="H164" s="2" t="s">
        <v>9</v>
      </c>
      <c r="I164" s="2" t="s">
        <v>9</v>
      </c>
      <c r="J164" s="2">
        <v>5</v>
      </c>
    </row>
    <row r="165" spans="1:10" ht="15.75" customHeight="1" x14ac:dyDescent="0.2">
      <c r="A165" s="3">
        <v>43355</v>
      </c>
      <c r="B165" s="2">
        <v>14</v>
      </c>
      <c r="C165" s="6">
        <v>1</v>
      </c>
      <c r="D165" s="2">
        <v>10</v>
      </c>
      <c r="E165" s="2" t="s">
        <v>10</v>
      </c>
      <c r="F165" s="6" t="s">
        <v>9</v>
      </c>
      <c r="G165" s="2" t="s">
        <v>9</v>
      </c>
      <c r="H165" s="2">
        <v>29</v>
      </c>
      <c r="I165" s="2">
        <v>40</v>
      </c>
      <c r="J165" s="2" t="s">
        <v>9</v>
      </c>
    </row>
    <row r="166" spans="1:10" ht="15.75" customHeight="1" x14ac:dyDescent="0.2">
      <c r="A166" s="3">
        <v>43356</v>
      </c>
      <c r="B166" s="2">
        <v>20</v>
      </c>
      <c r="C166" s="6">
        <v>1</v>
      </c>
      <c r="D166" s="2">
        <v>20</v>
      </c>
      <c r="E166" s="2" t="s">
        <v>11</v>
      </c>
      <c r="F166" s="6" t="s">
        <v>9</v>
      </c>
      <c r="G166" s="2" t="s">
        <v>9</v>
      </c>
      <c r="H166" s="2" t="s">
        <v>9</v>
      </c>
      <c r="I166" s="2" t="s">
        <v>9</v>
      </c>
      <c r="J166" s="2">
        <v>1</v>
      </c>
    </row>
    <row r="167" spans="1:10" ht="15.75" customHeight="1" x14ac:dyDescent="0.2">
      <c r="A167" s="3">
        <v>43357</v>
      </c>
      <c r="B167" s="2">
        <v>23</v>
      </c>
      <c r="C167" s="6">
        <v>2</v>
      </c>
      <c r="D167" s="2">
        <v>20</v>
      </c>
      <c r="E167" s="2" t="s">
        <v>11</v>
      </c>
      <c r="F167" s="6" t="s">
        <v>9</v>
      </c>
      <c r="G167" s="2" t="s">
        <v>9</v>
      </c>
      <c r="H167" s="2" t="s">
        <v>9</v>
      </c>
      <c r="I167" s="2" t="s">
        <v>9</v>
      </c>
      <c r="J167" s="2">
        <v>2</v>
      </c>
    </row>
    <row r="168" spans="1:10" ht="15.75" customHeight="1" x14ac:dyDescent="0.2">
      <c r="A168" s="3">
        <v>43359</v>
      </c>
      <c r="B168" s="2">
        <v>28</v>
      </c>
      <c r="C168" s="6">
        <v>1</v>
      </c>
      <c r="D168" s="2">
        <v>20</v>
      </c>
      <c r="E168" s="2" t="s">
        <v>11</v>
      </c>
      <c r="F168" s="6" t="s">
        <v>9</v>
      </c>
      <c r="G168" s="2" t="s">
        <v>9</v>
      </c>
      <c r="H168" s="2" t="s">
        <v>9</v>
      </c>
      <c r="I168" s="2" t="s">
        <v>9</v>
      </c>
      <c r="J168" s="2">
        <v>3</v>
      </c>
    </row>
    <row r="169" spans="1:10" ht="15.75" customHeight="1" x14ac:dyDescent="0.2">
      <c r="A169" s="3">
        <v>43360</v>
      </c>
      <c r="B169" s="2">
        <v>25</v>
      </c>
      <c r="C169" s="6">
        <v>2</v>
      </c>
      <c r="D169" s="2">
        <v>20</v>
      </c>
      <c r="E169" s="2" t="s">
        <v>11</v>
      </c>
      <c r="F169" s="6" t="s">
        <v>9</v>
      </c>
      <c r="G169" s="2" t="s">
        <v>9</v>
      </c>
      <c r="H169" s="2" t="s">
        <v>9</v>
      </c>
      <c r="I169" s="2" t="s">
        <v>9</v>
      </c>
      <c r="J169" s="2">
        <v>4</v>
      </c>
    </row>
    <row r="170" spans="1:10" ht="15.75" customHeight="1" x14ac:dyDescent="0.2">
      <c r="A170" s="3">
        <v>43362</v>
      </c>
      <c r="B170" s="2">
        <v>24</v>
      </c>
      <c r="C170" s="6">
        <v>1</v>
      </c>
      <c r="D170" s="2">
        <v>20</v>
      </c>
      <c r="E170" s="2" t="s">
        <v>11</v>
      </c>
      <c r="F170" s="6" t="s">
        <v>9</v>
      </c>
      <c r="G170" s="2" t="s">
        <v>9</v>
      </c>
      <c r="H170" s="2" t="s">
        <v>9</v>
      </c>
      <c r="I170" s="2" t="s">
        <v>9</v>
      </c>
      <c r="J170" s="2">
        <v>5</v>
      </c>
    </row>
    <row r="171" spans="1:10" ht="15.75" customHeight="1" x14ac:dyDescent="0.2">
      <c r="A171" s="3">
        <v>43363</v>
      </c>
      <c r="B171" s="2">
        <v>24</v>
      </c>
      <c r="C171" s="6">
        <v>1</v>
      </c>
      <c r="D171" s="2">
        <v>20</v>
      </c>
      <c r="E171" s="2" t="s">
        <v>10</v>
      </c>
      <c r="F171" s="6" t="s">
        <v>9</v>
      </c>
      <c r="G171" s="2" t="s">
        <v>9</v>
      </c>
      <c r="H171" s="2">
        <v>17</v>
      </c>
      <c r="I171" s="2">
        <v>40</v>
      </c>
      <c r="J171" s="2" t="s">
        <v>9</v>
      </c>
    </row>
    <row r="172" spans="1:10" ht="15.75" customHeight="1" x14ac:dyDescent="0.2">
      <c r="A172" s="3">
        <v>43364</v>
      </c>
      <c r="B172" s="2">
        <v>31</v>
      </c>
      <c r="C172" s="6">
        <v>2</v>
      </c>
      <c r="D172" s="2">
        <v>30</v>
      </c>
      <c r="E172" s="2" t="s">
        <v>11</v>
      </c>
      <c r="F172" s="6" t="s">
        <v>9</v>
      </c>
      <c r="G172" s="2" t="s">
        <v>9</v>
      </c>
      <c r="H172" s="2" t="s">
        <v>9</v>
      </c>
      <c r="I172" s="2" t="s">
        <v>9</v>
      </c>
      <c r="J172" s="2">
        <v>1</v>
      </c>
    </row>
    <row r="173" spans="1:10" ht="15.75" customHeight="1" x14ac:dyDescent="0.2">
      <c r="A173" s="3">
        <v>43366</v>
      </c>
      <c r="B173" s="2">
        <v>38</v>
      </c>
      <c r="C173" s="6">
        <v>1</v>
      </c>
      <c r="D173" s="2">
        <v>30</v>
      </c>
      <c r="E173" s="2" t="s">
        <v>10</v>
      </c>
      <c r="F173" s="6" t="s">
        <v>9</v>
      </c>
      <c r="G173" s="2" t="s">
        <v>9</v>
      </c>
      <c r="H173" s="2">
        <v>2</v>
      </c>
      <c r="I173" s="2">
        <v>40</v>
      </c>
      <c r="J173" s="2" t="s">
        <v>9</v>
      </c>
    </row>
    <row r="174" spans="1:10" ht="15.75" customHeight="1" x14ac:dyDescent="0.2">
      <c r="A174" s="3">
        <v>43367</v>
      </c>
      <c r="B174" s="2">
        <v>43</v>
      </c>
      <c r="C174" s="6">
        <v>1</v>
      </c>
      <c r="D174" s="2">
        <v>40</v>
      </c>
      <c r="E174" s="2" t="s">
        <v>8</v>
      </c>
      <c r="F174" s="6">
        <v>3</v>
      </c>
      <c r="G174" s="2">
        <v>30</v>
      </c>
      <c r="H174" s="2" t="s">
        <v>9</v>
      </c>
      <c r="I174" s="2" t="s">
        <v>9</v>
      </c>
      <c r="J174" s="2" t="s">
        <v>9</v>
      </c>
    </row>
    <row r="175" spans="1:10" ht="15.75" customHeight="1" x14ac:dyDescent="0.2">
      <c r="A175" s="3">
        <v>43368</v>
      </c>
      <c r="B175" s="2">
        <v>37</v>
      </c>
      <c r="C175" s="6">
        <v>2</v>
      </c>
      <c r="D175" s="2">
        <v>30</v>
      </c>
      <c r="E175" s="2" t="s">
        <v>10</v>
      </c>
      <c r="F175" s="6" t="s">
        <v>9</v>
      </c>
      <c r="G175" s="2" t="s">
        <v>9</v>
      </c>
      <c r="H175" s="2">
        <v>4</v>
      </c>
      <c r="I175" s="2">
        <v>40</v>
      </c>
      <c r="J175" s="2" t="s">
        <v>9</v>
      </c>
    </row>
    <row r="176" spans="1:10" ht="15.75" customHeight="1" x14ac:dyDescent="0.2">
      <c r="A176" s="3">
        <v>43370</v>
      </c>
      <c r="B176" s="2">
        <v>42</v>
      </c>
      <c r="C176" s="6">
        <v>1</v>
      </c>
      <c r="D176" s="2">
        <v>40</v>
      </c>
      <c r="E176" s="2" t="s">
        <v>11</v>
      </c>
      <c r="F176" s="6" t="s">
        <v>9</v>
      </c>
      <c r="G176" s="2" t="s">
        <v>9</v>
      </c>
      <c r="H176" s="2" t="s">
        <v>9</v>
      </c>
      <c r="I176" s="2" t="s">
        <v>9</v>
      </c>
      <c r="J176" s="2">
        <v>1</v>
      </c>
    </row>
    <row r="177" spans="1:10" ht="15.75" customHeight="1" x14ac:dyDescent="0.2">
      <c r="A177" s="3">
        <v>43371</v>
      </c>
      <c r="B177" s="2">
        <v>42</v>
      </c>
      <c r="C177" s="6">
        <v>1</v>
      </c>
      <c r="D177" s="2">
        <v>40</v>
      </c>
      <c r="E177" s="2" t="s">
        <v>8</v>
      </c>
      <c r="F177" s="6">
        <v>38</v>
      </c>
      <c r="G177" s="2">
        <v>10</v>
      </c>
      <c r="H177" s="2" t="s">
        <v>9</v>
      </c>
      <c r="I177" s="2" t="s">
        <v>9</v>
      </c>
      <c r="J177" s="2" t="s">
        <v>9</v>
      </c>
    </row>
    <row r="178" spans="1:10" ht="15.75" customHeight="1" x14ac:dyDescent="0.2">
      <c r="A178" s="3">
        <v>43372</v>
      </c>
      <c r="B178" s="2">
        <v>37</v>
      </c>
      <c r="C178" s="6">
        <v>1</v>
      </c>
      <c r="D178" s="2">
        <v>30</v>
      </c>
      <c r="E178" s="2" t="s">
        <v>11</v>
      </c>
      <c r="F178" s="6" t="s">
        <v>9</v>
      </c>
      <c r="G178" s="2" t="s">
        <v>9</v>
      </c>
      <c r="H178" s="2" t="s">
        <v>9</v>
      </c>
      <c r="I178" s="2" t="s">
        <v>9</v>
      </c>
      <c r="J178" s="2">
        <v>1</v>
      </c>
    </row>
    <row r="179" spans="1:10" ht="15.75" customHeight="1" x14ac:dyDescent="0.2">
      <c r="A179" s="3">
        <v>43373</v>
      </c>
      <c r="B179" s="2">
        <v>35</v>
      </c>
      <c r="C179" s="6">
        <v>1</v>
      </c>
      <c r="D179" s="2">
        <v>30</v>
      </c>
      <c r="E179" s="2" t="s">
        <v>11</v>
      </c>
      <c r="F179" s="6" t="s">
        <v>9</v>
      </c>
      <c r="G179" s="2" t="s">
        <v>9</v>
      </c>
      <c r="H179" s="2" t="s">
        <v>9</v>
      </c>
      <c r="I179" s="2" t="s">
        <v>9</v>
      </c>
      <c r="J179" s="2">
        <v>2</v>
      </c>
    </row>
    <row r="180" spans="1:10" ht="15.75" customHeight="1" x14ac:dyDescent="0.2">
      <c r="A180" s="3">
        <v>43374</v>
      </c>
      <c r="B180" s="2">
        <v>35</v>
      </c>
      <c r="C180" s="6">
        <v>1</v>
      </c>
      <c r="D180" s="2">
        <v>30</v>
      </c>
      <c r="E180" s="2" t="s">
        <v>11</v>
      </c>
      <c r="F180" s="6" t="s">
        <v>9</v>
      </c>
      <c r="G180" s="2" t="s">
        <v>9</v>
      </c>
      <c r="H180" s="2" t="s">
        <v>9</v>
      </c>
      <c r="I180" s="2" t="s">
        <v>9</v>
      </c>
      <c r="J180" s="2">
        <v>3</v>
      </c>
    </row>
    <row r="181" spans="1:10" ht="15.75" customHeight="1" x14ac:dyDescent="0.2">
      <c r="A181" s="3">
        <v>43375</v>
      </c>
      <c r="B181" s="2">
        <v>33</v>
      </c>
      <c r="C181" s="6">
        <v>1</v>
      </c>
      <c r="D181" s="2">
        <v>30</v>
      </c>
      <c r="E181" s="2" t="s">
        <v>11</v>
      </c>
      <c r="F181" s="6" t="s">
        <v>9</v>
      </c>
      <c r="G181" s="2" t="s">
        <v>9</v>
      </c>
      <c r="H181" s="2" t="s">
        <v>9</v>
      </c>
      <c r="I181" s="2" t="s">
        <v>9</v>
      </c>
      <c r="J181" s="2">
        <v>4</v>
      </c>
    </row>
    <row r="182" spans="1:10" ht="15.75" customHeight="1" x14ac:dyDescent="0.2">
      <c r="A182" s="3">
        <v>43376</v>
      </c>
      <c r="B182" s="2">
        <v>36</v>
      </c>
      <c r="C182" s="6">
        <v>2</v>
      </c>
      <c r="D182" s="2">
        <v>30</v>
      </c>
      <c r="E182" s="2" t="s">
        <v>11</v>
      </c>
      <c r="F182" s="6" t="s">
        <v>9</v>
      </c>
      <c r="G182" s="2" t="s">
        <v>9</v>
      </c>
      <c r="H182" s="2" t="s">
        <v>9</v>
      </c>
      <c r="I182" s="2" t="s">
        <v>9</v>
      </c>
      <c r="J182" s="2">
        <v>5</v>
      </c>
    </row>
    <row r="183" spans="1:10" ht="15.75" customHeight="1" x14ac:dyDescent="0.2">
      <c r="A183" s="3">
        <v>43378</v>
      </c>
      <c r="B183" s="2">
        <v>37</v>
      </c>
      <c r="C183" s="6">
        <v>1</v>
      </c>
      <c r="D183" s="2">
        <v>30</v>
      </c>
      <c r="E183" s="2" t="s">
        <v>11</v>
      </c>
      <c r="F183" s="6" t="s">
        <v>9</v>
      </c>
      <c r="G183" s="2" t="s">
        <v>9</v>
      </c>
      <c r="H183" s="2" t="s">
        <v>9</v>
      </c>
      <c r="I183" s="2" t="s">
        <v>9</v>
      </c>
      <c r="J183" s="2">
        <v>6</v>
      </c>
    </row>
    <row r="184" spans="1:10" ht="15.75" customHeight="1" x14ac:dyDescent="0.2">
      <c r="A184" s="3">
        <v>43379</v>
      </c>
      <c r="B184" s="2">
        <v>34</v>
      </c>
      <c r="C184" s="6">
        <v>1</v>
      </c>
      <c r="D184" s="2">
        <v>30</v>
      </c>
      <c r="E184" s="2" t="s">
        <v>8</v>
      </c>
      <c r="F184" s="6">
        <v>3</v>
      </c>
      <c r="G184" s="2">
        <v>20</v>
      </c>
      <c r="H184" s="2" t="s">
        <v>9</v>
      </c>
      <c r="I184" s="2" t="s">
        <v>9</v>
      </c>
      <c r="J184" s="2" t="s">
        <v>9</v>
      </c>
    </row>
    <row r="185" spans="1:10" ht="15.75" customHeight="1" x14ac:dyDescent="0.2">
      <c r="A185" s="3">
        <v>43380</v>
      </c>
      <c r="B185" s="2">
        <v>29</v>
      </c>
      <c r="C185" s="6">
        <v>2</v>
      </c>
      <c r="D185" s="2">
        <v>20</v>
      </c>
      <c r="E185" s="2" t="s">
        <v>10</v>
      </c>
      <c r="F185" s="6" t="s">
        <v>9</v>
      </c>
      <c r="G185" s="2" t="s">
        <v>9</v>
      </c>
      <c r="H185" s="2">
        <v>3</v>
      </c>
      <c r="I185" s="2">
        <v>30</v>
      </c>
      <c r="J185" s="2" t="s">
        <v>9</v>
      </c>
    </row>
    <row r="186" spans="1:10" ht="15.75" customHeight="1" x14ac:dyDescent="0.2">
      <c r="A186" s="3">
        <v>43382</v>
      </c>
      <c r="B186" s="2">
        <v>31</v>
      </c>
      <c r="C186" s="6">
        <v>1</v>
      </c>
      <c r="D186" s="2">
        <v>30</v>
      </c>
      <c r="E186" s="2" t="s">
        <v>8</v>
      </c>
      <c r="F186" s="6">
        <v>19</v>
      </c>
      <c r="G186" s="2">
        <v>10</v>
      </c>
      <c r="H186" s="2" t="s">
        <v>9</v>
      </c>
      <c r="I186" s="2" t="s">
        <v>9</v>
      </c>
      <c r="J186" s="2" t="s">
        <v>9</v>
      </c>
    </row>
    <row r="187" spans="1:10" ht="15.75" customHeight="1" x14ac:dyDescent="0.2">
      <c r="A187" s="3">
        <v>43383</v>
      </c>
      <c r="B187" s="2">
        <v>28</v>
      </c>
      <c r="C187" s="6">
        <v>1</v>
      </c>
      <c r="D187" s="2">
        <v>20</v>
      </c>
      <c r="E187" s="2" t="s">
        <v>8</v>
      </c>
      <c r="F187" s="6">
        <v>6</v>
      </c>
      <c r="G187" s="2">
        <v>10</v>
      </c>
      <c r="H187" s="2" t="s">
        <v>9</v>
      </c>
      <c r="I187" s="2" t="s">
        <v>9</v>
      </c>
      <c r="J187" s="2" t="s">
        <v>9</v>
      </c>
    </row>
    <row r="188" spans="1:10" ht="15.75" customHeight="1" x14ac:dyDescent="0.2">
      <c r="A188" s="3">
        <v>43384</v>
      </c>
      <c r="B188" s="2">
        <v>19</v>
      </c>
      <c r="C188" s="6">
        <v>2</v>
      </c>
      <c r="D188" s="2">
        <v>10</v>
      </c>
      <c r="E188" s="2" t="s">
        <v>11</v>
      </c>
      <c r="F188" s="6" t="s">
        <v>9</v>
      </c>
      <c r="G188" s="2" t="s">
        <v>9</v>
      </c>
      <c r="H188" s="2" t="s">
        <v>9</v>
      </c>
      <c r="I188" s="2" t="s">
        <v>9</v>
      </c>
      <c r="J188" s="2">
        <v>1</v>
      </c>
    </row>
    <row r="189" spans="1:10" ht="15.75" customHeight="1" x14ac:dyDescent="0.2">
      <c r="A189" s="3">
        <v>43386</v>
      </c>
      <c r="B189" s="2">
        <v>15</v>
      </c>
      <c r="C189" s="6">
        <v>1</v>
      </c>
      <c r="D189" s="2">
        <v>10</v>
      </c>
      <c r="E189" s="2" t="s">
        <v>11</v>
      </c>
      <c r="F189" s="6" t="s">
        <v>9</v>
      </c>
      <c r="G189" s="2" t="s">
        <v>9</v>
      </c>
      <c r="H189" s="2" t="s">
        <v>9</v>
      </c>
      <c r="I189" s="2" t="s">
        <v>9</v>
      </c>
      <c r="J189" s="2">
        <v>2</v>
      </c>
    </row>
    <row r="190" spans="1:10" ht="15.75" customHeight="1" x14ac:dyDescent="0.2">
      <c r="A190" s="3">
        <v>43387</v>
      </c>
      <c r="B190" s="2">
        <v>18</v>
      </c>
      <c r="C190" s="6">
        <v>2</v>
      </c>
      <c r="D190" s="2">
        <v>10</v>
      </c>
      <c r="E190" s="2" t="s">
        <v>10</v>
      </c>
      <c r="F190" s="6" t="s">
        <v>9</v>
      </c>
      <c r="G190" s="2" t="s">
        <v>9</v>
      </c>
      <c r="H190" s="2">
        <v>39</v>
      </c>
      <c r="I190" s="2">
        <v>50</v>
      </c>
      <c r="J190" s="2" t="s">
        <v>9</v>
      </c>
    </row>
    <row r="191" spans="1:10" ht="15.75" customHeight="1" x14ac:dyDescent="0.2">
      <c r="A191" s="3">
        <v>43389</v>
      </c>
      <c r="B191" s="2">
        <v>24</v>
      </c>
      <c r="C191" s="6">
        <v>1</v>
      </c>
      <c r="D191" s="2">
        <v>20</v>
      </c>
      <c r="E191" s="2" t="s">
        <v>11</v>
      </c>
      <c r="F191" s="6" t="s">
        <v>9</v>
      </c>
      <c r="G191" s="2" t="s">
        <v>9</v>
      </c>
      <c r="H191" s="2" t="s">
        <v>9</v>
      </c>
      <c r="I191" s="2" t="s">
        <v>9</v>
      </c>
      <c r="J191" s="2">
        <v>1</v>
      </c>
    </row>
    <row r="192" spans="1:10" ht="15.75" customHeight="1" x14ac:dyDescent="0.2">
      <c r="A192" s="3">
        <v>43390</v>
      </c>
      <c r="B192" s="2">
        <v>23</v>
      </c>
      <c r="C192" s="6">
        <v>1</v>
      </c>
      <c r="D192" s="2">
        <v>20</v>
      </c>
      <c r="E192" s="2" t="s">
        <v>11</v>
      </c>
      <c r="F192" s="6" t="s">
        <v>9</v>
      </c>
      <c r="G192" s="2" t="s">
        <v>9</v>
      </c>
      <c r="H192" s="2" t="s">
        <v>9</v>
      </c>
      <c r="I192" s="2" t="s">
        <v>9</v>
      </c>
      <c r="J192" s="2">
        <v>2</v>
      </c>
    </row>
    <row r="193" spans="1:10" ht="15.75" customHeight="1" x14ac:dyDescent="0.2">
      <c r="A193" s="3">
        <v>43391</v>
      </c>
      <c r="B193" s="2">
        <v>26</v>
      </c>
      <c r="C193" s="6">
        <v>2</v>
      </c>
      <c r="D193" s="2">
        <v>20</v>
      </c>
      <c r="E193" s="2" t="s">
        <v>11</v>
      </c>
      <c r="F193" s="6" t="s">
        <v>9</v>
      </c>
      <c r="G193" s="2" t="s">
        <v>9</v>
      </c>
      <c r="H193" s="2" t="s">
        <v>9</v>
      </c>
      <c r="I193" s="2" t="s">
        <v>9</v>
      </c>
      <c r="J193" s="2">
        <v>3</v>
      </c>
    </row>
    <row r="194" spans="1:10" ht="15.75" customHeight="1" x14ac:dyDescent="0.2">
      <c r="A194" s="3">
        <v>43393</v>
      </c>
      <c r="B194" s="2">
        <v>20</v>
      </c>
      <c r="C194" s="6">
        <v>1</v>
      </c>
      <c r="D194" s="2">
        <v>20</v>
      </c>
      <c r="E194" s="2" t="s">
        <v>11</v>
      </c>
      <c r="F194" s="6" t="s">
        <v>9</v>
      </c>
      <c r="G194" s="2" t="s">
        <v>9</v>
      </c>
      <c r="H194" s="2" t="s">
        <v>9</v>
      </c>
      <c r="I194" s="2" t="s">
        <v>9</v>
      </c>
      <c r="J194" s="2">
        <v>4</v>
      </c>
    </row>
    <row r="195" spans="1:10" ht="15.75" customHeight="1" x14ac:dyDescent="0.2">
      <c r="A195" s="3">
        <v>43394</v>
      </c>
      <c r="B195" s="2">
        <v>21</v>
      </c>
      <c r="C195" s="6">
        <v>1</v>
      </c>
      <c r="D195" s="2">
        <v>20</v>
      </c>
      <c r="E195" s="2" t="s">
        <v>11</v>
      </c>
      <c r="F195" s="6" t="s">
        <v>9</v>
      </c>
      <c r="G195" s="2" t="s">
        <v>9</v>
      </c>
      <c r="H195" s="2" t="s">
        <v>9</v>
      </c>
      <c r="I195" s="2" t="s">
        <v>9</v>
      </c>
      <c r="J195" s="2">
        <v>5</v>
      </c>
    </row>
    <row r="196" spans="1:10" ht="15.75" customHeight="1" x14ac:dyDescent="0.2">
      <c r="A196" s="3">
        <v>43395</v>
      </c>
      <c r="B196" s="2">
        <v>27</v>
      </c>
      <c r="C196" s="6">
        <v>2</v>
      </c>
      <c r="D196" s="2">
        <v>20</v>
      </c>
      <c r="E196" s="2" t="s">
        <v>11</v>
      </c>
      <c r="F196" s="6" t="s">
        <v>9</v>
      </c>
      <c r="G196" s="2" t="s">
        <v>9</v>
      </c>
      <c r="H196" s="2" t="s">
        <v>9</v>
      </c>
      <c r="I196" s="2" t="s">
        <v>9</v>
      </c>
      <c r="J196" s="2">
        <v>6</v>
      </c>
    </row>
    <row r="197" spans="1:10" ht="15.75" customHeight="1" x14ac:dyDescent="0.2">
      <c r="A197" s="3">
        <v>43397</v>
      </c>
      <c r="B197" s="2">
        <v>23</v>
      </c>
      <c r="C197" s="6">
        <v>1</v>
      </c>
      <c r="D197" s="2">
        <v>20</v>
      </c>
      <c r="E197" s="2" t="s">
        <v>11</v>
      </c>
      <c r="F197" s="6" t="s">
        <v>9</v>
      </c>
      <c r="G197" s="2" t="s">
        <v>9</v>
      </c>
      <c r="H197" s="2" t="s">
        <v>9</v>
      </c>
      <c r="I197" s="2" t="s">
        <v>9</v>
      </c>
      <c r="J197" s="2">
        <v>7</v>
      </c>
    </row>
    <row r="198" spans="1:10" ht="15.75" customHeight="1" x14ac:dyDescent="0.2">
      <c r="A198" s="3">
        <v>43398</v>
      </c>
      <c r="B198" s="2">
        <v>25</v>
      </c>
      <c r="C198" s="6">
        <v>1</v>
      </c>
      <c r="D198" s="2">
        <v>20</v>
      </c>
      <c r="E198" s="2" t="s">
        <v>11</v>
      </c>
      <c r="F198" s="6" t="s">
        <v>9</v>
      </c>
      <c r="G198" s="2" t="s">
        <v>9</v>
      </c>
      <c r="H198" s="2" t="s">
        <v>9</v>
      </c>
      <c r="I198" s="2" t="s">
        <v>9</v>
      </c>
      <c r="J198" s="2">
        <v>8</v>
      </c>
    </row>
    <row r="199" spans="1:10" ht="15.75" customHeight="1" x14ac:dyDescent="0.2">
      <c r="A199" s="3">
        <v>43399</v>
      </c>
      <c r="B199" s="2">
        <v>29</v>
      </c>
      <c r="C199" s="6">
        <v>2</v>
      </c>
      <c r="D199" s="2">
        <v>20</v>
      </c>
      <c r="E199" s="2" t="s">
        <v>10</v>
      </c>
      <c r="F199" s="6" t="s">
        <v>9</v>
      </c>
      <c r="G199" s="2" t="s">
        <v>9</v>
      </c>
      <c r="H199" s="2">
        <v>6</v>
      </c>
      <c r="I199" s="2">
        <v>30</v>
      </c>
      <c r="J199" s="2" t="s">
        <v>9</v>
      </c>
    </row>
    <row r="200" spans="1:10" ht="15.75" customHeight="1" x14ac:dyDescent="0.2">
      <c r="A200" s="3">
        <v>43401</v>
      </c>
      <c r="B200" s="2">
        <v>35</v>
      </c>
      <c r="C200" s="6">
        <v>1</v>
      </c>
      <c r="D200" s="2">
        <v>30</v>
      </c>
      <c r="E200" s="2" t="s">
        <v>11</v>
      </c>
      <c r="F200" s="6" t="s">
        <v>9</v>
      </c>
      <c r="G200" s="2" t="s">
        <v>9</v>
      </c>
      <c r="H200" s="2" t="s">
        <v>9</v>
      </c>
      <c r="I200" s="2" t="s">
        <v>9</v>
      </c>
      <c r="J200" s="2">
        <v>1</v>
      </c>
    </row>
    <row r="201" spans="1:10" ht="15.75" customHeight="1" x14ac:dyDescent="0.2">
      <c r="A201" s="3">
        <v>43402</v>
      </c>
      <c r="B201" s="2">
        <v>34</v>
      </c>
      <c r="C201" s="6">
        <v>1</v>
      </c>
      <c r="D201" s="2">
        <v>30</v>
      </c>
      <c r="E201" s="2" t="s">
        <v>11</v>
      </c>
      <c r="F201" s="6" t="s">
        <v>9</v>
      </c>
      <c r="G201" s="2" t="s">
        <v>9</v>
      </c>
      <c r="H201" s="2" t="s">
        <v>9</v>
      </c>
      <c r="I201" s="2" t="s">
        <v>9</v>
      </c>
      <c r="J201" s="2">
        <v>2</v>
      </c>
    </row>
    <row r="202" spans="1:10" ht="15.75" customHeight="1" x14ac:dyDescent="0.2">
      <c r="A202" s="3">
        <v>43403</v>
      </c>
      <c r="B202" s="2">
        <v>31</v>
      </c>
      <c r="C202" s="6">
        <v>2</v>
      </c>
      <c r="D202" s="2">
        <v>30</v>
      </c>
      <c r="E202" s="2" t="s">
        <v>8</v>
      </c>
      <c r="F202" s="6">
        <v>3</v>
      </c>
      <c r="G202" s="2">
        <v>20</v>
      </c>
      <c r="H202" s="2" t="s">
        <v>9</v>
      </c>
      <c r="I202" s="2" t="s">
        <v>9</v>
      </c>
      <c r="J202" s="2" t="s">
        <v>9</v>
      </c>
    </row>
    <row r="203" spans="1:10" ht="15.75" customHeight="1" x14ac:dyDescent="0.2">
      <c r="A203" s="3">
        <v>43405</v>
      </c>
      <c r="B203" s="2">
        <v>29</v>
      </c>
      <c r="C203" s="6">
        <v>1</v>
      </c>
      <c r="D203" s="2">
        <v>20</v>
      </c>
      <c r="E203" s="2" t="s">
        <v>10</v>
      </c>
      <c r="F203" s="6" t="s">
        <v>9</v>
      </c>
      <c r="G203" s="2" t="s">
        <v>9</v>
      </c>
      <c r="H203" s="2">
        <v>15</v>
      </c>
      <c r="I203" s="2">
        <v>50</v>
      </c>
      <c r="J203" s="2" t="s">
        <v>9</v>
      </c>
    </row>
    <row r="204" spans="1:10" ht="15.75" customHeight="1" x14ac:dyDescent="0.2">
      <c r="A204" s="3">
        <v>43406</v>
      </c>
      <c r="B204" s="2">
        <v>36</v>
      </c>
      <c r="C204" s="6">
        <v>1</v>
      </c>
      <c r="D204" s="2">
        <v>30</v>
      </c>
      <c r="E204" s="2" t="s">
        <v>11</v>
      </c>
      <c r="F204" s="6" t="s">
        <v>9</v>
      </c>
      <c r="G204" s="2" t="s">
        <v>9</v>
      </c>
      <c r="H204" s="2" t="s">
        <v>9</v>
      </c>
      <c r="I204" s="2" t="s">
        <v>9</v>
      </c>
      <c r="J204" s="2">
        <v>1</v>
      </c>
    </row>
    <row r="205" spans="1:10" ht="15.75" customHeight="1" x14ac:dyDescent="0.2">
      <c r="A205" s="3">
        <v>43407</v>
      </c>
      <c r="B205" s="2">
        <v>36</v>
      </c>
      <c r="C205" s="6">
        <v>2</v>
      </c>
      <c r="D205" s="2">
        <v>30</v>
      </c>
      <c r="E205" s="2" t="s">
        <v>10</v>
      </c>
      <c r="F205" s="6" t="s">
        <v>9</v>
      </c>
      <c r="G205" s="2" t="s">
        <v>9</v>
      </c>
      <c r="H205" s="2">
        <v>13</v>
      </c>
      <c r="I205" s="2">
        <v>50</v>
      </c>
      <c r="J205" s="2" t="s">
        <v>9</v>
      </c>
    </row>
    <row r="206" spans="1:10" ht="15.75" customHeight="1" x14ac:dyDescent="0.2">
      <c r="A206" s="3">
        <v>43409</v>
      </c>
      <c r="B206" s="2">
        <v>42</v>
      </c>
      <c r="C206" s="6">
        <v>1</v>
      </c>
      <c r="D206" s="2">
        <v>40</v>
      </c>
      <c r="E206" s="2" t="s">
        <v>11</v>
      </c>
      <c r="F206" s="6" t="s">
        <v>9</v>
      </c>
      <c r="G206" s="2" t="s">
        <v>9</v>
      </c>
      <c r="H206" s="2" t="s">
        <v>9</v>
      </c>
      <c r="I206" s="2" t="s">
        <v>9</v>
      </c>
      <c r="J206" s="2">
        <v>1</v>
      </c>
    </row>
    <row r="207" spans="1:10" ht="15.75" customHeight="1" x14ac:dyDescent="0.2">
      <c r="A207" s="3">
        <v>43410</v>
      </c>
      <c r="B207" s="2">
        <v>42</v>
      </c>
      <c r="C207" s="6">
        <v>1</v>
      </c>
      <c r="D207" s="2">
        <v>40</v>
      </c>
      <c r="E207" s="2" t="s">
        <v>11</v>
      </c>
      <c r="F207" s="6" t="s">
        <v>9</v>
      </c>
      <c r="G207" s="2" t="s">
        <v>9</v>
      </c>
      <c r="H207" s="2" t="s">
        <v>9</v>
      </c>
      <c r="I207" s="2" t="s">
        <v>9</v>
      </c>
      <c r="J207" s="2">
        <v>2</v>
      </c>
    </row>
    <row r="208" spans="1:10" ht="15.75" customHeight="1" x14ac:dyDescent="0.2">
      <c r="A208" s="3">
        <v>43411</v>
      </c>
      <c r="B208" s="2">
        <v>48</v>
      </c>
      <c r="C208" s="6">
        <v>2</v>
      </c>
      <c r="D208" s="2">
        <v>40</v>
      </c>
      <c r="E208" s="2" t="s">
        <v>11</v>
      </c>
      <c r="F208" s="6" t="s">
        <v>9</v>
      </c>
      <c r="G208" s="2" t="s">
        <v>9</v>
      </c>
      <c r="H208" s="2" t="s">
        <v>9</v>
      </c>
      <c r="I208" s="2" t="s">
        <v>9</v>
      </c>
      <c r="J208" s="2">
        <v>3</v>
      </c>
    </row>
    <row r="209" spans="1:10" ht="15.75" customHeight="1" x14ac:dyDescent="0.2">
      <c r="A209" s="3">
        <v>43413</v>
      </c>
      <c r="B209" s="2">
        <v>47</v>
      </c>
      <c r="C209" s="6">
        <v>1</v>
      </c>
      <c r="D209" s="2">
        <v>40</v>
      </c>
      <c r="E209" s="2" t="s">
        <v>10</v>
      </c>
      <c r="F209" s="6" t="s">
        <v>9</v>
      </c>
      <c r="G209" s="2" t="s">
        <v>9</v>
      </c>
      <c r="H209" s="2">
        <v>5</v>
      </c>
      <c r="I209" s="2">
        <v>50</v>
      </c>
      <c r="J209" s="2" t="s">
        <v>9</v>
      </c>
    </row>
    <row r="210" spans="1:10" ht="15.75" customHeight="1" x14ac:dyDescent="0.2">
      <c r="A210" s="3">
        <v>43414</v>
      </c>
      <c r="B210" s="2">
        <v>52</v>
      </c>
      <c r="C210" s="6">
        <v>2</v>
      </c>
      <c r="D210" s="2">
        <v>50</v>
      </c>
      <c r="E210" s="2" t="s">
        <v>11</v>
      </c>
      <c r="F210" s="6" t="s">
        <v>9</v>
      </c>
      <c r="G210" s="2" t="s">
        <v>9</v>
      </c>
      <c r="H210" s="2" t="s">
        <v>9</v>
      </c>
      <c r="I210" s="2" t="s">
        <v>9</v>
      </c>
      <c r="J210" s="2">
        <v>1</v>
      </c>
    </row>
    <row r="211" spans="1:10" ht="15.75" customHeight="1" x14ac:dyDescent="0.2">
      <c r="A211" s="3">
        <v>43416</v>
      </c>
      <c r="B211" s="2">
        <v>52</v>
      </c>
      <c r="C211" s="6">
        <v>1</v>
      </c>
      <c r="D211" s="2">
        <v>50</v>
      </c>
      <c r="E211" s="2" t="s">
        <v>11</v>
      </c>
      <c r="F211" s="6" t="s">
        <v>9</v>
      </c>
      <c r="G211" s="2" t="s">
        <v>9</v>
      </c>
      <c r="H211" s="2" t="s">
        <v>9</v>
      </c>
      <c r="I211" s="2" t="s">
        <v>9</v>
      </c>
      <c r="J211" s="2">
        <v>2</v>
      </c>
    </row>
    <row r="212" spans="1:10" ht="15.75" customHeight="1" x14ac:dyDescent="0.2">
      <c r="A212" s="3">
        <v>43417</v>
      </c>
      <c r="B212" s="2">
        <v>56</v>
      </c>
      <c r="C212" s="6">
        <v>1</v>
      </c>
      <c r="D212" s="2">
        <v>50</v>
      </c>
      <c r="E212" s="2" t="s">
        <v>8</v>
      </c>
      <c r="F212" s="6">
        <v>97</v>
      </c>
      <c r="G212" s="2">
        <v>0</v>
      </c>
      <c r="H212" s="2" t="s">
        <v>9</v>
      </c>
      <c r="I212" s="2" t="s">
        <v>9</v>
      </c>
      <c r="J212" s="2" t="s">
        <v>9</v>
      </c>
    </row>
    <row r="213" spans="1:10" ht="15.75" customHeight="1" x14ac:dyDescent="0.2">
      <c r="A213" s="3">
        <v>43418</v>
      </c>
      <c r="B213" s="2">
        <v>49</v>
      </c>
      <c r="C213" s="6">
        <v>2</v>
      </c>
      <c r="D213" s="2">
        <v>40</v>
      </c>
      <c r="E213" s="2" t="s">
        <v>8</v>
      </c>
      <c r="F213" s="6">
        <v>56</v>
      </c>
      <c r="G213" s="2">
        <v>0</v>
      </c>
      <c r="H213" s="2" t="s">
        <v>9</v>
      </c>
      <c r="I213" s="2" t="s">
        <v>9</v>
      </c>
      <c r="J213" s="2" t="s">
        <v>9</v>
      </c>
    </row>
    <row r="214" spans="1:10" ht="15.75" customHeight="1" x14ac:dyDescent="0.2">
      <c r="A214" s="3">
        <v>43420</v>
      </c>
      <c r="B214" s="2">
        <v>23</v>
      </c>
      <c r="C214" s="6">
        <v>1</v>
      </c>
      <c r="D214" s="2">
        <v>20</v>
      </c>
      <c r="E214" s="2" t="s">
        <v>11</v>
      </c>
      <c r="F214" s="6" t="s">
        <v>9</v>
      </c>
      <c r="G214" s="2" t="s">
        <v>9</v>
      </c>
      <c r="H214" s="2" t="s">
        <v>9</v>
      </c>
      <c r="I214" s="2" t="s">
        <v>9</v>
      </c>
      <c r="J214" s="2">
        <v>1</v>
      </c>
    </row>
    <row r="215" spans="1:10" ht="15.75" customHeight="1" x14ac:dyDescent="0.2">
      <c r="A215" s="3">
        <v>43421</v>
      </c>
      <c r="B215" s="2">
        <v>24</v>
      </c>
      <c r="C215" s="6">
        <v>1</v>
      </c>
      <c r="D215" s="2">
        <v>20</v>
      </c>
      <c r="E215" s="2" t="s">
        <v>11</v>
      </c>
      <c r="F215" s="6" t="s">
        <v>9</v>
      </c>
      <c r="G215" s="2" t="s">
        <v>9</v>
      </c>
      <c r="H215" s="2" t="s">
        <v>9</v>
      </c>
      <c r="I215" s="2" t="s">
        <v>9</v>
      </c>
      <c r="J215" s="2">
        <v>2</v>
      </c>
    </row>
    <row r="216" spans="1:10" ht="15.75" customHeight="1" x14ac:dyDescent="0.2">
      <c r="A216" s="3">
        <v>43422</v>
      </c>
      <c r="B216" s="2">
        <v>26</v>
      </c>
      <c r="C216" s="6">
        <v>2</v>
      </c>
      <c r="D216" s="2">
        <v>20</v>
      </c>
      <c r="E216" s="2" t="s">
        <v>11</v>
      </c>
      <c r="F216" s="6" t="s">
        <v>9</v>
      </c>
      <c r="G216" s="2" t="s">
        <v>9</v>
      </c>
      <c r="H216" s="2" t="s">
        <v>9</v>
      </c>
      <c r="I216" s="2" t="s">
        <v>9</v>
      </c>
      <c r="J216" s="2">
        <v>3</v>
      </c>
    </row>
    <row r="217" spans="1:10" ht="15.75" customHeight="1" x14ac:dyDescent="0.2">
      <c r="A217" s="3">
        <v>43424</v>
      </c>
      <c r="B217" s="2">
        <v>21</v>
      </c>
      <c r="C217" s="6">
        <v>1</v>
      </c>
      <c r="D217" s="2">
        <v>20</v>
      </c>
      <c r="E217" s="2" t="s">
        <v>11</v>
      </c>
      <c r="F217" s="6" t="s">
        <v>9</v>
      </c>
      <c r="G217" s="2" t="s">
        <v>9</v>
      </c>
      <c r="H217" s="2" t="s">
        <v>9</v>
      </c>
      <c r="I217" s="2" t="s">
        <v>9</v>
      </c>
      <c r="J217" s="2">
        <v>4</v>
      </c>
    </row>
    <row r="218" spans="1:10" ht="15.75" customHeight="1" x14ac:dyDescent="0.2">
      <c r="A218" s="3">
        <v>43425</v>
      </c>
      <c r="B218" s="2">
        <v>21</v>
      </c>
      <c r="C218" s="6">
        <v>1</v>
      </c>
      <c r="D218" s="2">
        <v>20</v>
      </c>
      <c r="E218" s="2" t="s">
        <v>8</v>
      </c>
      <c r="F218" s="6">
        <v>27</v>
      </c>
      <c r="G218" s="2">
        <v>0</v>
      </c>
      <c r="H218" s="2" t="s">
        <v>9</v>
      </c>
      <c r="I218" s="2" t="s">
        <v>9</v>
      </c>
      <c r="J218" s="2" t="s">
        <v>9</v>
      </c>
    </row>
    <row r="219" spans="1:10" ht="15.75" customHeight="1" x14ac:dyDescent="0.2">
      <c r="A219" s="3">
        <v>43426</v>
      </c>
      <c r="B219" s="2">
        <v>14</v>
      </c>
      <c r="C219" s="6">
        <v>2</v>
      </c>
      <c r="D219" s="2">
        <v>10</v>
      </c>
      <c r="E219" s="2" t="s">
        <v>11</v>
      </c>
      <c r="F219" s="6" t="s">
        <v>9</v>
      </c>
      <c r="G219" s="2" t="s">
        <v>9</v>
      </c>
      <c r="H219" s="2" t="s">
        <v>9</v>
      </c>
      <c r="I219" s="2" t="s">
        <v>9</v>
      </c>
      <c r="J219" s="2">
        <v>1</v>
      </c>
    </row>
    <row r="220" spans="1:10" ht="15.75" customHeight="1" x14ac:dyDescent="0.2">
      <c r="A220" s="3">
        <v>43428</v>
      </c>
      <c r="B220" s="2">
        <v>15</v>
      </c>
      <c r="C220" s="6">
        <v>1</v>
      </c>
      <c r="D220" s="2">
        <v>10</v>
      </c>
      <c r="E220" s="2" t="s">
        <v>8</v>
      </c>
      <c r="F220" s="6">
        <v>2</v>
      </c>
      <c r="G220" s="2">
        <v>0</v>
      </c>
      <c r="H220" s="2" t="s">
        <v>9</v>
      </c>
      <c r="I220" s="2" t="s">
        <v>9</v>
      </c>
      <c r="J220" s="2" t="s">
        <v>9</v>
      </c>
    </row>
    <row r="221" spans="1:10" ht="15.75" customHeight="1" x14ac:dyDescent="0.2">
      <c r="A221" s="3">
        <v>43429</v>
      </c>
      <c r="B221" s="2">
        <v>9</v>
      </c>
      <c r="C221" s="6">
        <v>1</v>
      </c>
      <c r="D221" s="2">
        <v>0</v>
      </c>
      <c r="E221" s="2" t="s">
        <v>10</v>
      </c>
      <c r="F221" s="6" t="s">
        <v>9</v>
      </c>
      <c r="G221" s="2" t="s">
        <v>9</v>
      </c>
      <c r="H221" s="2">
        <v>270</v>
      </c>
      <c r="I221" s="2">
        <v>90</v>
      </c>
      <c r="J221" s="2" t="s">
        <v>9</v>
      </c>
    </row>
    <row r="222" spans="1:10" ht="15.75" customHeight="1" x14ac:dyDescent="0.2">
      <c r="A222" s="3">
        <v>43430</v>
      </c>
      <c r="B222" s="2">
        <v>17</v>
      </c>
      <c r="C222" s="6">
        <v>2</v>
      </c>
      <c r="D222" s="2">
        <v>10</v>
      </c>
      <c r="E222" s="2" t="s">
        <v>11</v>
      </c>
      <c r="F222" s="6" t="s">
        <v>9</v>
      </c>
      <c r="G222" s="2" t="s">
        <v>9</v>
      </c>
      <c r="H222" s="2" t="s">
        <v>9</v>
      </c>
      <c r="I222" s="2" t="s">
        <v>9</v>
      </c>
      <c r="J222" s="2">
        <v>1</v>
      </c>
    </row>
    <row r="223" spans="1:10" ht="15.75" customHeight="1" x14ac:dyDescent="0.2">
      <c r="A223" s="3">
        <v>43432</v>
      </c>
      <c r="B223" s="2">
        <v>14</v>
      </c>
      <c r="C223" s="6">
        <v>1</v>
      </c>
      <c r="D223" s="2">
        <v>10</v>
      </c>
      <c r="E223" s="2" t="s">
        <v>11</v>
      </c>
      <c r="F223" s="6" t="s">
        <v>9</v>
      </c>
      <c r="G223" s="2" t="s">
        <v>9</v>
      </c>
      <c r="H223" s="2" t="s">
        <v>9</v>
      </c>
      <c r="I223" s="2" t="s">
        <v>9</v>
      </c>
      <c r="J223" s="2">
        <v>2</v>
      </c>
    </row>
    <row r="224" spans="1:10" ht="15.75" customHeight="1" x14ac:dyDescent="0.2">
      <c r="A224" s="3">
        <v>43433</v>
      </c>
      <c r="B224" s="2">
        <v>18</v>
      </c>
      <c r="C224" s="6">
        <v>1</v>
      </c>
      <c r="D224" s="2">
        <v>10</v>
      </c>
      <c r="E224" s="2" t="s">
        <v>11</v>
      </c>
      <c r="F224" s="6" t="s">
        <v>9</v>
      </c>
      <c r="G224" s="2" t="s">
        <v>9</v>
      </c>
      <c r="H224" s="2" t="s">
        <v>9</v>
      </c>
      <c r="I224" s="2" t="s">
        <v>9</v>
      </c>
      <c r="J224" s="2">
        <v>3</v>
      </c>
    </row>
    <row r="225" spans="1:10" ht="15.75" customHeight="1" x14ac:dyDescent="0.2">
      <c r="A225" s="3">
        <v>43434</v>
      </c>
      <c r="B225" s="2">
        <v>19</v>
      </c>
      <c r="C225" s="6">
        <v>2</v>
      </c>
      <c r="D225" s="2">
        <v>10</v>
      </c>
      <c r="E225" s="2" t="s">
        <v>11</v>
      </c>
      <c r="F225" s="6" t="s">
        <v>9</v>
      </c>
      <c r="G225" s="2" t="s">
        <v>9</v>
      </c>
      <c r="H225" s="2" t="s">
        <v>9</v>
      </c>
      <c r="I225" s="2" t="s">
        <v>9</v>
      </c>
      <c r="J225" s="2">
        <v>4</v>
      </c>
    </row>
    <row r="226" spans="1:10" ht="15.75" customHeight="1" x14ac:dyDescent="0.2">
      <c r="A226" s="3">
        <v>43436</v>
      </c>
      <c r="B226" s="2">
        <v>15</v>
      </c>
      <c r="C226" s="6">
        <v>1</v>
      </c>
      <c r="D226" s="2">
        <v>10</v>
      </c>
      <c r="E226" s="2" t="s">
        <v>11</v>
      </c>
      <c r="F226" s="6" t="s">
        <v>9</v>
      </c>
      <c r="G226" s="2" t="s">
        <v>9</v>
      </c>
      <c r="H226" s="2" t="s">
        <v>9</v>
      </c>
      <c r="I226" s="2" t="s">
        <v>9</v>
      </c>
      <c r="J226" s="2">
        <v>5</v>
      </c>
    </row>
    <row r="227" spans="1:10" ht="15.75" customHeight="1" x14ac:dyDescent="0.2">
      <c r="A227" s="3">
        <v>43437</v>
      </c>
      <c r="B227" s="2">
        <v>17</v>
      </c>
      <c r="C227" s="6">
        <v>1</v>
      </c>
      <c r="D227" s="2">
        <v>10</v>
      </c>
      <c r="E227" s="2" t="s">
        <v>11</v>
      </c>
      <c r="F227" s="6" t="s">
        <v>9</v>
      </c>
      <c r="G227" s="2" t="s">
        <v>9</v>
      </c>
      <c r="H227" s="2" t="s">
        <v>9</v>
      </c>
      <c r="I227" s="2" t="s">
        <v>9</v>
      </c>
      <c r="J227" s="2">
        <v>6</v>
      </c>
    </row>
    <row r="228" spans="1:10" ht="15.75" customHeight="1" x14ac:dyDescent="0.2">
      <c r="A228" s="3">
        <v>43438</v>
      </c>
      <c r="B228" s="2">
        <v>12</v>
      </c>
      <c r="C228" s="6">
        <v>2</v>
      </c>
      <c r="D228" s="2">
        <v>10</v>
      </c>
      <c r="E228" s="2" t="s">
        <v>11</v>
      </c>
      <c r="F228" s="6" t="s">
        <v>9</v>
      </c>
      <c r="G228" s="2" t="s">
        <v>9</v>
      </c>
      <c r="H228" s="2" t="s">
        <v>9</v>
      </c>
      <c r="I228" s="2" t="s">
        <v>9</v>
      </c>
      <c r="J228" s="2">
        <v>7</v>
      </c>
    </row>
    <row r="229" spans="1:10" ht="15.75" customHeight="1" x14ac:dyDescent="0.2">
      <c r="A229" s="3">
        <v>43440</v>
      </c>
      <c r="B229" s="2">
        <v>13</v>
      </c>
      <c r="C229" s="6">
        <v>1</v>
      </c>
      <c r="D229" s="2">
        <v>10</v>
      </c>
      <c r="E229" s="2" t="s">
        <v>11</v>
      </c>
      <c r="F229" s="6" t="s">
        <v>9</v>
      </c>
      <c r="G229" s="2" t="s">
        <v>9</v>
      </c>
      <c r="H229" s="2" t="s">
        <v>9</v>
      </c>
      <c r="I229" s="2" t="s">
        <v>9</v>
      </c>
      <c r="J229" s="2">
        <v>8</v>
      </c>
    </row>
    <row r="230" spans="1:10" ht="15.75" customHeight="1" x14ac:dyDescent="0.2">
      <c r="A230" s="3">
        <v>43441</v>
      </c>
      <c r="B230" s="2">
        <v>11</v>
      </c>
      <c r="C230" s="6">
        <v>2</v>
      </c>
      <c r="D230" s="2">
        <v>10</v>
      </c>
      <c r="E230" s="2" t="s">
        <v>11</v>
      </c>
      <c r="F230" s="6" t="s">
        <v>9</v>
      </c>
      <c r="G230" s="2" t="s">
        <v>9</v>
      </c>
      <c r="H230" s="2" t="s">
        <v>9</v>
      </c>
      <c r="I230" s="2" t="s">
        <v>9</v>
      </c>
      <c r="J230" s="2">
        <v>9</v>
      </c>
    </row>
    <row r="231" spans="1:10" ht="15.75" customHeight="1" x14ac:dyDescent="0.2">
      <c r="A231" s="3">
        <v>43443</v>
      </c>
      <c r="B231" s="2">
        <v>14</v>
      </c>
      <c r="C231" s="6">
        <v>1</v>
      </c>
      <c r="D231" s="2">
        <v>10</v>
      </c>
      <c r="E231" s="2" t="s">
        <v>11</v>
      </c>
      <c r="F231" s="6" t="s">
        <v>9</v>
      </c>
      <c r="G231" s="2" t="s">
        <v>9</v>
      </c>
      <c r="H231" s="2" t="s">
        <v>9</v>
      </c>
      <c r="I231" s="2" t="s">
        <v>9</v>
      </c>
      <c r="J231" s="2">
        <v>10</v>
      </c>
    </row>
    <row r="232" spans="1:10" ht="15.75" customHeight="1" x14ac:dyDescent="0.2">
      <c r="A232" s="3">
        <v>43444</v>
      </c>
      <c r="B232" s="2">
        <v>19</v>
      </c>
      <c r="C232" s="6">
        <v>1</v>
      </c>
      <c r="D232" s="2">
        <v>10</v>
      </c>
      <c r="E232" s="2" t="s">
        <v>11</v>
      </c>
      <c r="F232" s="6" t="s">
        <v>9</v>
      </c>
      <c r="G232" s="2" t="s">
        <v>9</v>
      </c>
      <c r="H232" s="2" t="s">
        <v>9</v>
      </c>
      <c r="I232" s="2" t="s">
        <v>9</v>
      </c>
      <c r="J232" s="2">
        <v>11</v>
      </c>
    </row>
    <row r="233" spans="1:10" ht="15.75" customHeight="1" x14ac:dyDescent="0.2">
      <c r="A233" s="3">
        <v>43445</v>
      </c>
      <c r="B233" s="2">
        <v>15</v>
      </c>
      <c r="C233" s="6">
        <v>2</v>
      </c>
      <c r="D233" s="2">
        <v>10</v>
      </c>
      <c r="E233" s="2" t="s">
        <v>11</v>
      </c>
      <c r="F233" s="6" t="s">
        <v>9</v>
      </c>
      <c r="G233" s="2" t="s">
        <v>9</v>
      </c>
      <c r="H233" s="2" t="s">
        <v>9</v>
      </c>
      <c r="I233" s="2" t="s">
        <v>9</v>
      </c>
      <c r="J233" s="2">
        <v>12</v>
      </c>
    </row>
    <row r="234" spans="1:10" ht="15.75" customHeight="1" x14ac:dyDescent="0.2">
      <c r="A234" s="3">
        <v>43447</v>
      </c>
      <c r="B234" s="2">
        <v>14</v>
      </c>
      <c r="C234" s="6">
        <v>1</v>
      </c>
      <c r="D234" s="2">
        <v>10</v>
      </c>
      <c r="E234" s="2" t="s">
        <v>11</v>
      </c>
      <c r="F234" s="6" t="s">
        <v>9</v>
      </c>
      <c r="G234" s="2" t="s">
        <v>9</v>
      </c>
      <c r="H234" s="2" t="s">
        <v>9</v>
      </c>
      <c r="I234" s="2" t="s">
        <v>9</v>
      </c>
      <c r="J234" s="2">
        <v>13</v>
      </c>
    </row>
    <row r="235" spans="1:10" ht="15.75" customHeight="1" x14ac:dyDescent="0.2">
      <c r="A235" s="3">
        <v>43448</v>
      </c>
      <c r="B235" s="2">
        <v>10</v>
      </c>
      <c r="C235" s="6">
        <v>1</v>
      </c>
      <c r="D235" s="2">
        <v>10</v>
      </c>
      <c r="E235" s="2" t="s">
        <v>11</v>
      </c>
      <c r="F235" s="6" t="s">
        <v>9</v>
      </c>
      <c r="G235" s="2" t="s">
        <v>9</v>
      </c>
      <c r="H235" s="2" t="s">
        <v>9</v>
      </c>
      <c r="I235" s="2" t="s">
        <v>9</v>
      </c>
      <c r="J235" s="2">
        <v>14</v>
      </c>
    </row>
    <row r="236" spans="1:10" ht="15.75" customHeight="1" x14ac:dyDescent="0.2">
      <c r="A236" s="3">
        <v>43449</v>
      </c>
      <c r="B236" s="2">
        <v>11</v>
      </c>
      <c r="C236" s="6">
        <v>2</v>
      </c>
      <c r="D236" s="2">
        <v>10</v>
      </c>
      <c r="E236" s="2" t="s">
        <v>11</v>
      </c>
      <c r="F236" s="6" t="s">
        <v>9</v>
      </c>
      <c r="G236" s="2" t="s">
        <v>9</v>
      </c>
      <c r="H236" s="2" t="s">
        <v>9</v>
      </c>
      <c r="I236" s="2" t="s">
        <v>9</v>
      </c>
      <c r="J236" s="2">
        <v>15</v>
      </c>
    </row>
    <row r="237" spans="1:10" ht="15.75" customHeight="1" x14ac:dyDescent="0.2">
      <c r="A237" s="3">
        <v>43451</v>
      </c>
      <c r="B237" s="2">
        <v>17</v>
      </c>
      <c r="C237" s="6">
        <v>1</v>
      </c>
      <c r="D237" s="2">
        <v>10</v>
      </c>
      <c r="E237" s="2" t="s">
        <v>10</v>
      </c>
      <c r="F237" s="6" t="s">
        <v>9</v>
      </c>
      <c r="G237" s="2" t="s">
        <v>9</v>
      </c>
      <c r="H237" s="2">
        <v>25</v>
      </c>
      <c r="I237" s="2">
        <v>40</v>
      </c>
      <c r="J237" s="2" t="s">
        <v>9</v>
      </c>
    </row>
    <row r="238" spans="1:10" ht="15.75" customHeight="1" x14ac:dyDescent="0.2">
      <c r="A238" s="3">
        <v>43452</v>
      </c>
      <c r="B238" s="2">
        <v>23</v>
      </c>
      <c r="C238" s="6">
        <v>1</v>
      </c>
      <c r="D238" s="2">
        <v>20</v>
      </c>
      <c r="E238" s="2" t="s">
        <v>11</v>
      </c>
      <c r="F238" s="6" t="s">
        <v>9</v>
      </c>
      <c r="G238" s="2" t="s">
        <v>9</v>
      </c>
      <c r="H238" s="2" t="s">
        <v>9</v>
      </c>
      <c r="I238" s="2" t="s">
        <v>9</v>
      </c>
      <c r="J238" s="2">
        <v>1</v>
      </c>
    </row>
    <row r="239" spans="1:10" ht="15.75" customHeight="1" x14ac:dyDescent="0.2">
      <c r="A239" s="3">
        <v>43453</v>
      </c>
      <c r="B239" s="2">
        <v>21</v>
      </c>
      <c r="C239" s="6">
        <v>2</v>
      </c>
      <c r="D239" s="2">
        <v>20</v>
      </c>
      <c r="E239" s="2" t="s">
        <v>10</v>
      </c>
      <c r="F239" s="6" t="s">
        <v>9</v>
      </c>
      <c r="G239" s="2" t="s">
        <v>9</v>
      </c>
      <c r="H239" s="2">
        <v>3</v>
      </c>
      <c r="I239" s="2">
        <v>30</v>
      </c>
      <c r="J239" s="2" t="s">
        <v>9</v>
      </c>
    </row>
    <row r="240" spans="1:10" ht="15.75" customHeight="1" x14ac:dyDescent="0.2">
      <c r="A240" s="3">
        <v>43455</v>
      </c>
      <c r="B240" s="2">
        <v>35</v>
      </c>
      <c r="C240" s="6">
        <v>1</v>
      </c>
      <c r="D240" s="2">
        <v>30</v>
      </c>
      <c r="E240" s="2" t="s">
        <v>8</v>
      </c>
      <c r="F240" s="6">
        <v>2</v>
      </c>
      <c r="G240" s="2">
        <v>20</v>
      </c>
      <c r="H240" s="2" t="s">
        <v>9</v>
      </c>
      <c r="I240" s="2" t="s">
        <v>9</v>
      </c>
      <c r="J240" s="2" t="s">
        <v>9</v>
      </c>
    </row>
    <row r="241" spans="1:10" ht="15.75" customHeight="1" x14ac:dyDescent="0.2">
      <c r="A241" s="3">
        <v>43456</v>
      </c>
      <c r="B241" s="2">
        <v>28</v>
      </c>
      <c r="C241" s="6">
        <v>1</v>
      </c>
      <c r="D241" s="2">
        <v>20</v>
      </c>
      <c r="E241" s="2" t="s">
        <v>10</v>
      </c>
      <c r="F241" s="6" t="s">
        <v>9</v>
      </c>
      <c r="G241" s="2" t="s">
        <v>9</v>
      </c>
      <c r="H241" s="2">
        <v>4</v>
      </c>
      <c r="I241" s="2">
        <v>30</v>
      </c>
      <c r="J241" s="2" t="s">
        <v>9</v>
      </c>
    </row>
    <row r="242" spans="1:10" ht="15.75" customHeight="1" x14ac:dyDescent="0.2">
      <c r="A242" s="3">
        <v>43457</v>
      </c>
      <c r="B242" s="2">
        <v>31</v>
      </c>
      <c r="C242" s="6">
        <v>2</v>
      </c>
      <c r="D242" s="2">
        <v>30</v>
      </c>
      <c r="E242" s="2" t="s">
        <v>11</v>
      </c>
      <c r="F242" s="6" t="s">
        <v>9</v>
      </c>
      <c r="G242" s="2" t="s">
        <v>9</v>
      </c>
      <c r="H242" s="2" t="s">
        <v>9</v>
      </c>
      <c r="I242" s="2" t="s">
        <v>9</v>
      </c>
      <c r="J242" s="2">
        <v>1</v>
      </c>
    </row>
    <row r="243" spans="1:10" ht="15.75" customHeight="1" x14ac:dyDescent="0.2">
      <c r="A243" s="3">
        <v>43459</v>
      </c>
      <c r="B243" s="2">
        <v>33</v>
      </c>
      <c r="C243" s="6">
        <v>1</v>
      </c>
      <c r="D243" s="2">
        <v>30</v>
      </c>
      <c r="E243" s="2" t="s">
        <v>8</v>
      </c>
      <c r="F243" s="6">
        <v>8</v>
      </c>
      <c r="G243" s="2">
        <v>20</v>
      </c>
      <c r="H243" s="2" t="s">
        <v>9</v>
      </c>
      <c r="I243" s="2" t="s">
        <v>9</v>
      </c>
      <c r="J243" s="2" t="s">
        <v>9</v>
      </c>
    </row>
    <row r="244" spans="1:10" ht="15.75" customHeight="1" x14ac:dyDescent="0.2">
      <c r="A244" s="3">
        <v>43460</v>
      </c>
      <c r="B244" s="2">
        <v>26</v>
      </c>
      <c r="C244" s="6">
        <v>1</v>
      </c>
      <c r="D244" s="2">
        <v>20</v>
      </c>
      <c r="E244" s="2" t="s">
        <v>11</v>
      </c>
      <c r="F244" s="6" t="s">
        <v>9</v>
      </c>
      <c r="G244" s="2" t="s">
        <v>9</v>
      </c>
      <c r="H244" s="2" t="s">
        <v>9</v>
      </c>
      <c r="I244" s="2" t="s">
        <v>9</v>
      </c>
      <c r="J244" s="2">
        <v>1</v>
      </c>
    </row>
    <row r="245" spans="1:10" ht="15.75" customHeight="1" x14ac:dyDescent="0.2">
      <c r="A245" s="3">
        <v>43461</v>
      </c>
      <c r="B245" s="2">
        <v>29</v>
      </c>
      <c r="C245" s="6">
        <v>2</v>
      </c>
      <c r="D245" s="2">
        <v>20</v>
      </c>
      <c r="E245" s="2" t="s">
        <v>11</v>
      </c>
      <c r="F245" s="6" t="s">
        <v>9</v>
      </c>
      <c r="G245" s="2" t="s">
        <v>9</v>
      </c>
      <c r="H245" s="2" t="s">
        <v>9</v>
      </c>
      <c r="I245" s="2" t="s">
        <v>9</v>
      </c>
      <c r="J245" s="2">
        <v>2</v>
      </c>
    </row>
    <row r="246" spans="1:10" ht="15.75" customHeight="1" x14ac:dyDescent="0.2">
      <c r="A246" s="3">
        <v>43463</v>
      </c>
      <c r="B246" s="2">
        <v>24</v>
      </c>
      <c r="C246" s="6">
        <v>1</v>
      </c>
      <c r="D246" s="2">
        <v>20</v>
      </c>
      <c r="E246" s="2" t="s">
        <v>11</v>
      </c>
      <c r="F246" s="6" t="s">
        <v>9</v>
      </c>
      <c r="G246" s="2" t="s">
        <v>9</v>
      </c>
      <c r="H246" s="2" t="s">
        <v>9</v>
      </c>
      <c r="I246" s="2" t="s">
        <v>9</v>
      </c>
      <c r="J246" s="2">
        <v>3</v>
      </c>
    </row>
    <row r="247" spans="1:10" ht="15.75" customHeight="1" x14ac:dyDescent="0.2">
      <c r="A247" s="3">
        <v>43464</v>
      </c>
      <c r="B247" s="2">
        <v>23</v>
      </c>
      <c r="C247" s="6">
        <v>1</v>
      </c>
      <c r="D247" s="2">
        <v>20</v>
      </c>
      <c r="E247" s="2" t="s">
        <v>11</v>
      </c>
      <c r="F247" s="6" t="s">
        <v>9</v>
      </c>
      <c r="G247" s="2" t="s">
        <v>9</v>
      </c>
      <c r="H247" s="2" t="s">
        <v>9</v>
      </c>
      <c r="I247" s="2" t="s">
        <v>9</v>
      </c>
      <c r="J247" s="2">
        <v>4</v>
      </c>
    </row>
    <row r="248" spans="1:10" ht="15.75" customHeight="1" x14ac:dyDescent="0.2">
      <c r="A248" s="3">
        <v>43465</v>
      </c>
      <c r="B248" s="2">
        <v>26</v>
      </c>
      <c r="C248" s="6">
        <v>2</v>
      </c>
      <c r="D248" s="2">
        <v>20</v>
      </c>
      <c r="E248" s="2" t="s">
        <v>10</v>
      </c>
      <c r="F248" s="6" t="s">
        <v>9</v>
      </c>
      <c r="G248" s="2" t="s">
        <v>9</v>
      </c>
      <c r="H248" s="2">
        <v>11</v>
      </c>
      <c r="I248" s="2">
        <v>40</v>
      </c>
      <c r="J248" s="2" t="s">
        <v>9</v>
      </c>
    </row>
    <row r="249" spans="1:10" ht="15.75" customHeight="1" x14ac:dyDescent="0.2">
      <c r="A249" s="3">
        <v>43467</v>
      </c>
      <c r="B249" s="2">
        <v>30</v>
      </c>
      <c r="C249" s="6">
        <v>1</v>
      </c>
      <c r="D249" s="2">
        <v>30</v>
      </c>
      <c r="E249" s="2" t="s">
        <v>11</v>
      </c>
      <c r="F249" s="6" t="s">
        <v>9</v>
      </c>
      <c r="G249" s="2" t="s">
        <v>9</v>
      </c>
      <c r="H249" s="2" t="s">
        <v>9</v>
      </c>
      <c r="I249" s="2" t="s">
        <v>9</v>
      </c>
      <c r="J249" s="2">
        <v>1</v>
      </c>
    </row>
    <row r="250" spans="1:10" ht="15.75" customHeight="1" x14ac:dyDescent="0.2">
      <c r="A250" s="3">
        <v>43468</v>
      </c>
      <c r="B250" s="2">
        <v>33</v>
      </c>
      <c r="C250" s="6">
        <v>2</v>
      </c>
      <c r="D250" s="2">
        <v>30</v>
      </c>
      <c r="E250" s="2" t="s">
        <v>11</v>
      </c>
      <c r="F250" s="6" t="s">
        <v>9</v>
      </c>
      <c r="G250" s="2" t="s">
        <v>9</v>
      </c>
      <c r="H250" s="2" t="s">
        <v>9</v>
      </c>
      <c r="I250" s="2" t="s">
        <v>9</v>
      </c>
      <c r="J250" s="2">
        <v>2</v>
      </c>
    </row>
    <row r="251" spans="1:10" ht="15.75" customHeight="1" x14ac:dyDescent="0.2">
      <c r="A251" s="3">
        <v>43470</v>
      </c>
      <c r="B251" s="2">
        <v>36</v>
      </c>
      <c r="C251" s="6">
        <v>1</v>
      </c>
      <c r="D251" s="2">
        <v>30</v>
      </c>
      <c r="E251" s="2" t="s">
        <v>11</v>
      </c>
      <c r="F251" s="6" t="s">
        <v>9</v>
      </c>
      <c r="G251" s="2" t="s">
        <v>9</v>
      </c>
      <c r="H251" s="2" t="s">
        <v>9</v>
      </c>
      <c r="I251" s="2" t="s">
        <v>9</v>
      </c>
      <c r="J251" s="2">
        <v>3</v>
      </c>
    </row>
    <row r="252" spans="1:10" ht="15.75" customHeight="1" x14ac:dyDescent="0.2">
      <c r="A252" s="3">
        <v>43471</v>
      </c>
      <c r="B252" s="2">
        <v>31</v>
      </c>
      <c r="C252" s="6">
        <v>1</v>
      </c>
      <c r="D252" s="2">
        <v>30</v>
      </c>
      <c r="E252" s="2" t="s">
        <v>11</v>
      </c>
      <c r="F252" s="6" t="s">
        <v>9</v>
      </c>
      <c r="G252" s="2" t="s">
        <v>9</v>
      </c>
      <c r="H252" s="2" t="s">
        <v>9</v>
      </c>
      <c r="I252" s="2" t="s">
        <v>9</v>
      </c>
      <c r="J252" s="2">
        <v>4</v>
      </c>
    </row>
    <row r="253" spans="1:10" ht="15.75" customHeight="1" x14ac:dyDescent="0.2">
      <c r="A253" s="3">
        <v>43472</v>
      </c>
      <c r="B253" s="2">
        <v>39</v>
      </c>
      <c r="C253" s="6">
        <v>2</v>
      </c>
      <c r="D253" s="2">
        <v>30</v>
      </c>
      <c r="E253" s="2" t="s">
        <v>10</v>
      </c>
      <c r="F253" s="6" t="s">
        <v>9</v>
      </c>
      <c r="G253" s="2" t="s">
        <v>9</v>
      </c>
      <c r="H253" s="2">
        <v>3</v>
      </c>
      <c r="I253" s="2">
        <v>40</v>
      </c>
      <c r="J253" s="2" t="s">
        <v>9</v>
      </c>
    </row>
    <row r="254" spans="1:10" ht="15.75" customHeight="1" x14ac:dyDescent="0.2">
      <c r="A254" s="3">
        <v>43474</v>
      </c>
      <c r="B254" s="2">
        <v>42</v>
      </c>
      <c r="C254" s="6">
        <v>1</v>
      </c>
      <c r="D254" s="2">
        <v>40</v>
      </c>
      <c r="E254" s="2" t="s">
        <v>8</v>
      </c>
      <c r="F254" s="6">
        <v>17</v>
      </c>
      <c r="G254" s="2">
        <v>10</v>
      </c>
      <c r="H254" s="2" t="s">
        <v>9</v>
      </c>
      <c r="I254" s="2" t="s">
        <v>9</v>
      </c>
      <c r="J254" s="2" t="s">
        <v>9</v>
      </c>
    </row>
    <row r="255" spans="1:10" ht="15.75" customHeight="1" x14ac:dyDescent="0.2">
      <c r="A255" s="3">
        <v>43475</v>
      </c>
      <c r="B255" s="2">
        <v>37</v>
      </c>
      <c r="C255" s="6">
        <v>1</v>
      </c>
      <c r="D255" s="2">
        <v>30</v>
      </c>
      <c r="E255" s="2" t="s">
        <v>8</v>
      </c>
      <c r="F255" s="6">
        <v>9</v>
      </c>
      <c r="G255" s="2">
        <v>10</v>
      </c>
      <c r="H255" s="2" t="s">
        <v>9</v>
      </c>
      <c r="I255" s="2" t="s">
        <v>9</v>
      </c>
      <c r="J255" s="2" t="s">
        <v>9</v>
      </c>
    </row>
    <row r="256" spans="1:10" ht="15.75" customHeight="1" x14ac:dyDescent="0.2">
      <c r="A256" s="3">
        <v>43476</v>
      </c>
      <c r="B256" s="2">
        <v>19</v>
      </c>
      <c r="C256" s="6">
        <v>2</v>
      </c>
      <c r="D256" s="2">
        <v>10</v>
      </c>
      <c r="E256" s="2" t="s">
        <v>10</v>
      </c>
      <c r="F256" s="6" t="s">
        <v>9</v>
      </c>
      <c r="G256" s="2" t="s">
        <v>9</v>
      </c>
      <c r="H256" s="2">
        <v>3</v>
      </c>
      <c r="I256" s="2">
        <v>20</v>
      </c>
      <c r="J256" s="2" t="s">
        <v>9</v>
      </c>
    </row>
    <row r="257" spans="1:10" ht="15.75" customHeight="1" x14ac:dyDescent="0.2">
      <c r="A257" s="3">
        <v>43478</v>
      </c>
      <c r="B257" s="2">
        <v>21</v>
      </c>
      <c r="C257" s="6">
        <v>1</v>
      </c>
      <c r="D257" s="2">
        <v>20</v>
      </c>
      <c r="E257" s="2" t="s">
        <v>8</v>
      </c>
      <c r="F257" s="6">
        <v>2</v>
      </c>
      <c r="G257" s="2">
        <v>10</v>
      </c>
      <c r="H257" s="2" t="s">
        <v>9</v>
      </c>
      <c r="I257" s="2" t="s">
        <v>9</v>
      </c>
      <c r="J257" s="2" t="s">
        <v>9</v>
      </c>
    </row>
    <row r="258" spans="1:10" ht="15.75" customHeight="1" x14ac:dyDescent="0.2">
      <c r="A258" s="3">
        <v>43479</v>
      </c>
      <c r="B258" s="2">
        <v>16</v>
      </c>
      <c r="C258" s="6">
        <v>1</v>
      </c>
      <c r="D258" s="2">
        <v>10</v>
      </c>
      <c r="E258" s="2" t="s">
        <v>10</v>
      </c>
      <c r="F258" s="6" t="s">
        <v>9</v>
      </c>
      <c r="G258" s="2" t="s">
        <v>9</v>
      </c>
      <c r="H258" s="2">
        <v>20</v>
      </c>
      <c r="I258" s="2">
        <v>40</v>
      </c>
      <c r="J258" s="2" t="s">
        <v>9</v>
      </c>
    </row>
    <row r="259" spans="1:10" ht="15.75" customHeight="1" x14ac:dyDescent="0.2">
      <c r="A259" s="3">
        <v>43480</v>
      </c>
      <c r="B259" s="2">
        <v>27</v>
      </c>
      <c r="C259" s="6">
        <v>2</v>
      </c>
      <c r="D259" s="2">
        <v>20</v>
      </c>
      <c r="E259" s="2" t="s">
        <v>11</v>
      </c>
      <c r="F259" s="6" t="s">
        <v>9</v>
      </c>
      <c r="G259" s="2" t="s">
        <v>9</v>
      </c>
      <c r="H259" s="2" t="s">
        <v>9</v>
      </c>
      <c r="I259" s="2" t="s">
        <v>9</v>
      </c>
      <c r="J259" s="2">
        <v>1</v>
      </c>
    </row>
    <row r="260" spans="1:10" ht="15.75" customHeight="1" x14ac:dyDescent="0.2">
      <c r="A260" s="3">
        <v>43482</v>
      </c>
      <c r="B260" s="2">
        <v>28</v>
      </c>
      <c r="C260" s="6">
        <v>1</v>
      </c>
      <c r="D260" s="2">
        <v>20</v>
      </c>
      <c r="E260" s="2" t="s">
        <v>11</v>
      </c>
      <c r="F260" s="6" t="s">
        <v>9</v>
      </c>
      <c r="G260" s="2" t="s">
        <v>9</v>
      </c>
      <c r="H260" s="2" t="s">
        <v>9</v>
      </c>
      <c r="I260" s="2" t="s">
        <v>9</v>
      </c>
      <c r="J260" s="2">
        <v>2</v>
      </c>
    </row>
    <row r="261" spans="1:10" ht="15.75" customHeight="1" x14ac:dyDescent="0.2">
      <c r="A261" s="3">
        <v>43483</v>
      </c>
      <c r="B261" s="2">
        <v>29</v>
      </c>
      <c r="C261" s="6">
        <v>1</v>
      </c>
      <c r="D261" s="2">
        <v>20</v>
      </c>
      <c r="E261" s="2" t="s">
        <v>10</v>
      </c>
      <c r="F261" s="6" t="s">
        <v>9</v>
      </c>
      <c r="G261" s="2" t="s">
        <v>9</v>
      </c>
      <c r="H261" s="2">
        <v>4</v>
      </c>
      <c r="I261" s="2">
        <v>30</v>
      </c>
      <c r="J261" s="2" t="s">
        <v>9</v>
      </c>
    </row>
    <row r="262" spans="1:10" ht="15.75" customHeight="1" x14ac:dyDescent="0.2">
      <c r="A262" s="3">
        <v>43484</v>
      </c>
      <c r="B262" s="2">
        <v>31</v>
      </c>
      <c r="C262" s="6">
        <v>2</v>
      </c>
      <c r="D262" s="2">
        <v>30</v>
      </c>
      <c r="E262" s="2" t="s">
        <v>11</v>
      </c>
      <c r="F262" s="6" t="s">
        <v>9</v>
      </c>
      <c r="G262" s="2" t="s">
        <v>9</v>
      </c>
      <c r="H262" s="2" t="s">
        <v>9</v>
      </c>
      <c r="I262" s="2" t="s">
        <v>9</v>
      </c>
      <c r="J262" s="2">
        <v>1</v>
      </c>
    </row>
    <row r="263" spans="1:10" ht="15.75" customHeight="1" x14ac:dyDescent="0.2">
      <c r="A263" s="3">
        <v>43486</v>
      </c>
      <c r="B263" s="2">
        <v>30</v>
      </c>
      <c r="C263" s="6">
        <v>1</v>
      </c>
      <c r="D263" s="2">
        <v>30</v>
      </c>
      <c r="E263" s="2" t="s">
        <v>8</v>
      </c>
      <c r="F263" s="6">
        <v>2</v>
      </c>
      <c r="G263" s="2">
        <v>20</v>
      </c>
      <c r="H263" s="2" t="s">
        <v>9</v>
      </c>
      <c r="I263" s="2" t="s">
        <v>9</v>
      </c>
      <c r="J263" s="2" t="s">
        <v>9</v>
      </c>
    </row>
    <row r="264" spans="1:10" ht="15.75" customHeight="1" x14ac:dyDescent="0.2">
      <c r="A264" s="3">
        <v>43487</v>
      </c>
      <c r="B264" s="2">
        <v>27</v>
      </c>
      <c r="C264" s="6">
        <v>1</v>
      </c>
      <c r="D264" s="2">
        <v>20</v>
      </c>
      <c r="E264" s="2" t="s">
        <v>10</v>
      </c>
      <c r="F264" s="6" t="s">
        <v>9</v>
      </c>
      <c r="G264" s="2" t="s">
        <v>9</v>
      </c>
      <c r="H264" s="2">
        <v>7</v>
      </c>
      <c r="I264" s="2">
        <v>40</v>
      </c>
      <c r="J264" s="2" t="s">
        <v>9</v>
      </c>
    </row>
    <row r="265" spans="1:10" ht="15.75" customHeight="1" x14ac:dyDescent="0.2">
      <c r="A265" s="3">
        <v>43488</v>
      </c>
      <c r="B265" s="2">
        <v>33</v>
      </c>
      <c r="C265" s="6">
        <v>2</v>
      </c>
      <c r="D265" s="2">
        <v>30</v>
      </c>
      <c r="E265" s="2" t="s">
        <v>11</v>
      </c>
      <c r="F265" s="6" t="s">
        <v>9</v>
      </c>
      <c r="G265" s="2" t="s">
        <v>9</v>
      </c>
      <c r="H265" s="2" t="s">
        <v>9</v>
      </c>
      <c r="I265" s="2" t="s">
        <v>9</v>
      </c>
      <c r="J265" s="2">
        <v>1</v>
      </c>
    </row>
    <row r="266" spans="1:10" ht="15.75" customHeight="1" x14ac:dyDescent="0.2">
      <c r="A266" s="3">
        <v>43490</v>
      </c>
      <c r="B266" s="2">
        <v>35</v>
      </c>
      <c r="C266" s="6">
        <v>1</v>
      </c>
      <c r="D266" s="2">
        <v>30</v>
      </c>
      <c r="E266" s="2" t="s">
        <v>10</v>
      </c>
      <c r="F266" s="6" t="s">
        <v>9</v>
      </c>
      <c r="G266" s="2" t="s">
        <v>9</v>
      </c>
      <c r="H266" s="2">
        <v>2</v>
      </c>
      <c r="I266" s="2">
        <v>40</v>
      </c>
      <c r="J266" s="2" t="s">
        <v>9</v>
      </c>
    </row>
    <row r="267" spans="1:10" ht="15.75" customHeight="1" x14ac:dyDescent="0.2">
      <c r="A267" s="3">
        <v>43491</v>
      </c>
      <c r="B267" s="2">
        <v>41</v>
      </c>
      <c r="C267" s="6">
        <v>1</v>
      </c>
      <c r="D267" s="2">
        <v>40</v>
      </c>
      <c r="E267" s="2" t="s">
        <v>8</v>
      </c>
      <c r="F267" s="6">
        <v>14</v>
      </c>
      <c r="G267" s="2">
        <v>10</v>
      </c>
      <c r="H267" s="2" t="s">
        <v>9</v>
      </c>
      <c r="I267" s="2" t="s">
        <v>9</v>
      </c>
      <c r="J267" s="2" t="s">
        <v>9</v>
      </c>
    </row>
    <row r="268" spans="1:10" ht="15.75" customHeight="1" x14ac:dyDescent="0.2">
      <c r="A268" s="3">
        <v>43492</v>
      </c>
      <c r="B268" s="2">
        <v>39</v>
      </c>
      <c r="C268" s="6">
        <v>2</v>
      </c>
      <c r="D268" s="2">
        <v>30</v>
      </c>
      <c r="E268" s="2" t="s">
        <v>8</v>
      </c>
      <c r="F268" s="6">
        <v>13</v>
      </c>
      <c r="G268" s="2">
        <v>10</v>
      </c>
      <c r="H268" s="2" t="s">
        <v>9</v>
      </c>
      <c r="I268" s="2" t="s">
        <v>9</v>
      </c>
      <c r="J268" s="2" t="s">
        <v>9</v>
      </c>
    </row>
    <row r="269" spans="1:10" ht="15.75" customHeight="1" x14ac:dyDescent="0.2">
      <c r="A269" s="3">
        <v>43494</v>
      </c>
      <c r="B269" s="2">
        <v>21</v>
      </c>
      <c r="C269" s="6">
        <v>1</v>
      </c>
      <c r="D269" s="2">
        <v>20</v>
      </c>
      <c r="E269" s="2" t="s">
        <v>11</v>
      </c>
      <c r="F269" s="6" t="s">
        <v>9</v>
      </c>
      <c r="G269" s="2" t="s">
        <v>9</v>
      </c>
      <c r="H269" s="2" t="s">
        <v>9</v>
      </c>
      <c r="I269" s="2" t="s">
        <v>9</v>
      </c>
      <c r="J269" s="2">
        <v>1</v>
      </c>
    </row>
    <row r="270" spans="1:10" ht="15.75" customHeight="1" x14ac:dyDescent="0.2">
      <c r="A270" s="3">
        <v>43495</v>
      </c>
      <c r="B270" s="2">
        <v>22</v>
      </c>
      <c r="C270" s="6">
        <v>2</v>
      </c>
      <c r="D270" s="2">
        <v>20</v>
      </c>
      <c r="E270" s="2" t="s">
        <v>11</v>
      </c>
      <c r="F270" s="6" t="s">
        <v>9</v>
      </c>
      <c r="G270" s="2" t="s">
        <v>9</v>
      </c>
      <c r="H270" s="2" t="s">
        <v>9</v>
      </c>
      <c r="I270" s="2" t="s">
        <v>9</v>
      </c>
      <c r="J270" s="2">
        <v>2</v>
      </c>
    </row>
    <row r="271" spans="1:10" ht="15.75" customHeight="1" x14ac:dyDescent="0.2">
      <c r="A271" s="3">
        <v>43497</v>
      </c>
      <c r="B271" s="2">
        <v>23</v>
      </c>
      <c r="C271" s="6">
        <v>1</v>
      </c>
      <c r="D271" s="2">
        <v>20</v>
      </c>
      <c r="E271" s="2" t="s">
        <v>11</v>
      </c>
      <c r="F271" s="6" t="s">
        <v>9</v>
      </c>
      <c r="G271" s="2" t="s">
        <v>9</v>
      </c>
      <c r="H271" s="2" t="s">
        <v>9</v>
      </c>
      <c r="I271" s="2" t="s">
        <v>9</v>
      </c>
      <c r="J271" s="2">
        <v>3</v>
      </c>
    </row>
    <row r="272" spans="1:10" ht="15.75" customHeight="1" x14ac:dyDescent="0.2">
      <c r="A272" s="3">
        <v>43498</v>
      </c>
      <c r="B272" s="2">
        <v>22</v>
      </c>
      <c r="C272" s="6">
        <v>1</v>
      </c>
      <c r="D272" s="2">
        <v>20</v>
      </c>
      <c r="E272" s="2" t="s">
        <v>8</v>
      </c>
      <c r="F272" s="6">
        <v>3</v>
      </c>
      <c r="G272" s="2">
        <v>10</v>
      </c>
      <c r="H272" s="2" t="s">
        <v>9</v>
      </c>
      <c r="I272" s="2" t="s">
        <v>9</v>
      </c>
      <c r="J272" s="2" t="s">
        <v>9</v>
      </c>
    </row>
    <row r="273" spans="1:10" ht="15.75" customHeight="1" x14ac:dyDescent="0.2">
      <c r="A273" s="3">
        <v>43499</v>
      </c>
      <c r="B273" s="2">
        <v>19</v>
      </c>
      <c r="C273" s="6">
        <v>2</v>
      </c>
      <c r="D273" s="2">
        <v>10</v>
      </c>
      <c r="E273" s="2" t="s">
        <v>10</v>
      </c>
      <c r="F273" s="6" t="s">
        <v>9</v>
      </c>
      <c r="G273" s="2" t="s">
        <v>9</v>
      </c>
      <c r="H273" s="2">
        <v>3</v>
      </c>
      <c r="I273" s="2">
        <v>20</v>
      </c>
      <c r="J273" s="2" t="s">
        <v>9</v>
      </c>
    </row>
    <row r="274" spans="1:10" ht="15.75" customHeight="1" x14ac:dyDescent="0.2">
      <c r="A274" s="3">
        <v>43501</v>
      </c>
      <c r="B274" s="2">
        <v>21</v>
      </c>
      <c r="C274" s="6">
        <v>1</v>
      </c>
      <c r="D274" s="2">
        <v>20</v>
      </c>
      <c r="E274" s="2" t="s">
        <v>8</v>
      </c>
      <c r="F274" s="6">
        <v>4</v>
      </c>
      <c r="G274" s="2">
        <v>10</v>
      </c>
      <c r="H274" s="2" t="s">
        <v>9</v>
      </c>
      <c r="I274" s="2" t="s">
        <v>9</v>
      </c>
      <c r="J274" s="2" t="s">
        <v>9</v>
      </c>
    </row>
    <row r="275" spans="1:10" ht="15.75" customHeight="1" x14ac:dyDescent="0.2">
      <c r="A275" s="3">
        <v>43502</v>
      </c>
      <c r="B275" s="2">
        <v>14</v>
      </c>
      <c r="C275" s="6">
        <v>1</v>
      </c>
      <c r="D275" s="2">
        <v>10</v>
      </c>
      <c r="E275" s="2" t="s">
        <v>11</v>
      </c>
      <c r="F275" s="6" t="s">
        <v>9</v>
      </c>
      <c r="G275" s="2" t="s">
        <v>9</v>
      </c>
      <c r="H275" s="2" t="s">
        <v>9</v>
      </c>
      <c r="I275" s="2" t="s">
        <v>9</v>
      </c>
      <c r="J275" s="2">
        <v>1</v>
      </c>
    </row>
    <row r="276" spans="1:10" ht="15.75" customHeight="1" x14ac:dyDescent="0.2">
      <c r="A276" s="3">
        <v>43503</v>
      </c>
      <c r="B276" s="2">
        <v>18</v>
      </c>
      <c r="C276" s="6">
        <v>2</v>
      </c>
      <c r="D276" s="2">
        <v>10</v>
      </c>
      <c r="E276" s="2" t="s">
        <v>10</v>
      </c>
      <c r="F276" s="6" t="s">
        <v>9</v>
      </c>
      <c r="G276" s="2" t="s">
        <v>9</v>
      </c>
      <c r="H276" s="2">
        <v>158</v>
      </c>
      <c r="I276" s="2">
        <v>90</v>
      </c>
      <c r="J276" s="2" t="s">
        <v>9</v>
      </c>
    </row>
    <row r="277" spans="1:10" ht="15.75" customHeight="1" x14ac:dyDescent="0.2">
      <c r="A277" s="3">
        <v>43505</v>
      </c>
      <c r="B277" s="2">
        <v>42</v>
      </c>
      <c r="C277" s="6">
        <v>1</v>
      </c>
      <c r="D277" s="2">
        <v>40</v>
      </c>
      <c r="E277" s="2" t="s">
        <v>11</v>
      </c>
      <c r="F277" s="6" t="s">
        <v>9</v>
      </c>
      <c r="G277" s="2" t="s">
        <v>9</v>
      </c>
      <c r="H277" s="2" t="s">
        <v>9</v>
      </c>
      <c r="I277" s="2" t="s">
        <v>9</v>
      </c>
      <c r="J277" s="2">
        <v>1</v>
      </c>
    </row>
    <row r="278" spans="1:10" ht="15.75" customHeight="1" x14ac:dyDescent="0.2">
      <c r="A278" s="3">
        <v>43506</v>
      </c>
      <c r="B278" s="2">
        <v>40</v>
      </c>
      <c r="C278" s="6">
        <v>1</v>
      </c>
      <c r="D278" s="2">
        <v>40</v>
      </c>
      <c r="E278" s="2" t="s">
        <v>11</v>
      </c>
      <c r="F278" s="6" t="s">
        <v>9</v>
      </c>
      <c r="G278" s="2" t="s">
        <v>9</v>
      </c>
      <c r="H278" s="2" t="s">
        <v>9</v>
      </c>
      <c r="I278" s="2" t="s">
        <v>9</v>
      </c>
      <c r="J278" s="2">
        <v>2</v>
      </c>
    </row>
    <row r="279" spans="1:10" ht="15.75" customHeight="1" x14ac:dyDescent="0.2">
      <c r="A279" s="3">
        <v>43507</v>
      </c>
      <c r="B279" s="2">
        <v>46</v>
      </c>
      <c r="C279" s="6">
        <v>2</v>
      </c>
      <c r="D279" s="2">
        <v>40</v>
      </c>
      <c r="E279" s="2" t="s">
        <v>11</v>
      </c>
      <c r="F279" s="6" t="s">
        <v>9</v>
      </c>
      <c r="G279" s="2" t="s">
        <v>9</v>
      </c>
      <c r="H279" s="2" t="s">
        <v>9</v>
      </c>
      <c r="I279" s="2" t="s">
        <v>9</v>
      </c>
      <c r="J279" s="2">
        <v>3</v>
      </c>
    </row>
    <row r="280" spans="1:10" ht="15.75" customHeight="1" x14ac:dyDescent="0.2">
      <c r="A280" s="3">
        <v>43509</v>
      </c>
      <c r="B280" s="2">
        <v>48</v>
      </c>
      <c r="C280" s="6">
        <v>1</v>
      </c>
      <c r="D280" s="2">
        <v>40</v>
      </c>
      <c r="E280" s="2" t="s">
        <v>11</v>
      </c>
      <c r="F280" s="6" t="s">
        <v>9</v>
      </c>
      <c r="G280" s="2" t="s">
        <v>9</v>
      </c>
      <c r="H280" s="2" t="s">
        <v>9</v>
      </c>
      <c r="I280" s="2" t="s">
        <v>9</v>
      </c>
      <c r="J280" s="2">
        <v>4</v>
      </c>
    </row>
    <row r="281" spans="1:10" ht="15.75" customHeight="1" x14ac:dyDescent="0.2">
      <c r="A281" s="3">
        <v>43510</v>
      </c>
      <c r="B281" s="2">
        <v>48</v>
      </c>
      <c r="C281" s="6">
        <v>1</v>
      </c>
      <c r="D281" s="2">
        <v>40</v>
      </c>
      <c r="E281" s="2" t="s">
        <v>11</v>
      </c>
      <c r="F281" s="6" t="s">
        <v>9</v>
      </c>
      <c r="G281" s="2" t="s">
        <v>9</v>
      </c>
      <c r="H281" s="2" t="s">
        <v>9</v>
      </c>
      <c r="I281" s="2" t="s">
        <v>9</v>
      </c>
      <c r="J281" s="2">
        <v>5</v>
      </c>
    </row>
    <row r="282" spans="1:10" ht="15.75" customHeight="1" x14ac:dyDescent="0.2">
      <c r="A282" s="3">
        <v>43511</v>
      </c>
      <c r="B282" s="2">
        <v>43</v>
      </c>
      <c r="C282" s="6">
        <v>2</v>
      </c>
      <c r="D282" s="2">
        <v>40</v>
      </c>
      <c r="E282" s="2" t="s">
        <v>8</v>
      </c>
      <c r="F282" s="6">
        <v>3</v>
      </c>
      <c r="G282" s="2">
        <v>30</v>
      </c>
      <c r="H282" s="2" t="s">
        <v>9</v>
      </c>
      <c r="I282" s="2" t="s">
        <v>9</v>
      </c>
      <c r="J282" s="2" t="s">
        <v>9</v>
      </c>
    </row>
    <row r="283" spans="1:10" ht="15.75" customHeight="1" x14ac:dyDescent="0.2">
      <c r="A283" s="3">
        <v>43513</v>
      </c>
      <c r="B283" s="2">
        <v>38</v>
      </c>
      <c r="C283" s="6">
        <v>1</v>
      </c>
      <c r="D283" s="2">
        <v>30</v>
      </c>
      <c r="E283" s="2" t="s">
        <v>10</v>
      </c>
      <c r="F283" s="6" t="s">
        <v>9</v>
      </c>
      <c r="G283" s="2" t="s">
        <v>9</v>
      </c>
      <c r="H283" s="2">
        <v>11</v>
      </c>
      <c r="I283" s="2">
        <v>60</v>
      </c>
      <c r="J283" s="2" t="s">
        <v>9</v>
      </c>
    </row>
    <row r="284" spans="1:10" ht="15.75" customHeight="1" x14ac:dyDescent="0.2">
      <c r="A284" s="3">
        <v>43514</v>
      </c>
      <c r="B284" s="2">
        <v>63</v>
      </c>
      <c r="C284" s="6">
        <v>1</v>
      </c>
      <c r="D284" s="2">
        <v>60</v>
      </c>
      <c r="E284" s="2" t="s">
        <v>11</v>
      </c>
      <c r="F284" s="6" t="s">
        <v>9</v>
      </c>
      <c r="G284" s="2" t="s">
        <v>9</v>
      </c>
      <c r="H284" s="2" t="s">
        <v>9</v>
      </c>
      <c r="I284" s="2" t="s">
        <v>9</v>
      </c>
      <c r="J284" s="2">
        <v>1</v>
      </c>
    </row>
    <row r="285" spans="1:10" ht="15.75" customHeight="1" x14ac:dyDescent="0.2">
      <c r="A285" s="3">
        <v>43515</v>
      </c>
      <c r="B285" s="2">
        <v>65</v>
      </c>
      <c r="C285" s="6">
        <v>2</v>
      </c>
      <c r="D285" s="2">
        <v>60</v>
      </c>
      <c r="E285" s="2" t="s">
        <v>8</v>
      </c>
      <c r="F285" s="6">
        <v>3</v>
      </c>
      <c r="G285" s="2">
        <v>50</v>
      </c>
      <c r="H285" s="2" t="s">
        <v>9</v>
      </c>
      <c r="I285" s="2" t="s">
        <v>9</v>
      </c>
      <c r="J285" s="2" t="s">
        <v>9</v>
      </c>
    </row>
    <row r="286" spans="1:10" ht="15.75" customHeight="1" x14ac:dyDescent="0.2">
      <c r="A286" s="3">
        <v>43517</v>
      </c>
      <c r="B286" s="2">
        <v>59</v>
      </c>
      <c r="C286" s="6">
        <v>1</v>
      </c>
      <c r="D286" s="2">
        <v>50</v>
      </c>
      <c r="E286" s="2" t="s">
        <v>10</v>
      </c>
      <c r="F286" s="6" t="s">
        <v>9</v>
      </c>
      <c r="G286" s="2" t="s">
        <v>9</v>
      </c>
      <c r="H286" s="2">
        <v>4</v>
      </c>
      <c r="I286" s="2">
        <v>60</v>
      </c>
      <c r="J286" s="2" t="s">
        <v>9</v>
      </c>
    </row>
    <row r="287" spans="1:10" ht="15.75" customHeight="1" x14ac:dyDescent="0.2">
      <c r="A287" s="3">
        <v>43518</v>
      </c>
      <c r="B287" s="2">
        <v>61</v>
      </c>
      <c r="C287" s="6">
        <v>1</v>
      </c>
      <c r="D287" s="2">
        <v>60</v>
      </c>
      <c r="E287" s="2" t="s">
        <v>11</v>
      </c>
      <c r="F287" s="6" t="s">
        <v>9</v>
      </c>
      <c r="G287" s="2" t="s">
        <v>9</v>
      </c>
      <c r="H287" s="2" t="s">
        <v>9</v>
      </c>
      <c r="I287" s="2" t="s">
        <v>9</v>
      </c>
      <c r="J287" s="2">
        <v>1</v>
      </c>
    </row>
    <row r="288" spans="1:10" ht="15.75" customHeight="1" x14ac:dyDescent="0.2">
      <c r="A288" s="3">
        <v>43519</v>
      </c>
      <c r="B288" s="2">
        <v>63</v>
      </c>
      <c r="C288" s="6">
        <v>2</v>
      </c>
      <c r="D288" s="2">
        <v>60</v>
      </c>
      <c r="E288" s="2" t="s">
        <v>8</v>
      </c>
      <c r="F288" s="6">
        <v>26</v>
      </c>
      <c r="G288" s="2">
        <v>30</v>
      </c>
      <c r="H288" s="2" t="s">
        <v>9</v>
      </c>
      <c r="I288" s="2" t="s">
        <v>9</v>
      </c>
      <c r="J288" s="2" t="s">
        <v>9</v>
      </c>
    </row>
    <row r="289" spans="1:10" ht="15.75" customHeight="1" x14ac:dyDescent="0.2">
      <c r="A289" s="3">
        <v>43521</v>
      </c>
      <c r="B289" s="2">
        <v>47</v>
      </c>
      <c r="C289" s="6">
        <v>1</v>
      </c>
      <c r="D289" s="2">
        <v>40</v>
      </c>
      <c r="E289" s="2" t="s">
        <v>11</v>
      </c>
      <c r="F289" s="6" t="s">
        <v>9</v>
      </c>
      <c r="G289" s="2" t="s">
        <v>9</v>
      </c>
      <c r="H289" s="2" t="s">
        <v>9</v>
      </c>
      <c r="I289" s="2" t="s">
        <v>9</v>
      </c>
      <c r="J289" s="2">
        <v>1</v>
      </c>
    </row>
    <row r="290" spans="1:10" ht="15.75" customHeight="1" x14ac:dyDescent="0.2">
      <c r="A290" s="3">
        <v>43522</v>
      </c>
      <c r="B290" s="2">
        <v>40</v>
      </c>
      <c r="C290" s="6">
        <v>2</v>
      </c>
      <c r="D290" s="2">
        <v>40</v>
      </c>
      <c r="E290" s="2" t="s">
        <v>8</v>
      </c>
      <c r="F290" s="6">
        <v>3</v>
      </c>
      <c r="G290" s="2">
        <v>30</v>
      </c>
      <c r="H290" s="2" t="s">
        <v>9</v>
      </c>
      <c r="I290" s="2" t="s">
        <v>9</v>
      </c>
      <c r="J290" s="2" t="s">
        <v>9</v>
      </c>
    </row>
    <row r="291" spans="1:10" ht="15.75" customHeight="1" x14ac:dyDescent="0.2">
      <c r="A291" s="3">
        <v>43524</v>
      </c>
      <c r="B291" s="2">
        <v>39</v>
      </c>
      <c r="C291" s="6">
        <v>1</v>
      </c>
      <c r="D291" s="2">
        <v>30</v>
      </c>
      <c r="E291" s="2" t="s">
        <v>10</v>
      </c>
      <c r="F291" s="6" t="s">
        <v>9</v>
      </c>
      <c r="G291" s="2" t="s">
        <v>9</v>
      </c>
      <c r="H291" s="2">
        <v>4</v>
      </c>
      <c r="I291" s="2">
        <v>40</v>
      </c>
      <c r="J291" s="2" t="s">
        <v>9</v>
      </c>
    </row>
    <row r="292" spans="1:10" ht="15.75" customHeight="1" x14ac:dyDescent="0.2">
      <c r="A292" s="3">
        <v>43525</v>
      </c>
      <c r="B292" s="2">
        <v>42</v>
      </c>
      <c r="C292" s="6">
        <v>1</v>
      </c>
      <c r="D292" s="2">
        <v>40</v>
      </c>
      <c r="E292" s="2" t="s">
        <v>11</v>
      </c>
      <c r="F292" s="6" t="s">
        <v>9</v>
      </c>
      <c r="G292" s="2" t="s">
        <v>9</v>
      </c>
      <c r="H292" s="2" t="s">
        <v>9</v>
      </c>
      <c r="I292" s="2" t="s">
        <v>9</v>
      </c>
      <c r="J292" s="2">
        <v>1</v>
      </c>
    </row>
    <row r="293" spans="1:10" ht="15.75" customHeight="1" x14ac:dyDescent="0.2">
      <c r="A293" s="3">
        <v>43526</v>
      </c>
      <c r="B293" s="2">
        <v>41</v>
      </c>
      <c r="C293" s="6">
        <v>2</v>
      </c>
      <c r="D293" s="2">
        <v>40</v>
      </c>
      <c r="E293" s="2" t="s">
        <v>8</v>
      </c>
      <c r="F293" s="6">
        <v>4</v>
      </c>
      <c r="G293" s="2">
        <v>30</v>
      </c>
      <c r="H293" s="2" t="s">
        <v>9</v>
      </c>
      <c r="I293" s="2" t="s">
        <v>9</v>
      </c>
      <c r="J293" s="2" t="s">
        <v>9</v>
      </c>
    </row>
    <row r="294" spans="1:10" ht="15.75" customHeight="1" x14ac:dyDescent="0.2">
      <c r="A294" s="3">
        <v>43528</v>
      </c>
      <c r="B294" s="2">
        <v>36</v>
      </c>
      <c r="C294" s="6">
        <v>1</v>
      </c>
      <c r="D294" s="2">
        <v>30</v>
      </c>
      <c r="E294" s="2" t="s">
        <v>11</v>
      </c>
      <c r="F294" s="6" t="s">
        <v>9</v>
      </c>
      <c r="G294" s="2" t="s">
        <v>9</v>
      </c>
      <c r="H294" s="2" t="s">
        <v>9</v>
      </c>
      <c r="I294" s="2" t="s">
        <v>9</v>
      </c>
      <c r="J294" s="2">
        <v>1</v>
      </c>
    </row>
    <row r="295" spans="1:10" ht="15.75" customHeight="1" x14ac:dyDescent="0.2">
      <c r="A295" s="3">
        <v>43529</v>
      </c>
      <c r="B295" s="2">
        <v>35</v>
      </c>
      <c r="C295" s="6">
        <v>1</v>
      </c>
      <c r="D295" s="2">
        <v>30</v>
      </c>
      <c r="E295" s="2" t="s">
        <v>10</v>
      </c>
      <c r="F295" s="6" t="s">
        <v>9</v>
      </c>
      <c r="G295" s="2" t="s">
        <v>9</v>
      </c>
      <c r="H295" s="2">
        <v>92</v>
      </c>
      <c r="I295" s="2">
        <v>70</v>
      </c>
      <c r="J295" s="2" t="s">
        <v>9</v>
      </c>
    </row>
    <row r="296" spans="1:10" ht="15.75" customHeight="1" x14ac:dyDescent="0.2">
      <c r="A296" s="3">
        <v>43530</v>
      </c>
      <c r="B296" s="2">
        <v>42</v>
      </c>
      <c r="C296" s="6">
        <v>2</v>
      </c>
      <c r="D296" s="2">
        <v>40</v>
      </c>
      <c r="E296" s="2" t="s">
        <v>10</v>
      </c>
      <c r="F296" s="6" t="s">
        <v>9</v>
      </c>
      <c r="G296" s="2" t="s">
        <v>9</v>
      </c>
      <c r="H296" s="2">
        <v>18</v>
      </c>
      <c r="I296" s="2">
        <v>60</v>
      </c>
      <c r="J296" s="2" t="s">
        <v>9</v>
      </c>
    </row>
    <row r="297" spans="1:10" ht="15.75" customHeight="1" x14ac:dyDescent="0.2">
      <c r="A297" s="3">
        <v>43532</v>
      </c>
      <c r="B297" s="2">
        <v>54</v>
      </c>
      <c r="C297" s="6">
        <v>1</v>
      </c>
      <c r="D297" s="2">
        <v>50</v>
      </c>
      <c r="E297" s="2" t="s">
        <v>11</v>
      </c>
      <c r="F297" s="6" t="s">
        <v>9</v>
      </c>
      <c r="G297" s="2" t="s">
        <v>9</v>
      </c>
      <c r="H297" s="2" t="s">
        <v>9</v>
      </c>
      <c r="I297" s="2" t="s">
        <v>9</v>
      </c>
      <c r="J297" s="2">
        <v>1</v>
      </c>
    </row>
    <row r="298" spans="1:10" ht="15.75" customHeight="1" x14ac:dyDescent="0.2">
      <c r="A298" s="3">
        <v>43533</v>
      </c>
      <c r="B298" s="2">
        <v>55</v>
      </c>
      <c r="C298" s="6">
        <v>1</v>
      </c>
      <c r="D298" s="2">
        <v>50</v>
      </c>
      <c r="E298" s="2" t="s">
        <v>11</v>
      </c>
      <c r="F298" s="6" t="s">
        <v>9</v>
      </c>
      <c r="G298" s="2" t="s">
        <v>9</v>
      </c>
      <c r="H298" s="2" t="s">
        <v>9</v>
      </c>
      <c r="I298" s="2" t="s">
        <v>9</v>
      </c>
      <c r="J298" s="2">
        <v>2</v>
      </c>
    </row>
    <row r="299" spans="1:10" ht="15.75" customHeight="1" x14ac:dyDescent="0.2">
      <c r="A299" s="3">
        <v>43534</v>
      </c>
      <c r="B299" s="2">
        <v>55</v>
      </c>
      <c r="C299" s="6">
        <v>2</v>
      </c>
      <c r="D299" s="2">
        <v>50</v>
      </c>
      <c r="E299" s="2" t="s">
        <v>11</v>
      </c>
      <c r="F299" s="6" t="s">
        <v>9</v>
      </c>
      <c r="G299" s="2" t="s">
        <v>9</v>
      </c>
      <c r="H299" s="2" t="s">
        <v>9</v>
      </c>
      <c r="I299" s="2" t="s">
        <v>9</v>
      </c>
      <c r="J299" s="2">
        <v>3</v>
      </c>
    </row>
    <row r="300" spans="1:10" ht="15.75" customHeight="1" x14ac:dyDescent="0.2">
      <c r="A300" s="3">
        <v>43536</v>
      </c>
      <c r="B300" s="2">
        <v>56</v>
      </c>
      <c r="C300" s="6">
        <v>1</v>
      </c>
      <c r="D300" s="2">
        <v>50</v>
      </c>
      <c r="E300" s="2" t="s">
        <v>11</v>
      </c>
      <c r="F300" s="6" t="s">
        <v>9</v>
      </c>
      <c r="G300" s="2" t="s">
        <v>9</v>
      </c>
      <c r="H300" s="2" t="s">
        <v>9</v>
      </c>
      <c r="I300" s="2" t="s">
        <v>9</v>
      </c>
      <c r="J300" s="2">
        <v>4</v>
      </c>
    </row>
    <row r="301" spans="1:10" ht="15.75" customHeight="1" x14ac:dyDescent="0.2">
      <c r="A301" s="3">
        <v>43537</v>
      </c>
      <c r="B301" s="2">
        <v>54</v>
      </c>
      <c r="C301" s="6">
        <v>1</v>
      </c>
      <c r="D301" s="2">
        <v>50</v>
      </c>
      <c r="E301" s="2" t="s">
        <v>11</v>
      </c>
      <c r="F301" s="6" t="s">
        <v>9</v>
      </c>
      <c r="G301" s="2" t="s">
        <v>9</v>
      </c>
      <c r="H301" s="2" t="s">
        <v>9</v>
      </c>
      <c r="I301" s="2" t="s">
        <v>9</v>
      </c>
      <c r="J301" s="2">
        <v>5</v>
      </c>
    </row>
    <row r="302" spans="1:10" ht="15.75" customHeight="1" x14ac:dyDescent="0.2">
      <c r="A302" s="3">
        <v>43538</v>
      </c>
      <c r="B302" s="2">
        <v>55</v>
      </c>
      <c r="C302" s="6">
        <v>2</v>
      </c>
      <c r="D302" s="2">
        <v>50</v>
      </c>
      <c r="E302" s="2" t="s">
        <v>11</v>
      </c>
      <c r="F302" s="6" t="s">
        <v>9</v>
      </c>
      <c r="G302" s="2" t="s">
        <v>9</v>
      </c>
      <c r="H302" s="2" t="s">
        <v>9</v>
      </c>
      <c r="I302" s="2" t="s">
        <v>9</v>
      </c>
      <c r="J302" s="2">
        <v>6</v>
      </c>
    </row>
    <row r="303" spans="1:10" ht="15.75" customHeight="1" x14ac:dyDescent="0.2">
      <c r="A303" s="3">
        <v>43540</v>
      </c>
      <c r="B303" s="2">
        <v>54</v>
      </c>
      <c r="C303" s="6">
        <v>1</v>
      </c>
      <c r="D303" s="2">
        <v>50</v>
      </c>
      <c r="E303" s="2" t="s">
        <v>11</v>
      </c>
      <c r="F303" s="6" t="s">
        <v>9</v>
      </c>
      <c r="G303" s="2" t="s">
        <v>9</v>
      </c>
      <c r="H303" s="2" t="s">
        <v>9</v>
      </c>
      <c r="I303" s="2" t="s">
        <v>9</v>
      </c>
      <c r="J303" s="2">
        <v>7</v>
      </c>
    </row>
    <row r="304" spans="1:10" ht="15.75" customHeight="1" x14ac:dyDescent="0.2">
      <c r="A304" s="3">
        <v>43541</v>
      </c>
      <c r="B304" s="2">
        <v>58</v>
      </c>
      <c r="C304" s="6">
        <v>1</v>
      </c>
      <c r="D304" s="2">
        <v>50</v>
      </c>
      <c r="E304" s="2" t="s">
        <v>11</v>
      </c>
      <c r="F304" s="6" t="s">
        <v>9</v>
      </c>
      <c r="G304" s="2" t="s">
        <v>9</v>
      </c>
      <c r="H304" s="2" t="s">
        <v>9</v>
      </c>
      <c r="I304" s="2" t="s">
        <v>9</v>
      </c>
      <c r="J304" s="2">
        <v>8</v>
      </c>
    </row>
    <row r="305" spans="1:10" ht="15.75" customHeight="1" x14ac:dyDescent="0.2">
      <c r="A305" s="3">
        <v>43542</v>
      </c>
      <c r="B305" s="2">
        <v>56</v>
      </c>
      <c r="C305" s="6">
        <v>2</v>
      </c>
      <c r="D305" s="2">
        <v>50</v>
      </c>
      <c r="E305" s="2" t="s">
        <v>11</v>
      </c>
      <c r="F305" s="6" t="s">
        <v>9</v>
      </c>
      <c r="G305" s="2" t="s">
        <v>9</v>
      </c>
      <c r="H305" s="2" t="s">
        <v>9</v>
      </c>
      <c r="I305" s="2" t="s">
        <v>9</v>
      </c>
      <c r="J305" s="2">
        <v>9</v>
      </c>
    </row>
    <row r="306" spans="1:10" ht="15.75" customHeight="1" x14ac:dyDescent="0.2">
      <c r="A306" s="3">
        <v>43544</v>
      </c>
      <c r="B306" s="2">
        <v>55</v>
      </c>
      <c r="C306" s="6">
        <v>1</v>
      </c>
      <c r="D306" s="2">
        <v>50</v>
      </c>
      <c r="E306" s="2" t="s">
        <v>10</v>
      </c>
      <c r="F306" s="6" t="s">
        <v>9</v>
      </c>
      <c r="G306" s="2" t="s">
        <v>9</v>
      </c>
      <c r="H306" s="2">
        <v>2</v>
      </c>
      <c r="I306" s="2">
        <v>60</v>
      </c>
      <c r="J306" s="2" t="s">
        <v>9</v>
      </c>
    </row>
    <row r="307" spans="1:10" ht="15.75" customHeight="1" x14ac:dyDescent="0.2">
      <c r="A307" s="3">
        <v>43545</v>
      </c>
      <c r="B307" s="2">
        <v>62</v>
      </c>
      <c r="C307" s="6">
        <v>1</v>
      </c>
      <c r="D307" s="2">
        <v>60</v>
      </c>
      <c r="E307" s="2" t="s">
        <v>8</v>
      </c>
      <c r="F307" s="6">
        <v>11</v>
      </c>
      <c r="G307" s="2">
        <v>40</v>
      </c>
      <c r="H307" s="2" t="s">
        <v>9</v>
      </c>
      <c r="I307" s="2" t="s">
        <v>9</v>
      </c>
      <c r="J307" s="2" t="s">
        <v>9</v>
      </c>
    </row>
    <row r="308" spans="1:10" ht="15.75" customHeight="1" x14ac:dyDescent="0.2">
      <c r="A308" s="3">
        <v>43546</v>
      </c>
      <c r="B308" s="2">
        <v>56</v>
      </c>
      <c r="C308" s="6">
        <v>2</v>
      </c>
      <c r="D308" s="2">
        <v>50</v>
      </c>
      <c r="E308" s="2" t="s">
        <v>8</v>
      </c>
      <c r="F308" s="6">
        <v>7</v>
      </c>
      <c r="G308" s="2">
        <v>40</v>
      </c>
      <c r="H308" s="2" t="s">
        <v>9</v>
      </c>
      <c r="I308" s="2" t="s">
        <v>9</v>
      </c>
      <c r="J308" s="2" t="s">
        <v>9</v>
      </c>
    </row>
    <row r="309" spans="1:10" ht="15.75" customHeight="1" x14ac:dyDescent="0.2">
      <c r="A309" s="3">
        <v>43548</v>
      </c>
      <c r="B309" s="2">
        <v>44</v>
      </c>
      <c r="C309" s="6">
        <v>1</v>
      </c>
      <c r="D309" s="2">
        <v>40</v>
      </c>
      <c r="E309" s="2" t="s">
        <v>11</v>
      </c>
      <c r="F309" s="6" t="s">
        <v>9</v>
      </c>
      <c r="G309" s="2" t="s">
        <v>9</v>
      </c>
      <c r="H309" s="2" t="s">
        <v>9</v>
      </c>
      <c r="I309" s="2" t="s">
        <v>9</v>
      </c>
      <c r="J309" s="2">
        <v>1</v>
      </c>
    </row>
    <row r="310" spans="1:10" ht="15.75" customHeight="1" x14ac:dyDescent="0.2">
      <c r="A310" s="3">
        <v>43549</v>
      </c>
      <c r="B310" s="2">
        <v>46</v>
      </c>
      <c r="C310" s="6">
        <v>2</v>
      </c>
      <c r="D310" s="2">
        <v>40</v>
      </c>
      <c r="E310" s="2" t="s">
        <v>11</v>
      </c>
      <c r="F310" s="6" t="s">
        <v>9</v>
      </c>
      <c r="G310" s="2" t="s">
        <v>9</v>
      </c>
      <c r="H310" s="2" t="s">
        <v>9</v>
      </c>
      <c r="I310" s="2" t="s">
        <v>9</v>
      </c>
      <c r="J310" s="2">
        <v>2</v>
      </c>
    </row>
    <row r="311" spans="1:10" ht="15.75" customHeight="1" x14ac:dyDescent="0.2">
      <c r="A311" s="3">
        <v>43551</v>
      </c>
      <c r="B311" s="2">
        <v>44</v>
      </c>
      <c r="C311" s="6">
        <v>1</v>
      </c>
      <c r="D311" s="2">
        <v>40</v>
      </c>
      <c r="E311" s="2" t="s">
        <v>11</v>
      </c>
      <c r="F311" s="6" t="s">
        <v>9</v>
      </c>
      <c r="G311" s="2" t="s">
        <v>9</v>
      </c>
      <c r="H311" s="2" t="s">
        <v>9</v>
      </c>
      <c r="I311" s="2" t="s">
        <v>9</v>
      </c>
      <c r="J311" s="2">
        <v>3</v>
      </c>
    </row>
    <row r="312" spans="1:10" ht="15.75" customHeight="1" x14ac:dyDescent="0.2">
      <c r="A312" s="3">
        <v>43552</v>
      </c>
      <c r="B312" s="2">
        <v>49</v>
      </c>
      <c r="C312" s="6">
        <v>1</v>
      </c>
      <c r="D312" s="2">
        <v>40</v>
      </c>
      <c r="E312" s="2" t="s">
        <v>10</v>
      </c>
      <c r="F312" s="6" t="s">
        <v>9</v>
      </c>
      <c r="G312" s="2" t="s">
        <v>9</v>
      </c>
      <c r="H312" s="2">
        <v>15</v>
      </c>
      <c r="I312" s="2">
        <v>60</v>
      </c>
      <c r="J312" s="2" t="s">
        <v>9</v>
      </c>
    </row>
    <row r="313" spans="1:10" ht="15.75" customHeight="1" x14ac:dyDescent="0.2">
      <c r="A313" s="3">
        <v>43553</v>
      </c>
      <c r="B313" s="2">
        <v>50</v>
      </c>
      <c r="C313" s="6">
        <v>2</v>
      </c>
      <c r="D313" s="2">
        <v>50</v>
      </c>
      <c r="E313" s="2" t="s">
        <v>11</v>
      </c>
      <c r="F313" s="6" t="s">
        <v>9</v>
      </c>
      <c r="G313" s="2" t="s">
        <v>9</v>
      </c>
      <c r="H313" s="2" t="s">
        <v>9</v>
      </c>
      <c r="I313" s="2" t="s">
        <v>9</v>
      </c>
      <c r="J313" s="2">
        <v>1</v>
      </c>
    </row>
    <row r="314" spans="1:10" ht="15.75" customHeight="1" x14ac:dyDescent="0.2">
      <c r="A314" s="3">
        <v>43555</v>
      </c>
      <c r="B314" s="2">
        <v>56</v>
      </c>
      <c r="C314" s="6">
        <v>1</v>
      </c>
      <c r="D314" s="2">
        <v>50</v>
      </c>
      <c r="E314" s="2" t="s">
        <v>10</v>
      </c>
      <c r="F314" s="6" t="s">
        <v>9</v>
      </c>
      <c r="G314" s="2" t="s">
        <v>9</v>
      </c>
      <c r="H314" s="2">
        <v>5</v>
      </c>
      <c r="I314" s="2">
        <v>60</v>
      </c>
      <c r="J314" s="2" t="s">
        <v>9</v>
      </c>
    </row>
    <row r="315" spans="1:10" ht="15.75" customHeight="1" x14ac:dyDescent="0.2">
      <c r="A315" s="3">
        <v>43556</v>
      </c>
      <c r="B315" s="2">
        <v>62</v>
      </c>
      <c r="C315" s="6">
        <v>1</v>
      </c>
      <c r="D315" s="2">
        <v>60</v>
      </c>
      <c r="E315" s="2" t="s">
        <v>11</v>
      </c>
      <c r="F315" s="6" t="s">
        <v>9</v>
      </c>
      <c r="G315" s="2" t="s">
        <v>9</v>
      </c>
      <c r="H315" s="2" t="s">
        <v>9</v>
      </c>
      <c r="I315" s="2" t="s">
        <v>9</v>
      </c>
      <c r="J315" s="2">
        <v>1</v>
      </c>
    </row>
    <row r="316" spans="1:10" ht="15.75" customHeight="1" x14ac:dyDescent="0.2">
      <c r="A316" s="3">
        <v>43557</v>
      </c>
      <c r="B316" s="2">
        <v>60</v>
      </c>
      <c r="C316" s="6">
        <v>2</v>
      </c>
      <c r="D316" s="2">
        <v>60</v>
      </c>
      <c r="E316" s="2" t="s">
        <v>11</v>
      </c>
      <c r="F316" s="6" t="s">
        <v>9</v>
      </c>
      <c r="G316" s="2" t="s">
        <v>9</v>
      </c>
      <c r="H316" s="2" t="s">
        <v>9</v>
      </c>
      <c r="I316" s="2" t="s">
        <v>9</v>
      </c>
      <c r="J316" s="2">
        <v>2</v>
      </c>
    </row>
    <row r="317" spans="1:10" ht="15.75" customHeight="1" x14ac:dyDescent="0.2">
      <c r="A317" s="3">
        <v>43559</v>
      </c>
      <c r="B317" s="2">
        <v>61</v>
      </c>
      <c r="C317" s="6">
        <v>1</v>
      </c>
      <c r="D317" s="2">
        <v>60</v>
      </c>
      <c r="E317" s="2" t="s">
        <v>8</v>
      </c>
      <c r="F317" s="6">
        <v>2</v>
      </c>
      <c r="G317" s="2">
        <v>50</v>
      </c>
      <c r="H317" s="2" t="s">
        <v>9</v>
      </c>
      <c r="I317" s="2" t="s">
        <v>9</v>
      </c>
      <c r="J317" s="2" t="s">
        <v>9</v>
      </c>
    </row>
    <row r="318" spans="1:10" ht="15.75" customHeight="1" x14ac:dyDescent="0.2">
      <c r="A318" s="3">
        <v>43560</v>
      </c>
      <c r="B318" s="2">
        <v>59</v>
      </c>
      <c r="C318" s="6">
        <v>1</v>
      </c>
      <c r="D318" s="2">
        <v>50</v>
      </c>
      <c r="E318" s="2" t="s">
        <v>10</v>
      </c>
      <c r="F318" s="6" t="s">
        <v>9</v>
      </c>
      <c r="G318" s="2" t="s">
        <v>9</v>
      </c>
      <c r="H318" s="2">
        <v>7</v>
      </c>
      <c r="I318" s="2">
        <v>60</v>
      </c>
      <c r="J318" s="2" t="s">
        <v>9</v>
      </c>
    </row>
    <row r="319" spans="1:10" ht="15.75" customHeight="1" x14ac:dyDescent="0.2">
      <c r="A319" s="3">
        <v>43561</v>
      </c>
      <c r="B319" s="2">
        <v>65</v>
      </c>
      <c r="C319" s="6">
        <v>2</v>
      </c>
      <c r="D319" s="2">
        <v>60</v>
      </c>
      <c r="E319" s="2" t="s">
        <v>11</v>
      </c>
      <c r="F319" s="6" t="s">
        <v>9</v>
      </c>
      <c r="G319" s="2" t="s">
        <v>9</v>
      </c>
      <c r="H319" s="2" t="s">
        <v>9</v>
      </c>
      <c r="I319" s="2" t="s">
        <v>9</v>
      </c>
      <c r="J319" s="2">
        <v>1</v>
      </c>
    </row>
    <row r="320" spans="1:10" ht="15.75" customHeight="1" x14ac:dyDescent="0.2">
      <c r="A320" s="3">
        <v>43563</v>
      </c>
      <c r="B320" s="2">
        <v>65</v>
      </c>
      <c r="C320" s="6">
        <v>1</v>
      </c>
      <c r="D320" s="2">
        <v>60</v>
      </c>
      <c r="E320" s="2" t="s">
        <v>11</v>
      </c>
      <c r="F320" s="6" t="s">
        <v>9</v>
      </c>
      <c r="G320" s="2" t="s">
        <v>9</v>
      </c>
      <c r="H320" s="2" t="s">
        <v>9</v>
      </c>
      <c r="I320" s="2" t="s">
        <v>9</v>
      </c>
      <c r="J320" s="2">
        <v>2</v>
      </c>
    </row>
    <row r="321" spans="1:10" ht="15.75" customHeight="1" x14ac:dyDescent="0.2">
      <c r="A321" s="3">
        <v>43564</v>
      </c>
      <c r="B321" s="2">
        <v>64</v>
      </c>
      <c r="C321" s="6">
        <v>1</v>
      </c>
      <c r="D321" s="2">
        <v>60</v>
      </c>
      <c r="E321" s="2" t="s">
        <v>11</v>
      </c>
      <c r="F321" s="6" t="s">
        <v>9</v>
      </c>
      <c r="G321" s="2" t="s">
        <v>9</v>
      </c>
      <c r="H321" s="2" t="s">
        <v>9</v>
      </c>
      <c r="I321" s="2" t="s">
        <v>9</v>
      </c>
      <c r="J321" s="2">
        <v>3</v>
      </c>
    </row>
    <row r="322" spans="1:10" ht="15.75" customHeight="1" x14ac:dyDescent="0.2">
      <c r="A322" s="3">
        <v>43565</v>
      </c>
      <c r="B322" s="2">
        <v>62</v>
      </c>
      <c r="C322" s="6">
        <v>2</v>
      </c>
      <c r="D322" s="2">
        <v>60</v>
      </c>
      <c r="E322" s="2" t="s">
        <v>8</v>
      </c>
      <c r="F322" s="6">
        <v>3</v>
      </c>
      <c r="G322" s="2">
        <v>40</v>
      </c>
      <c r="H322" s="2" t="s">
        <v>9</v>
      </c>
      <c r="I322" s="2" t="s">
        <v>9</v>
      </c>
      <c r="J322" s="2" t="s">
        <v>9</v>
      </c>
    </row>
    <row r="323" spans="1:10" ht="15.75" customHeight="1" x14ac:dyDescent="0.2">
      <c r="A323" s="3">
        <v>43567</v>
      </c>
      <c r="B323" s="2">
        <v>42</v>
      </c>
      <c r="C323" s="6">
        <v>1</v>
      </c>
      <c r="D323" s="2">
        <v>40</v>
      </c>
      <c r="E323" s="2" t="s">
        <v>10</v>
      </c>
      <c r="F323" s="6" t="s">
        <v>9</v>
      </c>
      <c r="G323" s="2" t="s">
        <v>9</v>
      </c>
      <c r="H323" s="2">
        <v>15</v>
      </c>
      <c r="I323" s="2">
        <v>60</v>
      </c>
      <c r="J323" s="2" t="s">
        <v>9</v>
      </c>
    </row>
    <row r="324" spans="1:10" ht="15.75" customHeight="1" x14ac:dyDescent="0.2">
      <c r="A324" s="3">
        <v>43568</v>
      </c>
      <c r="B324" s="2">
        <v>62</v>
      </c>
      <c r="C324" s="6">
        <v>1</v>
      </c>
      <c r="D324" s="2">
        <v>60</v>
      </c>
      <c r="E324" s="2" t="s">
        <v>8</v>
      </c>
      <c r="F324" s="6">
        <v>4</v>
      </c>
      <c r="G324" s="2">
        <v>50</v>
      </c>
      <c r="H324" s="2" t="s">
        <v>9</v>
      </c>
      <c r="I324" s="2" t="s">
        <v>9</v>
      </c>
      <c r="J324" s="2" t="s">
        <v>9</v>
      </c>
    </row>
    <row r="325" spans="1:10" ht="15.75" customHeight="1" x14ac:dyDescent="0.2">
      <c r="A325" s="3">
        <v>43569</v>
      </c>
      <c r="B325" s="2">
        <v>51</v>
      </c>
      <c r="C325" s="6">
        <v>2</v>
      </c>
      <c r="D325" s="2">
        <v>50</v>
      </c>
      <c r="E325" s="2" t="s">
        <v>11</v>
      </c>
      <c r="F325" s="6" t="s">
        <v>9</v>
      </c>
      <c r="G325" s="2" t="s">
        <v>9</v>
      </c>
      <c r="H325" s="2" t="s">
        <v>9</v>
      </c>
      <c r="I325" s="2" t="s">
        <v>9</v>
      </c>
      <c r="J325" s="2">
        <v>1</v>
      </c>
    </row>
    <row r="326" spans="1:10" ht="15.75" customHeight="1" x14ac:dyDescent="0.2">
      <c r="A326" s="3">
        <v>43571</v>
      </c>
      <c r="B326" s="2">
        <v>50</v>
      </c>
      <c r="C326" s="6">
        <v>1</v>
      </c>
      <c r="D326" s="2">
        <v>50</v>
      </c>
      <c r="E326" s="2" t="s">
        <v>10</v>
      </c>
      <c r="F326" s="6" t="s">
        <v>9</v>
      </c>
      <c r="G326" s="2" t="s">
        <v>9</v>
      </c>
      <c r="H326" s="2">
        <v>9</v>
      </c>
      <c r="I326" s="2">
        <v>60</v>
      </c>
      <c r="J326" s="2" t="s">
        <v>9</v>
      </c>
    </row>
    <row r="327" spans="1:10" ht="15.75" customHeight="1" x14ac:dyDescent="0.2">
      <c r="A327" s="3">
        <v>43572</v>
      </c>
      <c r="B327" s="2">
        <v>61</v>
      </c>
      <c r="C327" s="6">
        <v>1</v>
      </c>
      <c r="D327" s="2">
        <v>60</v>
      </c>
      <c r="E327" s="2" t="s">
        <v>11</v>
      </c>
      <c r="F327" s="6" t="s">
        <v>9</v>
      </c>
      <c r="G327" s="2" t="s">
        <v>9</v>
      </c>
      <c r="H327" s="2" t="s">
        <v>9</v>
      </c>
      <c r="I327" s="2" t="s">
        <v>9</v>
      </c>
      <c r="J327" s="2">
        <v>1</v>
      </c>
    </row>
    <row r="328" spans="1:10" ht="15.75" customHeight="1" x14ac:dyDescent="0.2">
      <c r="A328" s="3">
        <v>43573</v>
      </c>
      <c r="B328" s="2">
        <v>64</v>
      </c>
      <c r="C328" s="6">
        <v>2</v>
      </c>
      <c r="D328" s="2">
        <v>60</v>
      </c>
      <c r="E328" s="2" t="s">
        <v>11</v>
      </c>
      <c r="F328" s="6" t="s">
        <v>9</v>
      </c>
      <c r="G328" s="2" t="s">
        <v>9</v>
      </c>
      <c r="H328" s="2" t="s">
        <v>9</v>
      </c>
      <c r="I328" s="2" t="s">
        <v>9</v>
      </c>
      <c r="J328" s="2">
        <v>2</v>
      </c>
    </row>
    <row r="329" spans="1:10" ht="15.75" customHeight="1" x14ac:dyDescent="0.2">
      <c r="A329" s="3">
        <v>43575</v>
      </c>
      <c r="B329" s="2">
        <v>62</v>
      </c>
      <c r="C329" s="6">
        <v>1</v>
      </c>
      <c r="D329" s="2">
        <v>60</v>
      </c>
      <c r="E329" s="2" t="s">
        <v>11</v>
      </c>
      <c r="F329" s="6" t="s">
        <v>9</v>
      </c>
      <c r="G329" s="2" t="s">
        <v>9</v>
      </c>
      <c r="H329" s="2" t="s">
        <v>9</v>
      </c>
      <c r="I329" s="2" t="s">
        <v>9</v>
      </c>
      <c r="J329" s="2">
        <v>3</v>
      </c>
    </row>
    <row r="330" spans="1:10" ht="15.75" customHeight="1" x14ac:dyDescent="0.2">
      <c r="A330" s="3">
        <v>43576</v>
      </c>
      <c r="B330" s="2">
        <v>62</v>
      </c>
      <c r="C330" s="6">
        <v>2</v>
      </c>
      <c r="D330" s="2">
        <v>60</v>
      </c>
      <c r="E330" s="2" t="s">
        <v>11</v>
      </c>
      <c r="F330" s="6" t="s">
        <v>9</v>
      </c>
      <c r="G330" s="2" t="s">
        <v>9</v>
      </c>
      <c r="H330" s="2" t="s">
        <v>9</v>
      </c>
      <c r="I330" s="2" t="s">
        <v>9</v>
      </c>
      <c r="J330" s="2">
        <v>4</v>
      </c>
    </row>
    <row r="331" spans="1:10" ht="15.75" customHeight="1" x14ac:dyDescent="0.2">
      <c r="A331" s="3">
        <v>43578</v>
      </c>
      <c r="B331" s="2">
        <v>68</v>
      </c>
      <c r="C331" s="6">
        <v>1</v>
      </c>
      <c r="D331" s="2">
        <v>60</v>
      </c>
      <c r="E331" s="2" t="s">
        <v>11</v>
      </c>
      <c r="F331" s="6" t="s">
        <v>9</v>
      </c>
      <c r="G331" s="2" t="s">
        <v>9</v>
      </c>
      <c r="H331" s="2" t="s">
        <v>9</v>
      </c>
      <c r="I331" s="2" t="s">
        <v>9</v>
      </c>
      <c r="J331" s="2">
        <v>5</v>
      </c>
    </row>
    <row r="332" spans="1:10" ht="15.75" customHeight="1" x14ac:dyDescent="0.2">
      <c r="A332" s="3">
        <v>43579</v>
      </c>
      <c r="B332" s="2">
        <v>65</v>
      </c>
      <c r="C332" s="6">
        <v>1</v>
      </c>
      <c r="D332" s="2">
        <v>60</v>
      </c>
      <c r="E332" s="2" t="s">
        <v>8</v>
      </c>
      <c r="F332" s="6">
        <v>9</v>
      </c>
      <c r="G332" s="2">
        <v>40</v>
      </c>
      <c r="H332" s="2" t="s">
        <v>9</v>
      </c>
      <c r="I332" s="2" t="s">
        <v>9</v>
      </c>
      <c r="J332" s="2" t="s">
        <v>9</v>
      </c>
    </row>
    <row r="333" spans="1:10" ht="15.75" customHeight="1" x14ac:dyDescent="0.2">
      <c r="A333" s="3">
        <v>43580</v>
      </c>
      <c r="B333" s="2">
        <v>58</v>
      </c>
      <c r="C333" s="6">
        <v>2</v>
      </c>
      <c r="D333" s="2">
        <v>50</v>
      </c>
      <c r="E333" s="2" t="s">
        <v>8</v>
      </c>
      <c r="F333" s="6">
        <v>6</v>
      </c>
      <c r="G333" s="2">
        <v>40</v>
      </c>
      <c r="H333" s="2" t="s">
        <v>9</v>
      </c>
      <c r="I333" s="2" t="s">
        <v>9</v>
      </c>
      <c r="J333" s="2" t="s">
        <v>9</v>
      </c>
    </row>
    <row r="334" spans="1:10" ht="15.75" customHeight="1" x14ac:dyDescent="0.2">
      <c r="A334" s="3">
        <v>43582</v>
      </c>
      <c r="B334" s="2">
        <v>42</v>
      </c>
      <c r="C334" s="6">
        <v>1</v>
      </c>
      <c r="D334" s="2">
        <v>40</v>
      </c>
      <c r="E334" s="2" t="s">
        <v>11</v>
      </c>
      <c r="F334" s="6" t="s">
        <v>9</v>
      </c>
      <c r="G334" s="2" t="s">
        <v>9</v>
      </c>
      <c r="H334" s="2" t="s">
        <v>9</v>
      </c>
      <c r="I334" s="2" t="s">
        <v>9</v>
      </c>
      <c r="J334" s="2">
        <v>1</v>
      </c>
    </row>
    <row r="335" spans="1:10" ht="15.75" customHeight="1" x14ac:dyDescent="0.2">
      <c r="A335" s="3">
        <v>43583</v>
      </c>
      <c r="B335" s="2">
        <v>40</v>
      </c>
      <c r="C335" s="6">
        <v>1</v>
      </c>
      <c r="D335" s="2">
        <v>40</v>
      </c>
      <c r="E335" s="2" t="s">
        <v>11</v>
      </c>
      <c r="F335" s="6" t="s">
        <v>9</v>
      </c>
      <c r="G335" s="2" t="s">
        <v>9</v>
      </c>
      <c r="H335" s="2" t="s">
        <v>9</v>
      </c>
      <c r="I335" s="2" t="s">
        <v>9</v>
      </c>
      <c r="J335" s="2">
        <v>2</v>
      </c>
    </row>
    <row r="336" spans="1:10" ht="15.75" customHeight="1" x14ac:dyDescent="0.2">
      <c r="A336" s="3">
        <v>43584</v>
      </c>
      <c r="B336" s="2">
        <v>42</v>
      </c>
      <c r="C336" s="6">
        <v>2</v>
      </c>
      <c r="D336" s="2">
        <v>40</v>
      </c>
      <c r="E336" s="2" t="s">
        <v>10</v>
      </c>
      <c r="F336" s="6" t="s">
        <v>9</v>
      </c>
      <c r="G336" s="2" t="s">
        <v>9</v>
      </c>
      <c r="H336" s="2">
        <v>37</v>
      </c>
      <c r="I336" s="2">
        <v>70</v>
      </c>
      <c r="J336" s="2" t="s">
        <v>9</v>
      </c>
    </row>
    <row r="337" spans="1:10" ht="15.75" customHeight="1" x14ac:dyDescent="0.2">
      <c r="A337" s="3">
        <v>43586</v>
      </c>
      <c r="B337" s="2">
        <v>51</v>
      </c>
      <c r="C337" s="6">
        <v>1</v>
      </c>
      <c r="D337" s="2">
        <v>50</v>
      </c>
      <c r="E337" s="2" t="s">
        <v>11</v>
      </c>
      <c r="F337" s="6" t="s">
        <v>9</v>
      </c>
      <c r="G337" s="2" t="s">
        <v>9</v>
      </c>
      <c r="H337" s="2" t="s">
        <v>9</v>
      </c>
      <c r="I337" s="2" t="s">
        <v>9</v>
      </c>
      <c r="J337" s="2">
        <v>1</v>
      </c>
    </row>
    <row r="338" spans="1:10" ht="15.75" customHeight="1" x14ac:dyDescent="0.2">
      <c r="A338" s="3">
        <v>43587</v>
      </c>
      <c r="B338" s="2">
        <v>50</v>
      </c>
      <c r="C338" s="6">
        <v>1</v>
      </c>
      <c r="D338" s="2">
        <v>50</v>
      </c>
      <c r="E338" s="2" t="s">
        <v>10</v>
      </c>
      <c r="F338" s="6" t="s">
        <v>9</v>
      </c>
      <c r="G338" s="2" t="s">
        <v>9</v>
      </c>
      <c r="H338" s="2">
        <v>5</v>
      </c>
      <c r="I338" s="2">
        <v>60</v>
      </c>
      <c r="J338" s="2" t="s">
        <v>9</v>
      </c>
    </row>
    <row r="339" spans="1:10" ht="15.75" customHeight="1" x14ac:dyDescent="0.2">
      <c r="A339" s="3">
        <v>43588</v>
      </c>
      <c r="B339" s="2">
        <v>63</v>
      </c>
      <c r="C339" s="6">
        <v>2</v>
      </c>
      <c r="D339" s="2">
        <v>60</v>
      </c>
      <c r="E339" s="2" t="s">
        <v>11</v>
      </c>
      <c r="F339" s="6" t="s">
        <v>9</v>
      </c>
      <c r="G339" s="2" t="s">
        <v>9</v>
      </c>
      <c r="H339" s="2" t="s">
        <v>9</v>
      </c>
      <c r="I339" s="2" t="s">
        <v>9</v>
      </c>
      <c r="J339" s="2">
        <v>1</v>
      </c>
    </row>
    <row r="340" spans="1:10" ht="15.75" customHeight="1" x14ac:dyDescent="0.2">
      <c r="A340" s="3">
        <v>43590</v>
      </c>
      <c r="B340" s="2">
        <v>67</v>
      </c>
      <c r="C340" s="6">
        <v>2</v>
      </c>
      <c r="D340" s="2">
        <v>60</v>
      </c>
      <c r="E340" s="2" t="s">
        <v>8</v>
      </c>
      <c r="F340" s="6">
        <v>4</v>
      </c>
      <c r="G340" s="2">
        <v>50</v>
      </c>
      <c r="H340" s="2" t="s">
        <v>9</v>
      </c>
      <c r="I340" s="2" t="s">
        <v>9</v>
      </c>
      <c r="J340" s="2" t="s">
        <v>9</v>
      </c>
    </row>
    <row r="341" spans="1:10" ht="15.75" customHeight="1" x14ac:dyDescent="0.2">
      <c r="A341" s="3">
        <v>43592</v>
      </c>
      <c r="B341" s="2">
        <v>57</v>
      </c>
      <c r="C341" s="6">
        <v>2</v>
      </c>
      <c r="D341" s="2">
        <v>50</v>
      </c>
      <c r="E341" s="2" t="s">
        <v>10</v>
      </c>
      <c r="F341" s="6" t="s">
        <v>9</v>
      </c>
      <c r="G341" s="2" t="s">
        <v>9</v>
      </c>
      <c r="H341" s="2">
        <v>29</v>
      </c>
      <c r="I341" s="2">
        <v>70</v>
      </c>
      <c r="J341" s="2" t="s">
        <v>9</v>
      </c>
    </row>
    <row r="342" spans="1:10" ht="15.75" customHeight="1" x14ac:dyDescent="0.2">
      <c r="A342" s="3">
        <v>43594</v>
      </c>
      <c r="B342" s="2">
        <v>69</v>
      </c>
      <c r="C342" s="6">
        <v>1</v>
      </c>
      <c r="D342" s="2">
        <v>60</v>
      </c>
      <c r="E342" s="2" t="s">
        <v>10</v>
      </c>
      <c r="F342" s="6" t="s">
        <v>9</v>
      </c>
      <c r="G342" s="2" t="s">
        <v>9</v>
      </c>
      <c r="H342" s="2">
        <v>8</v>
      </c>
      <c r="I342" s="2">
        <v>70</v>
      </c>
      <c r="J342" s="2" t="s">
        <v>9</v>
      </c>
    </row>
    <row r="343" spans="1:10" ht="15.75" customHeight="1" x14ac:dyDescent="0.2">
      <c r="A343" s="3">
        <v>43595</v>
      </c>
      <c r="B343" s="2">
        <v>71</v>
      </c>
      <c r="C343" s="6">
        <v>1</v>
      </c>
      <c r="D343" s="2">
        <v>70</v>
      </c>
      <c r="E343" s="2" t="s">
        <v>11</v>
      </c>
      <c r="F343" s="6" t="s">
        <v>9</v>
      </c>
      <c r="G343" s="2" t="s">
        <v>9</v>
      </c>
      <c r="H343" s="2" t="s">
        <v>9</v>
      </c>
      <c r="I343" s="2" t="s">
        <v>9</v>
      </c>
      <c r="J343" s="2">
        <v>1</v>
      </c>
    </row>
    <row r="344" spans="1:10" ht="15.75" customHeight="1" x14ac:dyDescent="0.2">
      <c r="A344" s="3">
        <v>43596</v>
      </c>
      <c r="B344" s="2">
        <v>76</v>
      </c>
      <c r="C344" s="6">
        <v>2</v>
      </c>
      <c r="D344" s="2">
        <v>70</v>
      </c>
      <c r="E344" s="2" t="s">
        <v>11</v>
      </c>
      <c r="F344" s="6" t="s">
        <v>9</v>
      </c>
      <c r="G344" s="2" t="s">
        <v>9</v>
      </c>
      <c r="H344" s="2" t="s">
        <v>9</v>
      </c>
      <c r="I344" s="2" t="s">
        <v>9</v>
      </c>
      <c r="J344" s="2">
        <v>2</v>
      </c>
    </row>
    <row r="345" spans="1:10" ht="15.75" customHeight="1" x14ac:dyDescent="0.2">
      <c r="A345" s="3">
        <v>43598</v>
      </c>
      <c r="B345" s="2">
        <v>78</v>
      </c>
      <c r="C345" s="6">
        <v>1</v>
      </c>
      <c r="D345" s="2">
        <v>70</v>
      </c>
      <c r="E345" s="2" t="s">
        <v>11</v>
      </c>
      <c r="F345" s="6" t="s">
        <v>9</v>
      </c>
      <c r="G345" s="2" t="s">
        <v>9</v>
      </c>
      <c r="H345" s="2" t="s">
        <v>9</v>
      </c>
      <c r="I345" s="2" t="s">
        <v>9</v>
      </c>
      <c r="J345" s="2">
        <v>3</v>
      </c>
    </row>
    <row r="346" spans="1:10" ht="15.75" customHeight="1" x14ac:dyDescent="0.2">
      <c r="A346" s="3">
        <v>43599</v>
      </c>
      <c r="B346" s="2">
        <v>78</v>
      </c>
      <c r="C346" s="6">
        <v>1</v>
      </c>
      <c r="D346" s="2">
        <v>70</v>
      </c>
      <c r="E346" s="2" t="s">
        <v>11</v>
      </c>
      <c r="F346" s="6" t="s">
        <v>9</v>
      </c>
      <c r="G346" s="2" t="s">
        <v>9</v>
      </c>
      <c r="H346" s="2" t="s">
        <v>9</v>
      </c>
      <c r="I346" s="2" t="s">
        <v>9</v>
      </c>
      <c r="J346" s="2">
        <v>4</v>
      </c>
    </row>
    <row r="347" spans="1:10" ht="15.75" customHeight="1" x14ac:dyDescent="0.2">
      <c r="A347" s="3">
        <v>43600</v>
      </c>
      <c r="B347" s="2">
        <v>77</v>
      </c>
      <c r="C347" s="6">
        <v>2</v>
      </c>
      <c r="D347" s="2">
        <v>70</v>
      </c>
      <c r="E347" s="2" t="s">
        <v>8</v>
      </c>
      <c r="F347" s="6">
        <v>5</v>
      </c>
      <c r="G347" s="2">
        <v>60</v>
      </c>
      <c r="H347" s="2" t="s">
        <v>9</v>
      </c>
      <c r="I347" s="2" t="s">
        <v>9</v>
      </c>
      <c r="J347" s="2" t="s">
        <v>9</v>
      </c>
    </row>
    <row r="348" spans="1:10" ht="15.75" customHeight="1" x14ac:dyDescent="0.2">
      <c r="A348" s="3">
        <v>43602</v>
      </c>
      <c r="B348" s="2">
        <v>65</v>
      </c>
      <c r="C348" s="6">
        <v>1</v>
      </c>
      <c r="D348" s="2">
        <v>60</v>
      </c>
      <c r="E348" s="2" t="s">
        <v>11</v>
      </c>
      <c r="F348" s="6" t="s">
        <v>9</v>
      </c>
      <c r="G348" s="2" t="s">
        <v>9</v>
      </c>
      <c r="H348" s="2" t="s">
        <v>9</v>
      </c>
      <c r="I348" s="2" t="s">
        <v>9</v>
      </c>
      <c r="J348" s="2">
        <v>1</v>
      </c>
    </row>
    <row r="349" spans="1:10" ht="15.75" customHeight="1" x14ac:dyDescent="0.2">
      <c r="A349" s="3">
        <v>43603</v>
      </c>
      <c r="B349" s="2">
        <v>67</v>
      </c>
      <c r="C349" s="6">
        <v>2</v>
      </c>
      <c r="D349" s="2">
        <v>60</v>
      </c>
      <c r="E349" s="2" t="s">
        <v>10</v>
      </c>
      <c r="F349" s="6" t="s">
        <v>9</v>
      </c>
      <c r="G349" s="2" t="s">
        <v>9</v>
      </c>
      <c r="H349" s="2">
        <v>3</v>
      </c>
      <c r="I349" s="2">
        <v>70</v>
      </c>
      <c r="J349" s="2" t="s">
        <v>9</v>
      </c>
    </row>
    <row r="350" spans="1:10" ht="15.75" customHeight="1" x14ac:dyDescent="0.2">
      <c r="A350" s="3">
        <v>43605</v>
      </c>
      <c r="B350" s="2">
        <v>73</v>
      </c>
      <c r="C350" s="6">
        <v>1</v>
      </c>
      <c r="D350" s="2">
        <v>70</v>
      </c>
      <c r="E350" s="2" t="s">
        <v>8</v>
      </c>
      <c r="F350" s="6">
        <v>8</v>
      </c>
      <c r="G350" s="2">
        <v>60</v>
      </c>
      <c r="H350" s="2" t="s">
        <v>9</v>
      </c>
      <c r="I350" s="2" t="s">
        <v>9</v>
      </c>
      <c r="J350" s="2" t="s">
        <v>9</v>
      </c>
    </row>
    <row r="351" spans="1:10" ht="15.75" customHeight="1" x14ac:dyDescent="0.2">
      <c r="A351" s="3">
        <v>43606</v>
      </c>
      <c r="B351" s="2">
        <v>68</v>
      </c>
      <c r="C351" s="6">
        <v>1</v>
      </c>
      <c r="D351" s="2">
        <v>60</v>
      </c>
      <c r="E351" s="2" t="s">
        <v>11</v>
      </c>
      <c r="F351" s="6" t="s">
        <v>9</v>
      </c>
      <c r="G351" s="2" t="s">
        <v>9</v>
      </c>
      <c r="H351" s="2" t="s">
        <v>9</v>
      </c>
      <c r="I351" s="2" t="s">
        <v>9</v>
      </c>
      <c r="J351" s="2">
        <v>1</v>
      </c>
    </row>
    <row r="352" spans="1:10" ht="15.75" customHeight="1" x14ac:dyDescent="0.2">
      <c r="A352" s="3">
        <v>43607</v>
      </c>
      <c r="B352" s="2">
        <v>69</v>
      </c>
      <c r="C352" s="6">
        <v>2</v>
      </c>
      <c r="D352" s="2">
        <v>60</v>
      </c>
      <c r="E352" s="2" t="s">
        <v>11</v>
      </c>
      <c r="F352" s="6" t="s">
        <v>9</v>
      </c>
      <c r="G352" s="2" t="s">
        <v>9</v>
      </c>
      <c r="H352" s="2" t="s">
        <v>9</v>
      </c>
      <c r="I352" s="2" t="s">
        <v>9</v>
      </c>
      <c r="J352" s="2">
        <v>2</v>
      </c>
    </row>
    <row r="353" spans="1:10" ht="15.75" customHeight="1" x14ac:dyDescent="0.2">
      <c r="A353" s="3">
        <v>43609</v>
      </c>
      <c r="B353" s="2">
        <v>64</v>
      </c>
      <c r="C353" s="6">
        <v>1</v>
      </c>
      <c r="D353" s="2">
        <v>60</v>
      </c>
      <c r="E353" s="2" t="s">
        <v>11</v>
      </c>
      <c r="F353" s="6" t="s">
        <v>9</v>
      </c>
      <c r="G353" s="2" t="s">
        <v>9</v>
      </c>
      <c r="H353" s="2" t="s">
        <v>9</v>
      </c>
      <c r="I353" s="2" t="s">
        <v>9</v>
      </c>
      <c r="J353" s="2">
        <v>3</v>
      </c>
    </row>
    <row r="354" spans="1:10" ht="15.75" customHeight="1" x14ac:dyDescent="0.2">
      <c r="A354" s="3">
        <v>43610</v>
      </c>
      <c r="B354" s="2">
        <v>69</v>
      </c>
      <c r="C354" s="6">
        <v>1</v>
      </c>
      <c r="D354" s="2">
        <v>60</v>
      </c>
      <c r="E354" s="2" t="s">
        <v>11</v>
      </c>
      <c r="F354" s="6" t="s">
        <v>9</v>
      </c>
      <c r="G354" s="2" t="s">
        <v>9</v>
      </c>
      <c r="H354" s="2" t="s">
        <v>9</v>
      </c>
      <c r="I354" s="2" t="s">
        <v>9</v>
      </c>
      <c r="J354" s="2">
        <v>4</v>
      </c>
    </row>
    <row r="355" spans="1:10" ht="15.75" customHeight="1" x14ac:dyDescent="0.2">
      <c r="A355" s="3">
        <v>43611</v>
      </c>
      <c r="B355" s="2">
        <v>67</v>
      </c>
      <c r="C355" s="6">
        <v>2</v>
      </c>
      <c r="D355" s="2">
        <v>60</v>
      </c>
      <c r="E355" s="2" t="s">
        <v>10</v>
      </c>
      <c r="F355" s="6" t="s">
        <v>9</v>
      </c>
      <c r="G355" s="2" t="s">
        <v>9</v>
      </c>
      <c r="H355" s="2">
        <v>6</v>
      </c>
      <c r="I355" s="2">
        <v>70</v>
      </c>
      <c r="J355" s="2" t="s">
        <v>9</v>
      </c>
    </row>
    <row r="356" spans="1:10" ht="15.75" customHeight="1" x14ac:dyDescent="0.2">
      <c r="A356" s="3">
        <v>43613</v>
      </c>
      <c r="B356" s="2">
        <v>71</v>
      </c>
      <c r="C356" s="6">
        <v>1</v>
      </c>
      <c r="D356" s="2">
        <v>70</v>
      </c>
      <c r="E356" s="2" t="s">
        <v>11</v>
      </c>
      <c r="F356" s="6" t="s">
        <v>9</v>
      </c>
      <c r="G356" s="2" t="s">
        <v>9</v>
      </c>
      <c r="H356" s="2" t="s">
        <v>9</v>
      </c>
      <c r="I356" s="2" t="s">
        <v>9</v>
      </c>
      <c r="J356" s="2">
        <v>1</v>
      </c>
    </row>
    <row r="357" spans="1:10" ht="15.75" customHeight="1" x14ac:dyDescent="0.2">
      <c r="A357" s="3">
        <v>43614</v>
      </c>
      <c r="B357" s="2">
        <v>71</v>
      </c>
      <c r="C357" s="6">
        <v>1</v>
      </c>
      <c r="D357" s="2">
        <v>70</v>
      </c>
      <c r="E357" s="2" t="s">
        <v>11</v>
      </c>
      <c r="F357" s="6" t="s">
        <v>9</v>
      </c>
      <c r="G357" s="2" t="s">
        <v>9</v>
      </c>
      <c r="H357" s="2" t="s">
        <v>9</v>
      </c>
      <c r="I357" s="2" t="s">
        <v>9</v>
      </c>
      <c r="J357" s="2">
        <v>2</v>
      </c>
    </row>
    <row r="358" spans="1:10" ht="15.75" customHeight="1" x14ac:dyDescent="0.2">
      <c r="A358" s="3">
        <v>43615</v>
      </c>
      <c r="B358" s="2">
        <v>73</v>
      </c>
      <c r="C358" s="6">
        <v>2</v>
      </c>
      <c r="D358" s="2">
        <v>70</v>
      </c>
      <c r="E358" s="2" t="s">
        <v>8</v>
      </c>
      <c r="F358" s="6">
        <v>16</v>
      </c>
      <c r="G358" s="2">
        <v>20</v>
      </c>
      <c r="H358" s="2" t="s">
        <v>9</v>
      </c>
      <c r="I358" s="2" t="s">
        <v>9</v>
      </c>
      <c r="J358" s="2" t="s">
        <v>9</v>
      </c>
    </row>
    <row r="359" spans="1:10" ht="15.75" customHeight="1" x14ac:dyDescent="0.2">
      <c r="A359" s="3">
        <v>43617</v>
      </c>
      <c r="B359" s="2">
        <v>62</v>
      </c>
      <c r="C359" s="6">
        <v>1</v>
      </c>
      <c r="D359" s="2">
        <v>60</v>
      </c>
      <c r="E359" s="2" t="s">
        <v>11</v>
      </c>
      <c r="F359" s="6" t="s">
        <v>9</v>
      </c>
      <c r="G359" s="2" t="s">
        <v>9</v>
      </c>
      <c r="H359" s="2" t="s">
        <v>9</v>
      </c>
      <c r="I359" s="2" t="s">
        <v>9</v>
      </c>
      <c r="J359" s="2">
        <v>1</v>
      </c>
    </row>
    <row r="360" spans="1:10" ht="15.75" customHeight="1" x14ac:dyDescent="0.2">
      <c r="A360" s="3">
        <v>43618</v>
      </c>
      <c r="B360" s="2">
        <v>63</v>
      </c>
      <c r="C360" s="6">
        <v>1</v>
      </c>
      <c r="D360" s="2">
        <v>60</v>
      </c>
      <c r="E360" s="2" t="s">
        <v>11</v>
      </c>
      <c r="F360" s="6" t="s">
        <v>9</v>
      </c>
      <c r="G360" s="2" t="s">
        <v>9</v>
      </c>
      <c r="H360" s="2" t="s">
        <v>9</v>
      </c>
      <c r="I360" s="2" t="s">
        <v>9</v>
      </c>
      <c r="J360" s="2">
        <v>2</v>
      </c>
    </row>
    <row r="361" spans="1:10" ht="15.75" customHeight="1" x14ac:dyDescent="0.2">
      <c r="A361" s="3">
        <v>43619</v>
      </c>
      <c r="B361" s="2">
        <v>66</v>
      </c>
      <c r="C361" s="6">
        <v>2</v>
      </c>
      <c r="D361" s="2">
        <v>60</v>
      </c>
      <c r="E361" s="2" t="s">
        <v>8</v>
      </c>
      <c r="F361" s="6">
        <v>6</v>
      </c>
      <c r="G361" s="2">
        <v>20</v>
      </c>
      <c r="H361" s="2" t="s">
        <v>9</v>
      </c>
      <c r="I361" s="2" t="s">
        <v>9</v>
      </c>
      <c r="J361" s="2" t="s">
        <v>9</v>
      </c>
    </row>
    <row r="362" spans="1:10" ht="15.75" customHeight="1" x14ac:dyDescent="0.2">
      <c r="A362" s="3">
        <v>43621</v>
      </c>
      <c r="B362" s="2">
        <v>27</v>
      </c>
      <c r="C362" s="6">
        <v>1</v>
      </c>
      <c r="D362" s="2">
        <v>20</v>
      </c>
      <c r="E362" s="2" t="s">
        <v>10</v>
      </c>
      <c r="F362" s="6" t="s">
        <v>9</v>
      </c>
      <c r="G362" s="2" t="s">
        <v>9</v>
      </c>
      <c r="H362" s="2">
        <v>2</v>
      </c>
      <c r="I362" s="2">
        <v>30</v>
      </c>
      <c r="J362" s="2" t="s">
        <v>9</v>
      </c>
    </row>
    <row r="363" spans="1:10" ht="15.75" customHeight="1" x14ac:dyDescent="0.2">
      <c r="A363" s="3">
        <v>43622</v>
      </c>
      <c r="B363" s="2">
        <v>34</v>
      </c>
      <c r="C363" s="6">
        <v>1</v>
      </c>
      <c r="D363" s="2">
        <v>30</v>
      </c>
      <c r="E363" s="2" t="s">
        <v>8</v>
      </c>
      <c r="F363" s="6">
        <v>3</v>
      </c>
      <c r="G363" s="2">
        <v>20</v>
      </c>
      <c r="H363" s="2" t="s">
        <v>9</v>
      </c>
      <c r="I363" s="2" t="s">
        <v>9</v>
      </c>
      <c r="J363" s="2" t="s">
        <v>9</v>
      </c>
    </row>
    <row r="364" spans="1:10" ht="15.75" customHeight="1" x14ac:dyDescent="0.2">
      <c r="A364" s="3">
        <v>43623</v>
      </c>
      <c r="B364" s="2">
        <v>27</v>
      </c>
      <c r="C364" s="6">
        <v>2</v>
      </c>
      <c r="D364" s="2">
        <v>20</v>
      </c>
      <c r="E364" s="2" t="s">
        <v>10</v>
      </c>
      <c r="F364" s="6" t="s">
        <v>9</v>
      </c>
      <c r="G364" s="2" t="s">
        <v>9</v>
      </c>
      <c r="H364" s="2">
        <v>38</v>
      </c>
      <c r="I364" s="2">
        <v>90</v>
      </c>
      <c r="J364" s="2" t="s">
        <v>9</v>
      </c>
    </row>
    <row r="365" spans="1:10" ht="15.75" customHeight="1" x14ac:dyDescent="0.2">
      <c r="A365" s="3">
        <v>43625</v>
      </c>
      <c r="B365" s="2">
        <v>62</v>
      </c>
      <c r="C365" s="6">
        <v>1</v>
      </c>
      <c r="D365" s="2">
        <v>60</v>
      </c>
      <c r="E365" s="2" t="s">
        <v>8</v>
      </c>
      <c r="F365" s="6">
        <v>2</v>
      </c>
      <c r="G365" s="2">
        <v>40</v>
      </c>
      <c r="H365" s="2" t="s">
        <v>9</v>
      </c>
      <c r="I365" s="2" t="s">
        <v>9</v>
      </c>
      <c r="J365" s="2" t="s">
        <v>9</v>
      </c>
    </row>
    <row r="366" spans="1:10" ht="15.75" customHeight="1" x14ac:dyDescent="0.2">
      <c r="A366" s="3">
        <v>43626</v>
      </c>
      <c r="B366" s="2">
        <v>46</v>
      </c>
      <c r="C366" s="6">
        <v>1</v>
      </c>
      <c r="D366" s="2">
        <v>40</v>
      </c>
      <c r="E366" s="2" t="s">
        <v>10</v>
      </c>
      <c r="F366" s="6" t="s">
        <v>9</v>
      </c>
      <c r="G366" s="2" t="s">
        <v>9</v>
      </c>
      <c r="H366" s="2">
        <v>32</v>
      </c>
      <c r="I366" s="2">
        <v>90</v>
      </c>
      <c r="J366" s="2" t="s">
        <v>9</v>
      </c>
    </row>
    <row r="367" spans="1:10" ht="15.75" customHeight="1" x14ac:dyDescent="0.2">
      <c r="A367" s="3">
        <v>43627</v>
      </c>
      <c r="B367" s="2">
        <v>61</v>
      </c>
      <c r="C367" s="6">
        <v>2</v>
      </c>
      <c r="D367" s="2">
        <v>60</v>
      </c>
      <c r="E367" s="2" t="s">
        <v>11</v>
      </c>
      <c r="F367" s="6" t="s">
        <v>9</v>
      </c>
      <c r="G367" s="2" t="s">
        <v>9</v>
      </c>
      <c r="H367" s="2" t="s">
        <v>9</v>
      </c>
      <c r="I367" s="2" t="s">
        <v>9</v>
      </c>
      <c r="J367" s="2">
        <v>1</v>
      </c>
    </row>
    <row r="368" spans="1:10" ht="15.75" customHeight="1" x14ac:dyDescent="0.2">
      <c r="A368" s="3">
        <v>43629</v>
      </c>
      <c r="B368" s="2">
        <v>63</v>
      </c>
      <c r="C368" s="6">
        <v>1</v>
      </c>
      <c r="D368" s="2">
        <v>60</v>
      </c>
      <c r="E368" s="2" t="s">
        <v>11</v>
      </c>
      <c r="F368" s="6" t="s">
        <v>9</v>
      </c>
      <c r="G368" s="2" t="s">
        <v>9</v>
      </c>
      <c r="H368" s="2" t="s">
        <v>9</v>
      </c>
      <c r="I368" s="2" t="s">
        <v>9</v>
      </c>
      <c r="J368" s="2">
        <v>2</v>
      </c>
    </row>
    <row r="369" spans="1:10" ht="15.75" customHeight="1" x14ac:dyDescent="0.2">
      <c r="A369" s="3">
        <v>43630</v>
      </c>
      <c r="B369" s="2">
        <v>67</v>
      </c>
      <c r="C369" s="6">
        <v>1</v>
      </c>
      <c r="D369" s="2">
        <v>60</v>
      </c>
      <c r="E369" s="2" t="s">
        <v>10</v>
      </c>
      <c r="F369" s="6" t="s">
        <v>9</v>
      </c>
      <c r="G369" s="2" t="s">
        <v>9</v>
      </c>
      <c r="H369" s="2">
        <v>14</v>
      </c>
      <c r="I369" s="2">
        <v>90</v>
      </c>
      <c r="J369" s="2" t="s">
        <v>9</v>
      </c>
    </row>
    <row r="370" spans="1:10" ht="15.75" customHeight="1" x14ac:dyDescent="0.2">
      <c r="A370" s="3">
        <v>43631</v>
      </c>
      <c r="B370" s="2">
        <v>75</v>
      </c>
      <c r="C370" s="6">
        <v>2</v>
      </c>
      <c r="D370" s="2">
        <v>70</v>
      </c>
      <c r="E370" s="2" t="s">
        <v>10</v>
      </c>
      <c r="F370" s="6" t="s">
        <v>9</v>
      </c>
      <c r="G370" s="2" t="s">
        <v>9</v>
      </c>
      <c r="H370" s="2">
        <v>13</v>
      </c>
      <c r="I370" s="2">
        <v>90</v>
      </c>
      <c r="J370" s="2" t="s">
        <v>9</v>
      </c>
    </row>
    <row r="371" spans="1:10" ht="15.75" customHeight="1" x14ac:dyDescent="0.2">
      <c r="A371" s="3">
        <v>43633</v>
      </c>
      <c r="B371" s="2">
        <v>84</v>
      </c>
      <c r="C371" s="6">
        <v>1</v>
      </c>
      <c r="D371" s="2">
        <v>80</v>
      </c>
      <c r="E371" s="2" t="s">
        <v>11</v>
      </c>
      <c r="F371" s="6" t="s">
        <v>9</v>
      </c>
      <c r="G371" s="2" t="s">
        <v>9</v>
      </c>
      <c r="H371" s="2" t="s">
        <v>9</v>
      </c>
      <c r="I371" s="2" t="s">
        <v>9</v>
      </c>
      <c r="J371" s="2">
        <v>1</v>
      </c>
    </row>
    <row r="372" spans="1:10" ht="15.75" customHeight="1" x14ac:dyDescent="0.2">
      <c r="A372" s="3">
        <v>43634</v>
      </c>
      <c r="B372" s="2">
        <v>83</v>
      </c>
      <c r="C372" s="6">
        <v>2</v>
      </c>
      <c r="D372" s="2">
        <v>80</v>
      </c>
      <c r="E372" s="2" t="s">
        <v>11</v>
      </c>
      <c r="F372" s="6" t="s">
        <v>9</v>
      </c>
      <c r="G372" s="2" t="s">
        <v>9</v>
      </c>
      <c r="H372" s="2" t="s">
        <v>9</v>
      </c>
      <c r="I372" s="2" t="s">
        <v>9</v>
      </c>
      <c r="J372" s="2">
        <v>2</v>
      </c>
    </row>
    <row r="373" spans="1:10" ht="15.75" customHeight="1" x14ac:dyDescent="0.2">
      <c r="A373" s="3">
        <v>43636</v>
      </c>
      <c r="B373" s="2">
        <v>81</v>
      </c>
      <c r="C373" s="6">
        <v>1</v>
      </c>
      <c r="D373" s="2">
        <v>80</v>
      </c>
      <c r="E373" s="2" t="s">
        <v>11</v>
      </c>
      <c r="F373" s="6" t="s">
        <v>9</v>
      </c>
      <c r="G373" s="2" t="s">
        <v>9</v>
      </c>
      <c r="H373" s="2" t="s">
        <v>9</v>
      </c>
      <c r="I373" s="2" t="s">
        <v>9</v>
      </c>
      <c r="J373" s="2">
        <v>3</v>
      </c>
    </row>
    <row r="374" spans="1:10" ht="15.75" customHeight="1" x14ac:dyDescent="0.2">
      <c r="A374" s="3">
        <v>43637</v>
      </c>
      <c r="B374" s="2">
        <v>84</v>
      </c>
      <c r="C374" s="6">
        <v>1</v>
      </c>
      <c r="D374" s="2">
        <v>80</v>
      </c>
      <c r="E374" s="2" t="s">
        <v>11</v>
      </c>
      <c r="F374" s="6" t="s">
        <v>9</v>
      </c>
      <c r="G374" s="2" t="s">
        <v>9</v>
      </c>
      <c r="H374" s="2" t="s">
        <v>9</v>
      </c>
      <c r="I374" s="2" t="s">
        <v>9</v>
      </c>
      <c r="J374" s="2">
        <v>4</v>
      </c>
    </row>
    <row r="375" spans="1:10" ht="15.75" customHeight="1" x14ac:dyDescent="0.2">
      <c r="A375" s="3">
        <v>43638</v>
      </c>
      <c r="B375" s="2">
        <v>83</v>
      </c>
      <c r="C375" s="6">
        <v>2</v>
      </c>
      <c r="D375" s="2">
        <v>80</v>
      </c>
      <c r="E375" s="2" t="s">
        <v>11</v>
      </c>
      <c r="F375" s="6" t="s">
        <v>9</v>
      </c>
      <c r="G375" s="2" t="s">
        <v>9</v>
      </c>
      <c r="H375" s="2" t="s">
        <v>9</v>
      </c>
      <c r="I375" s="2" t="s">
        <v>9</v>
      </c>
      <c r="J375" s="2">
        <v>5</v>
      </c>
    </row>
    <row r="376" spans="1:10" ht="15.75" customHeight="1" x14ac:dyDescent="0.2">
      <c r="A376" s="3">
        <v>43640</v>
      </c>
      <c r="B376" s="2">
        <v>80</v>
      </c>
      <c r="C376" s="6">
        <v>1</v>
      </c>
      <c r="D376" s="2">
        <v>80</v>
      </c>
      <c r="E376" s="2" t="s">
        <v>11</v>
      </c>
      <c r="F376" s="6" t="s">
        <v>9</v>
      </c>
      <c r="G376" s="2" t="s">
        <v>9</v>
      </c>
      <c r="H376" s="2" t="s">
        <v>9</v>
      </c>
      <c r="I376" s="2" t="s">
        <v>9</v>
      </c>
      <c r="J376" s="2">
        <v>6</v>
      </c>
    </row>
    <row r="377" spans="1:10" ht="15.75" customHeight="1" x14ac:dyDescent="0.2">
      <c r="A377" s="3">
        <v>43641</v>
      </c>
      <c r="B377" s="2">
        <v>87</v>
      </c>
      <c r="C377" s="6">
        <v>1</v>
      </c>
      <c r="D377" s="2">
        <v>80</v>
      </c>
      <c r="E377" s="2" t="s">
        <v>10</v>
      </c>
      <c r="F377" s="6" t="s">
        <v>9</v>
      </c>
      <c r="G377" s="2" t="s">
        <v>9</v>
      </c>
      <c r="H377" s="2">
        <v>3</v>
      </c>
      <c r="I377" s="2">
        <v>90</v>
      </c>
      <c r="J377" s="2" t="s">
        <v>9</v>
      </c>
    </row>
    <row r="378" spans="1:10" ht="15.75" customHeight="1" x14ac:dyDescent="0.2">
      <c r="A378" s="3">
        <v>43642</v>
      </c>
      <c r="B378" s="2">
        <v>95</v>
      </c>
      <c r="C378" s="6">
        <v>2</v>
      </c>
      <c r="D378" s="2">
        <v>90</v>
      </c>
      <c r="E378" s="2" t="s">
        <v>8</v>
      </c>
      <c r="F378" s="6">
        <v>502</v>
      </c>
      <c r="G378" s="2">
        <v>0</v>
      </c>
      <c r="H378" s="2" t="s">
        <v>9</v>
      </c>
      <c r="I378" s="2" t="s">
        <v>9</v>
      </c>
      <c r="J378" s="2" t="s">
        <v>9</v>
      </c>
    </row>
    <row r="379" spans="1:10" ht="15.75" customHeight="1" x14ac:dyDescent="0.2">
      <c r="A379" s="3">
        <v>43644</v>
      </c>
      <c r="B379" s="2">
        <v>62</v>
      </c>
      <c r="C379" s="6">
        <v>1</v>
      </c>
      <c r="D379" s="2">
        <v>60</v>
      </c>
      <c r="E379" s="2" t="s">
        <v>10</v>
      </c>
      <c r="F379" s="6" t="s">
        <v>9</v>
      </c>
      <c r="G379" s="2" t="s">
        <v>9</v>
      </c>
      <c r="H379" s="2">
        <v>4</v>
      </c>
      <c r="I379" s="2">
        <v>70</v>
      </c>
      <c r="J379" s="2" t="s">
        <v>9</v>
      </c>
    </row>
    <row r="380" spans="1:10" ht="15.75" customHeight="1" x14ac:dyDescent="0.2">
      <c r="A380" s="3">
        <v>43645</v>
      </c>
      <c r="B380" s="2">
        <v>74</v>
      </c>
      <c r="C380" s="6">
        <v>1</v>
      </c>
      <c r="D380" s="2">
        <v>70</v>
      </c>
      <c r="E380" s="2" t="s">
        <v>11</v>
      </c>
      <c r="F380" s="6" t="s">
        <v>9</v>
      </c>
      <c r="G380" s="2" t="s">
        <v>9</v>
      </c>
      <c r="H380" s="2" t="s">
        <v>9</v>
      </c>
      <c r="I380" s="2" t="s">
        <v>9</v>
      </c>
      <c r="J380" s="2">
        <v>1</v>
      </c>
    </row>
    <row r="381" spans="1:10" ht="15.75" customHeight="1" x14ac:dyDescent="0.2">
      <c r="A381" s="3">
        <v>43646</v>
      </c>
      <c r="B381" s="2">
        <v>78</v>
      </c>
      <c r="C381" s="6">
        <v>2</v>
      </c>
      <c r="D381" s="2">
        <v>70</v>
      </c>
      <c r="E381" s="2" t="s">
        <v>8</v>
      </c>
      <c r="F381" s="6">
        <v>3</v>
      </c>
      <c r="G381" s="2">
        <v>60</v>
      </c>
      <c r="H381" s="2" t="s">
        <v>9</v>
      </c>
      <c r="I381" s="2" t="s">
        <v>9</v>
      </c>
      <c r="J381" s="2" t="s">
        <v>9</v>
      </c>
    </row>
    <row r="382" spans="1:10" ht="15.75" customHeight="1" x14ac:dyDescent="0.2">
      <c r="A382" s="3">
        <v>43648</v>
      </c>
      <c r="B382" s="2">
        <v>63</v>
      </c>
      <c r="C382" s="6">
        <v>1</v>
      </c>
      <c r="D382" s="2">
        <v>60</v>
      </c>
      <c r="E382" s="2" t="s">
        <v>10</v>
      </c>
      <c r="F382" s="6" t="s">
        <v>9</v>
      </c>
      <c r="G382" s="2" t="s">
        <v>9</v>
      </c>
      <c r="H382" s="2">
        <v>5</v>
      </c>
      <c r="I382" s="2">
        <v>70</v>
      </c>
      <c r="J382" s="2" t="s">
        <v>9</v>
      </c>
    </row>
    <row r="383" spans="1:10" ht="15.75" customHeight="1" x14ac:dyDescent="0.2">
      <c r="A383" s="3">
        <v>43649</v>
      </c>
      <c r="B383" s="2">
        <v>79</v>
      </c>
      <c r="C383" s="6">
        <v>1</v>
      </c>
      <c r="D383" s="2">
        <v>70</v>
      </c>
      <c r="E383" s="2" t="s">
        <v>11</v>
      </c>
      <c r="F383" s="6" t="s">
        <v>9</v>
      </c>
      <c r="G383" s="2" t="s">
        <v>9</v>
      </c>
      <c r="H383" s="2" t="s">
        <v>9</v>
      </c>
      <c r="I383" s="2" t="s">
        <v>9</v>
      </c>
      <c r="J383" s="2">
        <v>1</v>
      </c>
    </row>
    <row r="384" spans="1:10" ht="15.75" customHeight="1" x14ac:dyDescent="0.2">
      <c r="A384" s="3">
        <v>43650</v>
      </c>
      <c r="B384" s="2">
        <v>76</v>
      </c>
      <c r="C384" s="6">
        <v>2</v>
      </c>
      <c r="D384" s="2">
        <v>70</v>
      </c>
      <c r="E384" s="2" t="s">
        <v>11</v>
      </c>
      <c r="F384" s="6" t="s">
        <v>9</v>
      </c>
      <c r="G384" s="2" t="s">
        <v>9</v>
      </c>
      <c r="H384" s="2" t="s">
        <v>9</v>
      </c>
      <c r="I384" s="2" t="s">
        <v>9</v>
      </c>
      <c r="J384" s="2">
        <v>2</v>
      </c>
    </row>
    <row r="385" spans="1:10" ht="15.75" customHeight="1" x14ac:dyDescent="0.2">
      <c r="A385" s="3">
        <v>43652</v>
      </c>
      <c r="B385" s="2">
        <v>72</v>
      </c>
      <c r="C385" s="6">
        <v>1</v>
      </c>
      <c r="D385" s="2">
        <v>70</v>
      </c>
      <c r="E385" s="2" t="s">
        <v>8</v>
      </c>
      <c r="F385" s="6">
        <v>2</v>
      </c>
      <c r="G385" s="2">
        <v>60</v>
      </c>
      <c r="H385" s="2" t="s">
        <v>9</v>
      </c>
      <c r="I385" s="2" t="s">
        <v>9</v>
      </c>
      <c r="J385" s="2" t="s">
        <v>9</v>
      </c>
    </row>
    <row r="386" spans="1:10" ht="15.75" customHeight="1" x14ac:dyDescent="0.2">
      <c r="A386" s="3">
        <v>43653</v>
      </c>
      <c r="B386" s="2">
        <v>67</v>
      </c>
      <c r="C386" s="6">
        <v>1</v>
      </c>
      <c r="D386" s="2">
        <v>60</v>
      </c>
      <c r="E386" s="2" t="s">
        <v>10</v>
      </c>
      <c r="F386" s="6" t="s">
        <v>9</v>
      </c>
      <c r="G386" s="2" t="s">
        <v>9</v>
      </c>
      <c r="H386" s="2">
        <v>4</v>
      </c>
      <c r="I386" s="2">
        <v>80</v>
      </c>
      <c r="J386" s="2" t="s">
        <v>9</v>
      </c>
    </row>
    <row r="387" spans="1:10" ht="15.75" customHeight="1" x14ac:dyDescent="0.2">
      <c r="A387" s="3">
        <v>43654</v>
      </c>
      <c r="B387" s="2">
        <v>74</v>
      </c>
      <c r="C387" s="6">
        <v>2</v>
      </c>
      <c r="D387" s="2">
        <v>70</v>
      </c>
      <c r="E387" s="2" t="s">
        <v>10</v>
      </c>
      <c r="F387" s="6" t="s">
        <v>9</v>
      </c>
      <c r="G387" s="2" t="s">
        <v>9</v>
      </c>
      <c r="H387" s="2">
        <v>3</v>
      </c>
      <c r="I387" s="2">
        <v>80</v>
      </c>
      <c r="J387" s="2" t="s">
        <v>9</v>
      </c>
    </row>
    <row r="388" spans="1:10" ht="15.75" customHeight="1" x14ac:dyDescent="0.2">
      <c r="A388" s="3">
        <v>43656</v>
      </c>
      <c r="B388" s="2">
        <v>83</v>
      </c>
      <c r="C388" s="6">
        <v>1</v>
      </c>
      <c r="D388" s="2">
        <v>80</v>
      </c>
      <c r="E388" s="2" t="s">
        <v>8</v>
      </c>
      <c r="F388" s="6">
        <v>389</v>
      </c>
      <c r="G388" s="2">
        <v>0</v>
      </c>
      <c r="H388" s="2" t="s">
        <v>9</v>
      </c>
      <c r="I388" s="2" t="s">
        <v>9</v>
      </c>
      <c r="J388" s="2" t="s">
        <v>9</v>
      </c>
    </row>
    <row r="389" spans="1:10" ht="15.75" customHeight="1" x14ac:dyDescent="0.2">
      <c r="A389" s="3">
        <v>43657</v>
      </c>
      <c r="B389" s="2">
        <v>62</v>
      </c>
      <c r="C389" s="6">
        <v>1</v>
      </c>
      <c r="D389" s="2">
        <v>60</v>
      </c>
      <c r="E389" s="2" t="s">
        <v>8</v>
      </c>
      <c r="F389" s="6">
        <v>3</v>
      </c>
      <c r="G389" s="2">
        <v>30</v>
      </c>
      <c r="H389" s="2" t="s">
        <v>9</v>
      </c>
      <c r="I389" s="2" t="s">
        <v>9</v>
      </c>
      <c r="J389" s="2" t="s">
        <v>9</v>
      </c>
    </row>
    <row r="390" spans="1:10" ht="15.75" customHeight="1" x14ac:dyDescent="0.2">
      <c r="A390" s="3">
        <v>43658</v>
      </c>
      <c r="B390" s="2">
        <v>33</v>
      </c>
      <c r="C390" s="6">
        <v>2</v>
      </c>
      <c r="D390" s="2">
        <v>30</v>
      </c>
      <c r="E390" s="2" t="s">
        <v>10</v>
      </c>
      <c r="F390" s="6" t="s">
        <v>9</v>
      </c>
      <c r="G390" s="2" t="s">
        <v>9</v>
      </c>
      <c r="H390" s="2">
        <v>3</v>
      </c>
      <c r="I390" s="2">
        <v>60</v>
      </c>
      <c r="J390" s="2" t="s">
        <v>9</v>
      </c>
    </row>
    <row r="391" spans="1:10" ht="15.75" customHeight="1" x14ac:dyDescent="0.2">
      <c r="A391" s="3">
        <v>43660</v>
      </c>
      <c r="B391" s="2">
        <v>61</v>
      </c>
      <c r="C391" s="6">
        <v>1</v>
      </c>
      <c r="D391" s="2">
        <v>60</v>
      </c>
      <c r="E391" s="2" t="s">
        <v>8</v>
      </c>
      <c r="F391" s="6">
        <v>19</v>
      </c>
      <c r="G391" s="2">
        <v>10</v>
      </c>
      <c r="H391" s="2" t="s">
        <v>9</v>
      </c>
      <c r="I391" s="2" t="s">
        <v>9</v>
      </c>
      <c r="J391" s="2" t="s">
        <v>9</v>
      </c>
    </row>
    <row r="392" spans="1:10" ht="15.75" customHeight="1" x14ac:dyDescent="0.2">
      <c r="A392" s="3">
        <v>43661</v>
      </c>
      <c r="B392" s="2">
        <v>16</v>
      </c>
      <c r="C392" s="6">
        <v>2</v>
      </c>
      <c r="D392" s="2">
        <v>10</v>
      </c>
      <c r="E392" s="2" t="s">
        <v>11</v>
      </c>
      <c r="F392" s="6" t="s">
        <v>9</v>
      </c>
      <c r="G392" s="2" t="s">
        <v>9</v>
      </c>
      <c r="H392" s="2" t="s">
        <v>9</v>
      </c>
      <c r="I392" s="2" t="s">
        <v>9</v>
      </c>
      <c r="J392" s="2">
        <v>1</v>
      </c>
    </row>
    <row r="393" spans="1:10" ht="15.75" customHeight="1" x14ac:dyDescent="0.2">
      <c r="A393" s="3">
        <v>43663</v>
      </c>
      <c r="B393" s="2">
        <v>19</v>
      </c>
      <c r="C393" s="6">
        <v>1</v>
      </c>
      <c r="D393" s="2">
        <v>10</v>
      </c>
      <c r="E393" s="2" t="s">
        <v>10</v>
      </c>
      <c r="F393" s="6" t="s">
        <v>9</v>
      </c>
      <c r="G393" s="2" t="s">
        <v>9</v>
      </c>
      <c r="H393" s="2">
        <v>12</v>
      </c>
      <c r="I393" s="2">
        <v>40</v>
      </c>
      <c r="J393" s="2" t="s">
        <v>9</v>
      </c>
    </row>
    <row r="394" spans="1:10" ht="15.75" customHeight="1" x14ac:dyDescent="0.2">
      <c r="A394" s="3">
        <v>43664</v>
      </c>
      <c r="B394" s="2">
        <v>40</v>
      </c>
      <c r="C394" s="6">
        <v>1</v>
      </c>
      <c r="D394" s="2">
        <v>40</v>
      </c>
      <c r="E394" s="2" t="s">
        <v>11</v>
      </c>
      <c r="F394" s="6" t="s">
        <v>9</v>
      </c>
      <c r="G394" s="2" t="s">
        <v>9</v>
      </c>
      <c r="H394" s="2" t="s">
        <v>9</v>
      </c>
      <c r="I394" s="2" t="s">
        <v>9</v>
      </c>
      <c r="J394" s="2">
        <v>1</v>
      </c>
    </row>
    <row r="395" spans="1:10" ht="15.75" customHeight="1" x14ac:dyDescent="0.2">
      <c r="A395" s="3">
        <v>43665</v>
      </c>
      <c r="B395" s="2">
        <v>42</v>
      </c>
      <c r="C395" s="6">
        <v>2</v>
      </c>
      <c r="D395" s="2">
        <v>40</v>
      </c>
      <c r="E395" s="2" t="s">
        <v>11</v>
      </c>
      <c r="F395" s="6" t="s">
        <v>9</v>
      </c>
      <c r="G395" s="2" t="s">
        <v>9</v>
      </c>
      <c r="H395" s="2" t="s">
        <v>9</v>
      </c>
      <c r="I395" s="2" t="s">
        <v>9</v>
      </c>
      <c r="J395" s="2">
        <v>2</v>
      </c>
    </row>
    <row r="396" spans="1:10" ht="15.75" customHeight="1" x14ac:dyDescent="0.2">
      <c r="A396" s="3">
        <v>43667</v>
      </c>
      <c r="B396" s="2">
        <v>42</v>
      </c>
      <c r="C396" s="6">
        <v>1</v>
      </c>
      <c r="D396" s="2">
        <v>40</v>
      </c>
      <c r="E396" s="2" t="s">
        <v>11</v>
      </c>
      <c r="F396" s="6" t="s">
        <v>9</v>
      </c>
      <c r="G396" s="2" t="s">
        <v>9</v>
      </c>
      <c r="H396" s="2" t="s">
        <v>9</v>
      </c>
      <c r="I396" s="2" t="s">
        <v>9</v>
      </c>
      <c r="J396" s="2">
        <v>3</v>
      </c>
    </row>
    <row r="397" spans="1:10" ht="15.75" customHeight="1" x14ac:dyDescent="0.2">
      <c r="A397" s="3">
        <v>43668</v>
      </c>
      <c r="B397" s="2">
        <v>42</v>
      </c>
      <c r="C397" s="6">
        <v>1</v>
      </c>
      <c r="D397" s="2">
        <v>40</v>
      </c>
      <c r="E397" s="2" t="s">
        <v>11</v>
      </c>
      <c r="F397" s="6" t="s">
        <v>9</v>
      </c>
      <c r="G397" s="2" t="s">
        <v>9</v>
      </c>
      <c r="H397" s="2" t="s">
        <v>9</v>
      </c>
      <c r="I397" s="2" t="s">
        <v>9</v>
      </c>
      <c r="J397" s="2">
        <v>4</v>
      </c>
    </row>
    <row r="398" spans="1:10" ht="15.75" customHeight="1" x14ac:dyDescent="0.2">
      <c r="A398" s="3">
        <v>43669</v>
      </c>
      <c r="B398" s="2">
        <v>40</v>
      </c>
      <c r="C398" s="6">
        <v>2</v>
      </c>
      <c r="D398" s="2">
        <v>40</v>
      </c>
      <c r="E398" s="2" t="s">
        <v>11</v>
      </c>
      <c r="F398" s="6" t="s">
        <v>9</v>
      </c>
      <c r="G398" s="2" t="s">
        <v>9</v>
      </c>
      <c r="H398" s="2" t="s">
        <v>9</v>
      </c>
      <c r="I398" s="2" t="s">
        <v>9</v>
      </c>
      <c r="J398" s="2">
        <v>5</v>
      </c>
    </row>
    <row r="399" spans="1:10" ht="15.75" customHeight="1" x14ac:dyDescent="0.2">
      <c r="A399" s="3">
        <v>43671</v>
      </c>
      <c r="B399" s="2">
        <v>42</v>
      </c>
      <c r="C399" s="6">
        <v>1</v>
      </c>
      <c r="D399" s="2">
        <v>40</v>
      </c>
      <c r="E399" s="2" t="s">
        <v>8</v>
      </c>
      <c r="F399" s="6">
        <v>2</v>
      </c>
      <c r="G399" s="2">
        <v>20</v>
      </c>
      <c r="H399" s="2" t="s">
        <v>9</v>
      </c>
      <c r="I399" s="2" t="s">
        <v>9</v>
      </c>
      <c r="J399" s="2" t="s">
        <v>9</v>
      </c>
    </row>
    <row r="400" spans="1:10" ht="15.75" customHeight="1" x14ac:dyDescent="0.2">
      <c r="A400" s="3">
        <v>43672</v>
      </c>
      <c r="B400" s="2">
        <v>24</v>
      </c>
      <c r="C400" s="6">
        <v>1</v>
      </c>
      <c r="D400" s="2">
        <v>20</v>
      </c>
      <c r="E400" s="2" t="s">
        <v>10</v>
      </c>
      <c r="F400" s="6" t="s">
        <v>9</v>
      </c>
      <c r="G400" s="2" t="s">
        <v>9</v>
      </c>
      <c r="H400" s="2">
        <v>3</v>
      </c>
      <c r="I400" s="2">
        <v>40</v>
      </c>
      <c r="J400" s="2" t="s">
        <v>9</v>
      </c>
    </row>
    <row r="401" spans="1:10" ht="15.75" customHeight="1" x14ac:dyDescent="0.2">
      <c r="A401" s="3">
        <v>43673</v>
      </c>
      <c r="B401" s="2">
        <v>47</v>
      </c>
      <c r="C401" s="6">
        <v>2</v>
      </c>
      <c r="D401" s="2">
        <v>40</v>
      </c>
      <c r="E401" s="2" t="s">
        <v>8</v>
      </c>
      <c r="F401" s="6">
        <v>6</v>
      </c>
      <c r="G401" s="2">
        <v>10</v>
      </c>
      <c r="H401" s="2" t="s">
        <v>9</v>
      </c>
      <c r="I401" s="2" t="s">
        <v>9</v>
      </c>
      <c r="J401" s="2" t="s">
        <v>9</v>
      </c>
    </row>
    <row r="402" spans="1:10" ht="15.75" customHeight="1" x14ac:dyDescent="0.2">
      <c r="A402" s="3">
        <v>43675</v>
      </c>
      <c r="B402" s="2">
        <v>19</v>
      </c>
      <c r="C402" s="6">
        <v>1</v>
      </c>
      <c r="D402" s="2">
        <v>10</v>
      </c>
      <c r="E402" s="2" t="s">
        <v>10</v>
      </c>
      <c r="F402" s="6" t="s">
        <v>9</v>
      </c>
      <c r="G402" s="2" t="s">
        <v>9</v>
      </c>
      <c r="H402" s="2">
        <v>16</v>
      </c>
      <c r="I402" s="2">
        <v>60</v>
      </c>
      <c r="J402" s="2" t="s">
        <v>9</v>
      </c>
    </row>
    <row r="403" spans="1:10" ht="15.75" customHeight="1" x14ac:dyDescent="0.2">
      <c r="A403" s="3">
        <v>43676</v>
      </c>
      <c r="B403" s="2">
        <v>22</v>
      </c>
      <c r="C403" s="6">
        <v>1</v>
      </c>
      <c r="D403" s="2">
        <v>20</v>
      </c>
      <c r="E403" s="2" t="s">
        <v>10</v>
      </c>
      <c r="F403" s="6" t="s">
        <v>9</v>
      </c>
      <c r="G403" s="2" t="s">
        <v>9</v>
      </c>
      <c r="H403" s="2">
        <v>15</v>
      </c>
      <c r="I403" s="2">
        <v>60</v>
      </c>
      <c r="J403" s="2" t="s">
        <v>9</v>
      </c>
    </row>
    <row r="404" spans="1:10" ht="15.75" customHeight="1" x14ac:dyDescent="0.2">
      <c r="A404" s="3">
        <v>43677</v>
      </c>
      <c r="B404" s="2">
        <v>31</v>
      </c>
      <c r="C404" s="6">
        <v>2</v>
      </c>
      <c r="D404" s="2">
        <v>30</v>
      </c>
      <c r="E404" s="2" t="s">
        <v>10</v>
      </c>
      <c r="F404" s="6" t="s">
        <v>9</v>
      </c>
      <c r="G404" s="2" t="s">
        <v>9</v>
      </c>
      <c r="H404" s="2">
        <v>14</v>
      </c>
      <c r="I404" s="2">
        <v>60</v>
      </c>
      <c r="J404" s="2" t="s">
        <v>9</v>
      </c>
    </row>
    <row r="405" spans="1:10" ht="15.75" customHeight="1" x14ac:dyDescent="0.2">
      <c r="A405" s="3">
        <v>43679</v>
      </c>
      <c r="B405" s="2">
        <v>61</v>
      </c>
      <c r="C405" s="6">
        <v>1</v>
      </c>
      <c r="D405" s="2">
        <v>60</v>
      </c>
      <c r="E405" s="2" t="s">
        <v>11</v>
      </c>
      <c r="F405" s="6" t="s">
        <v>9</v>
      </c>
      <c r="G405" s="2" t="s">
        <v>9</v>
      </c>
      <c r="H405" s="2" t="s">
        <v>9</v>
      </c>
      <c r="I405" s="2" t="s">
        <v>9</v>
      </c>
      <c r="J405" s="2">
        <v>1</v>
      </c>
    </row>
    <row r="406" spans="1:10" ht="15.75" customHeight="1" x14ac:dyDescent="0.2">
      <c r="A406" s="3">
        <v>43680</v>
      </c>
      <c r="B406" s="2">
        <v>61</v>
      </c>
      <c r="C406" s="6">
        <v>1</v>
      </c>
      <c r="D406" s="2">
        <v>60</v>
      </c>
      <c r="E406" s="2" t="s">
        <v>11</v>
      </c>
      <c r="F406" s="6" t="s">
        <v>9</v>
      </c>
      <c r="G406" s="2" t="s">
        <v>9</v>
      </c>
      <c r="H406" s="2" t="s">
        <v>9</v>
      </c>
      <c r="I406" s="2" t="s">
        <v>9</v>
      </c>
      <c r="J406" s="2">
        <v>2</v>
      </c>
    </row>
    <row r="407" spans="1:10" ht="15.75" customHeight="1" x14ac:dyDescent="0.2">
      <c r="A407" s="3">
        <v>43681</v>
      </c>
      <c r="B407" s="2">
        <v>62</v>
      </c>
      <c r="C407" s="6">
        <v>2</v>
      </c>
      <c r="D407" s="2">
        <v>60</v>
      </c>
      <c r="E407" s="2" t="s">
        <v>11</v>
      </c>
      <c r="F407" s="6" t="s">
        <v>9</v>
      </c>
      <c r="G407" s="2" t="s">
        <v>9</v>
      </c>
      <c r="H407" s="2" t="s">
        <v>9</v>
      </c>
      <c r="I407" s="2" t="s">
        <v>9</v>
      </c>
      <c r="J407" s="2">
        <v>3</v>
      </c>
    </row>
    <row r="408" spans="1:10" ht="15.75" customHeight="1" x14ac:dyDescent="0.2">
      <c r="A408" s="3">
        <v>43683</v>
      </c>
      <c r="B408" s="2">
        <v>66</v>
      </c>
      <c r="C408" s="6">
        <v>1</v>
      </c>
      <c r="D408" s="2">
        <v>60</v>
      </c>
      <c r="E408" s="2" t="s">
        <v>8</v>
      </c>
      <c r="F408" s="6">
        <v>2</v>
      </c>
      <c r="G408" s="2">
        <v>40</v>
      </c>
      <c r="H408" s="2" t="s">
        <v>9</v>
      </c>
      <c r="I408" s="2" t="s">
        <v>9</v>
      </c>
      <c r="J408" s="2" t="s">
        <v>9</v>
      </c>
    </row>
    <row r="409" spans="1:10" ht="15.75" customHeight="1" x14ac:dyDescent="0.2">
      <c r="A409" s="3">
        <v>43684</v>
      </c>
      <c r="B409" s="2">
        <v>45</v>
      </c>
      <c r="C409" s="6">
        <v>1</v>
      </c>
      <c r="D409" s="2">
        <v>40</v>
      </c>
      <c r="E409" s="2" t="s">
        <v>10</v>
      </c>
      <c r="F409" s="6" t="s">
        <v>9</v>
      </c>
      <c r="G409" s="2" t="s">
        <v>9</v>
      </c>
      <c r="H409" s="2">
        <v>4</v>
      </c>
      <c r="I409" s="2">
        <v>60</v>
      </c>
      <c r="J409" s="2" t="s">
        <v>9</v>
      </c>
    </row>
    <row r="410" spans="1:10" ht="15.75" customHeight="1" x14ac:dyDescent="0.2">
      <c r="A410" s="3">
        <v>43685</v>
      </c>
      <c r="B410" s="2">
        <v>61</v>
      </c>
      <c r="C410" s="6">
        <v>2</v>
      </c>
      <c r="D410" s="2">
        <v>60</v>
      </c>
      <c r="E410" s="2" t="s">
        <v>8</v>
      </c>
      <c r="F410" s="6">
        <v>188</v>
      </c>
      <c r="G410" s="2">
        <v>0</v>
      </c>
      <c r="H410" s="2" t="s">
        <v>9</v>
      </c>
      <c r="I410" s="2" t="s">
        <v>9</v>
      </c>
      <c r="J410" s="2" t="s">
        <v>9</v>
      </c>
    </row>
    <row r="411" spans="1:10" ht="15.75" customHeight="1" x14ac:dyDescent="0.2">
      <c r="A411" s="3">
        <v>43687</v>
      </c>
      <c r="B411" s="2">
        <v>59</v>
      </c>
      <c r="C411" s="6">
        <v>1</v>
      </c>
      <c r="D411" s="2">
        <v>50</v>
      </c>
      <c r="E411" s="2" t="s">
        <v>8</v>
      </c>
      <c r="F411" s="6">
        <v>77</v>
      </c>
      <c r="G411" s="2">
        <v>0</v>
      </c>
      <c r="H411" s="2" t="s">
        <v>9</v>
      </c>
      <c r="I411" s="2" t="s">
        <v>9</v>
      </c>
      <c r="J411" s="2" t="s">
        <v>9</v>
      </c>
    </row>
    <row r="412" spans="1:10" ht="15.75" customHeight="1" x14ac:dyDescent="0.2">
      <c r="A412" s="3">
        <v>43688</v>
      </c>
      <c r="B412" s="2">
        <v>45</v>
      </c>
      <c r="C412" s="6">
        <v>2</v>
      </c>
      <c r="D412" s="2">
        <v>40</v>
      </c>
      <c r="E412" s="2" t="s">
        <v>11</v>
      </c>
      <c r="F412" s="6" t="s">
        <v>9</v>
      </c>
      <c r="G412" s="2" t="s">
        <v>9</v>
      </c>
      <c r="H412" s="2" t="s">
        <v>9</v>
      </c>
      <c r="I412" s="2" t="s">
        <v>9</v>
      </c>
      <c r="J412" s="2">
        <v>1</v>
      </c>
    </row>
    <row r="413" spans="1:10" ht="15.75" customHeight="1" x14ac:dyDescent="0.2">
      <c r="A413" s="3">
        <v>43690</v>
      </c>
      <c r="B413" s="2">
        <v>45</v>
      </c>
      <c r="C413" s="6">
        <v>1</v>
      </c>
      <c r="D413" s="2">
        <v>40</v>
      </c>
      <c r="E413" s="2" t="s">
        <v>8</v>
      </c>
      <c r="F413" s="6">
        <v>13</v>
      </c>
      <c r="G413" s="2">
        <v>0</v>
      </c>
      <c r="H413" s="2" t="s">
        <v>9</v>
      </c>
      <c r="I413" s="2" t="s">
        <v>9</v>
      </c>
      <c r="J413" s="2" t="s">
        <v>9</v>
      </c>
    </row>
    <row r="414" spans="1:10" ht="15.75" customHeight="1" x14ac:dyDescent="0.2">
      <c r="A414" s="3">
        <v>43691</v>
      </c>
      <c r="B414" s="2">
        <v>11</v>
      </c>
      <c r="C414" s="6">
        <v>1</v>
      </c>
      <c r="D414" s="2">
        <v>10</v>
      </c>
      <c r="E414" s="2" t="s">
        <v>11</v>
      </c>
      <c r="F414" s="6" t="s">
        <v>9</v>
      </c>
      <c r="G414" s="2" t="s">
        <v>9</v>
      </c>
      <c r="H414" s="2" t="s">
        <v>9</v>
      </c>
      <c r="I414" s="2" t="s">
        <v>9</v>
      </c>
      <c r="J414" s="2">
        <v>1</v>
      </c>
    </row>
    <row r="415" spans="1:10" ht="15.75" customHeight="1" x14ac:dyDescent="0.2">
      <c r="A415" s="3">
        <v>43692</v>
      </c>
      <c r="B415" s="2">
        <v>13</v>
      </c>
      <c r="C415" s="6">
        <v>2</v>
      </c>
      <c r="D415" s="2">
        <v>10</v>
      </c>
      <c r="E415" s="2" t="s">
        <v>10</v>
      </c>
      <c r="F415" s="6" t="s">
        <v>9</v>
      </c>
      <c r="G415" s="2" t="s">
        <v>9</v>
      </c>
      <c r="H415" s="2">
        <v>3</v>
      </c>
      <c r="I415" s="2">
        <v>20</v>
      </c>
      <c r="J415" s="2" t="s">
        <v>9</v>
      </c>
    </row>
    <row r="416" spans="1:10" ht="15.75" customHeight="1" x14ac:dyDescent="0.2">
      <c r="A416" s="3">
        <v>43694</v>
      </c>
      <c r="B416" s="2">
        <v>20</v>
      </c>
      <c r="C416" s="6">
        <v>1</v>
      </c>
      <c r="D416" s="2">
        <v>20</v>
      </c>
      <c r="E416" s="2" t="s">
        <v>8</v>
      </c>
      <c r="F416" s="6">
        <v>2</v>
      </c>
      <c r="G416" s="2">
        <v>10</v>
      </c>
      <c r="H416" s="2" t="s">
        <v>9</v>
      </c>
      <c r="I416" s="2" t="s">
        <v>9</v>
      </c>
      <c r="J416" s="2" t="s">
        <v>9</v>
      </c>
    </row>
    <row r="417" spans="1:10" ht="15.75" customHeight="1" x14ac:dyDescent="0.2">
      <c r="A417" s="3">
        <v>43695</v>
      </c>
      <c r="B417" s="2">
        <v>14</v>
      </c>
      <c r="C417" s="6">
        <v>1</v>
      </c>
      <c r="D417" s="2">
        <v>10</v>
      </c>
      <c r="E417" s="2" t="s">
        <v>10</v>
      </c>
      <c r="F417" s="6" t="s">
        <v>9</v>
      </c>
      <c r="G417" s="2" t="s">
        <v>9</v>
      </c>
      <c r="H417" s="2">
        <v>3</v>
      </c>
      <c r="I417" s="2">
        <v>30</v>
      </c>
      <c r="J417" s="2" t="s">
        <v>9</v>
      </c>
    </row>
    <row r="418" spans="1:10" ht="15.75" customHeight="1" x14ac:dyDescent="0.2">
      <c r="A418" s="3">
        <v>43696</v>
      </c>
      <c r="B418" s="2">
        <v>30</v>
      </c>
      <c r="C418" s="6">
        <v>2</v>
      </c>
      <c r="D418" s="2">
        <v>30</v>
      </c>
      <c r="E418" s="2" t="s">
        <v>8</v>
      </c>
      <c r="F418" s="6">
        <v>4</v>
      </c>
      <c r="G418" s="2">
        <v>0</v>
      </c>
      <c r="H418" s="2" t="s">
        <v>9</v>
      </c>
      <c r="I418" s="2" t="s">
        <v>9</v>
      </c>
      <c r="J418" s="2" t="s">
        <v>9</v>
      </c>
    </row>
    <row r="419" spans="1:10" ht="15.75" customHeight="1" x14ac:dyDescent="0.2">
      <c r="A419" s="3">
        <v>43698</v>
      </c>
      <c r="B419" s="2">
        <v>11</v>
      </c>
      <c r="C419" s="6">
        <v>1</v>
      </c>
      <c r="D419" s="2">
        <v>10</v>
      </c>
      <c r="E419" s="2" t="s">
        <v>8</v>
      </c>
      <c r="F419" s="6">
        <v>2</v>
      </c>
      <c r="G419" s="2">
        <v>0</v>
      </c>
      <c r="H419" s="2" t="s">
        <v>9</v>
      </c>
      <c r="I419" s="2" t="s">
        <v>9</v>
      </c>
      <c r="J419" s="2" t="s">
        <v>9</v>
      </c>
    </row>
    <row r="420" spans="1:10" ht="15.75" customHeight="1" x14ac:dyDescent="0.2">
      <c r="A420" s="3">
        <v>43699</v>
      </c>
      <c r="B420" s="2">
        <v>5</v>
      </c>
      <c r="C420" s="6">
        <v>1</v>
      </c>
      <c r="D420" s="2">
        <v>0</v>
      </c>
      <c r="E420" s="2" t="s">
        <v>10</v>
      </c>
      <c r="F420" s="6" t="s">
        <v>9</v>
      </c>
      <c r="G420" s="2" t="s">
        <v>9</v>
      </c>
      <c r="H420" s="2">
        <v>205</v>
      </c>
      <c r="I420" s="2">
        <v>60</v>
      </c>
      <c r="J420" s="2" t="s">
        <v>9</v>
      </c>
    </row>
    <row r="421" spans="1:10" ht="15.75" customHeight="1" x14ac:dyDescent="0.2">
      <c r="A421" s="3">
        <v>43700</v>
      </c>
      <c r="B421" s="2">
        <v>33</v>
      </c>
      <c r="C421" s="6">
        <v>2</v>
      </c>
      <c r="D421" s="2">
        <v>30</v>
      </c>
      <c r="E421" s="2" t="s">
        <v>11</v>
      </c>
      <c r="F421" s="6" t="s">
        <v>9</v>
      </c>
      <c r="G421" s="2" t="s">
        <v>9</v>
      </c>
      <c r="H421" s="2" t="s">
        <v>9</v>
      </c>
      <c r="I421" s="2" t="s">
        <v>9</v>
      </c>
      <c r="J421" s="2">
        <v>1</v>
      </c>
    </row>
    <row r="422" spans="1:10" ht="15.75" customHeight="1" x14ac:dyDescent="0.2">
      <c r="A422" s="3">
        <v>43702</v>
      </c>
      <c r="B422" s="2">
        <v>33</v>
      </c>
      <c r="C422" s="6">
        <v>1</v>
      </c>
      <c r="D422" s="2">
        <v>30</v>
      </c>
      <c r="E422" s="2" t="s">
        <v>10</v>
      </c>
      <c r="F422" s="6" t="s">
        <v>9</v>
      </c>
      <c r="G422" s="2" t="s">
        <v>9</v>
      </c>
      <c r="H422" s="2">
        <v>2</v>
      </c>
      <c r="I422" s="2">
        <v>40</v>
      </c>
      <c r="J422" s="2" t="s">
        <v>9</v>
      </c>
    </row>
    <row r="423" spans="1:10" ht="15.75" customHeight="1" x14ac:dyDescent="0.2">
      <c r="A423" s="3">
        <v>43703</v>
      </c>
      <c r="B423" s="2">
        <v>41</v>
      </c>
      <c r="C423" s="6">
        <v>1</v>
      </c>
      <c r="D423" s="2">
        <v>40</v>
      </c>
      <c r="E423" s="2" t="s">
        <v>8</v>
      </c>
      <c r="F423" s="6">
        <v>8</v>
      </c>
      <c r="G423" s="2">
        <v>20</v>
      </c>
      <c r="H423" s="2" t="s">
        <v>9</v>
      </c>
      <c r="I423" s="2" t="s">
        <v>9</v>
      </c>
      <c r="J423" s="2" t="s">
        <v>9</v>
      </c>
    </row>
    <row r="424" spans="1:10" ht="15.75" customHeight="1" x14ac:dyDescent="0.2">
      <c r="A424" s="3">
        <v>43704</v>
      </c>
      <c r="B424" s="2">
        <v>30</v>
      </c>
      <c r="C424" s="6">
        <v>2</v>
      </c>
      <c r="D424" s="2">
        <v>30</v>
      </c>
      <c r="E424" s="2" t="s">
        <v>8</v>
      </c>
      <c r="F424" s="6">
        <v>7</v>
      </c>
      <c r="G424" s="2">
        <v>20</v>
      </c>
      <c r="H424" s="2" t="s">
        <v>9</v>
      </c>
      <c r="I424" s="2" t="s">
        <v>9</v>
      </c>
      <c r="J424" s="2" t="s">
        <v>9</v>
      </c>
    </row>
    <row r="425" spans="1:10" ht="15.75" customHeight="1" x14ac:dyDescent="0.2">
      <c r="A425" s="3">
        <v>43706</v>
      </c>
      <c r="B425" s="2">
        <v>20</v>
      </c>
      <c r="C425" s="6">
        <v>1</v>
      </c>
      <c r="D425" s="2">
        <v>20</v>
      </c>
      <c r="E425" s="2" t="s">
        <v>11</v>
      </c>
      <c r="F425" s="6" t="s">
        <v>9</v>
      </c>
      <c r="G425" s="2" t="s">
        <v>9</v>
      </c>
      <c r="H425" s="2" t="s">
        <v>9</v>
      </c>
      <c r="I425" s="2" t="s">
        <v>9</v>
      </c>
      <c r="J425" s="2">
        <v>1</v>
      </c>
    </row>
    <row r="426" spans="1:10" ht="15.75" customHeight="1" x14ac:dyDescent="0.2">
      <c r="A426" s="3">
        <v>43707</v>
      </c>
      <c r="B426" s="2">
        <v>24</v>
      </c>
      <c r="C426" s="6">
        <v>1</v>
      </c>
      <c r="D426" s="2">
        <v>20</v>
      </c>
      <c r="E426" s="2" t="s">
        <v>11</v>
      </c>
      <c r="F426" s="6" t="s">
        <v>9</v>
      </c>
      <c r="G426" s="2" t="s">
        <v>9</v>
      </c>
      <c r="H426" s="2" t="s">
        <v>9</v>
      </c>
      <c r="I426" s="2" t="s">
        <v>9</v>
      </c>
      <c r="J426" s="2">
        <v>2</v>
      </c>
    </row>
    <row r="427" spans="1:10" ht="15.75" customHeight="1" x14ac:dyDescent="0.2">
      <c r="A427" s="3">
        <v>43708</v>
      </c>
      <c r="B427" s="2">
        <v>20</v>
      </c>
      <c r="C427" s="6">
        <v>2</v>
      </c>
      <c r="D427" s="2">
        <v>20</v>
      </c>
      <c r="E427" s="2" t="s">
        <v>11</v>
      </c>
      <c r="F427" s="6" t="s">
        <v>9</v>
      </c>
      <c r="G427" s="2" t="s">
        <v>9</v>
      </c>
      <c r="H427" s="2" t="s">
        <v>9</v>
      </c>
      <c r="I427" s="2" t="s">
        <v>9</v>
      </c>
      <c r="J427" s="2">
        <v>3</v>
      </c>
    </row>
    <row r="428" spans="1:10" ht="15.75" customHeight="1" x14ac:dyDescent="0.2">
      <c r="A428" s="3">
        <v>43710</v>
      </c>
      <c r="B428" s="2">
        <v>28</v>
      </c>
      <c r="C428" s="6">
        <v>1</v>
      </c>
      <c r="D428" s="2">
        <v>20</v>
      </c>
      <c r="E428" s="2" t="s">
        <v>10</v>
      </c>
      <c r="F428" s="6" t="s">
        <v>9</v>
      </c>
      <c r="G428" s="2" t="s">
        <v>9</v>
      </c>
      <c r="H428" s="2">
        <v>23</v>
      </c>
      <c r="I428" s="2">
        <v>40</v>
      </c>
      <c r="J428" s="2" t="s">
        <v>9</v>
      </c>
    </row>
    <row r="429" spans="1:10" ht="15.75" customHeight="1" x14ac:dyDescent="0.2">
      <c r="A429" s="3">
        <v>43711</v>
      </c>
      <c r="B429" s="2">
        <v>41</v>
      </c>
      <c r="C429" s="6">
        <v>1</v>
      </c>
      <c r="D429" s="2">
        <v>40</v>
      </c>
      <c r="E429" s="2" t="s">
        <v>11</v>
      </c>
      <c r="F429" s="6" t="s">
        <v>9</v>
      </c>
      <c r="G429" s="2" t="s">
        <v>9</v>
      </c>
      <c r="H429" s="2" t="s">
        <v>9</v>
      </c>
      <c r="I429" s="2" t="s">
        <v>9</v>
      </c>
      <c r="J429" s="2">
        <v>1</v>
      </c>
    </row>
    <row r="430" spans="1:10" ht="15.75" customHeight="1" x14ac:dyDescent="0.2">
      <c r="A430" s="3">
        <v>43712</v>
      </c>
      <c r="B430" s="2">
        <v>43</v>
      </c>
      <c r="C430" s="6">
        <v>2</v>
      </c>
      <c r="D430" s="2">
        <v>40</v>
      </c>
      <c r="E430" s="2" t="s">
        <v>11</v>
      </c>
      <c r="F430" s="6" t="s">
        <v>9</v>
      </c>
      <c r="G430" s="2" t="s">
        <v>9</v>
      </c>
      <c r="H430" s="2" t="s">
        <v>9</v>
      </c>
      <c r="I430" s="2" t="s">
        <v>9</v>
      </c>
      <c r="J430" s="2">
        <v>2</v>
      </c>
    </row>
    <row r="431" spans="1:10" ht="15.75" customHeight="1" x14ac:dyDescent="0.2">
      <c r="A431" s="3">
        <v>43714</v>
      </c>
      <c r="B431" s="2">
        <v>43</v>
      </c>
      <c r="C431" s="6">
        <v>1</v>
      </c>
      <c r="D431" s="2">
        <v>40</v>
      </c>
      <c r="E431" s="2" t="s">
        <v>8</v>
      </c>
      <c r="F431" s="6">
        <v>3</v>
      </c>
      <c r="G431" s="2">
        <v>30</v>
      </c>
      <c r="H431" s="2" t="s">
        <v>9</v>
      </c>
      <c r="I431" s="2" t="s">
        <v>9</v>
      </c>
      <c r="J431" s="2" t="s">
        <v>9</v>
      </c>
    </row>
    <row r="432" spans="1:10" ht="15.75" customHeight="1" x14ac:dyDescent="0.2">
      <c r="A432" s="3">
        <v>43715</v>
      </c>
      <c r="B432" s="2">
        <v>39</v>
      </c>
      <c r="C432" s="6">
        <v>2</v>
      </c>
      <c r="D432" s="2">
        <v>30</v>
      </c>
      <c r="E432" s="2" t="s">
        <v>10</v>
      </c>
      <c r="F432" s="6" t="s">
        <v>9</v>
      </c>
      <c r="G432" s="2" t="s">
        <v>9</v>
      </c>
      <c r="H432" s="2">
        <v>4</v>
      </c>
      <c r="I432" s="2">
        <v>40</v>
      </c>
      <c r="J432" s="2" t="s">
        <v>9</v>
      </c>
    </row>
    <row r="433" spans="1:10" ht="15.75" customHeight="1" x14ac:dyDescent="0.2">
      <c r="A433" s="3">
        <v>43717</v>
      </c>
      <c r="B433" s="2">
        <v>41</v>
      </c>
      <c r="C433" s="6">
        <v>1</v>
      </c>
      <c r="D433" s="2">
        <v>40</v>
      </c>
      <c r="E433" s="2" t="s">
        <v>11</v>
      </c>
      <c r="F433" s="6" t="s">
        <v>9</v>
      </c>
      <c r="G433" s="2" t="s">
        <v>9</v>
      </c>
      <c r="H433" s="2" t="s">
        <v>9</v>
      </c>
      <c r="I433" s="2" t="s">
        <v>9</v>
      </c>
      <c r="J433" s="2">
        <v>1</v>
      </c>
    </row>
    <row r="434" spans="1:10" ht="15.75" customHeight="1" x14ac:dyDescent="0.2">
      <c r="A434" s="3">
        <v>43718</v>
      </c>
      <c r="B434" s="2">
        <v>41</v>
      </c>
      <c r="C434" s="6">
        <v>1</v>
      </c>
      <c r="D434" s="2">
        <v>40</v>
      </c>
      <c r="E434" s="2" t="s">
        <v>8</v>
      </c>
      <c r="F434" s="6">
        <v>7</v>
      </c>
      <c r="G434" s="2">
        <v>30</v>
      </c>
      <c r="H434" s="2" t="s">
        <v>9</v>
      </c>
      <c r="I434" s="2" t="s">
        <v>9</v>
      </c>
      <c r="J434" s="2" t="s">
        <v>9</v>
      </c>
    </row>
    <row r="435" spans="1:10" ht="15.75" customHeight="1" x14ac:dyDescent="0.2">
      <c r="A435" s="3">
        <v>43719</v>
      </c>
      <c r="B435" s="2">
        <v>38</v>
      </c>
      <c r="C435" s="6">
        <v>2</v>
      </c>
      <c r="D435" s="2">
        <v>30</v>
      </c>
      <c r="E435" s="2" t="s">
        <v>11</v>
      </c>
      <c r="F435" s="6" t="s">
        <v>9</v>
      </c>
      <c r="G435" s="2" t="s">
        <v>9</v>
      </c>
      <c r="H435" s="2" t="s">
        <v>9</v>
      </c>
      <c r="I435" s="2" t="s">
        <v>9</v>
      </c>
      <c r="J435" s="2">
        <v>1</v>
      </c>
    </row>
    <row r="436" spans="1:10" ht="15.75" customHeight="1" x14ac:dyDescent="0.2">
      <c r="A436" s="3">
        <v>43721</v>
      </c>
      <c r="B436" s="2">
        <v>38</v>
      </c>
      <c r="C436" s="6">
        <v>1</v>
      </c>
      <c r="D436" s="2">
        <v>30</v>
      </c>
      <c r="E436" s="2" t="s">
        <v>11</v>
      </c>
      <c r="F436" s="6" t="s">
        <v>9</v>
      </c>
      <c r="G436" s="2" t="s">
        <v>9</v>
      </c>
      <c r="H436" s="2" t="s">
        <v>9</v>
      </c>
      <c r="I436" s="2" t="s">
        <v>9</v>
      </c>
      <c r="J436" s="2">
        <v>2</v>
      </c>
    </row>
    <row r="437" spans="1:10" ht="15.75" customHeight="1" x14ac:dyDescent="0.2">
      <c r="A437" s="3">
        <v>43722</v>
      </c>
      <c r="B437" s="2">
        <v>39</v>
      </c>
      <c r="C437" s="6">
        <v>1</v>
      </c>
      <c r="D437" s="2">
        <v>30</v>
      </c>
      <c r="E437" s="2" t="s">
        <v>11</v>
      </c>
      <c r="F437" s="6" t="s">
        <v>9</v>
      </c>
      <c r="G437" s="2" t="s">
        <v>9</v>
      </c>
      <c r="H437" s="2" t="s">
        <v>9</v>
      </c>
      <c r="I437" s="2" t="s">
        <v>9</v>
      </c>
      <c r="J437" s="2">
        <v>3</v>
      </c>
    </row>
    <row r="438" spans="1:10" ht="15.75" customHeight="1" x14ac:dyDescent="0.2">
      <c r="A438" s="3">
        <v>43723</v>
      </c>
      <c r="B438" s="2">
        <v>38</v>
      </c>
      <c r="C438" s="6">
        <v>2</v>
      </c>
      <c r="D438" s="2">
        <v>30</v>
      </c>
      <c r="E438" s="2" t="s">
        <v>10</v>
      </c>
      <c r="F438" s="6" t="s">
        <v>9</v>
      </c>
      <c r="G438" s="2" t="s">
        <v>9</v>
      </c>
      <c r="H438" s="2">
        <v>3</v>
      </c>
      <c r="I438" s="2">
        <v>40</v>
      </c>
      <c r="J438" s="2" t="s">
        <v>9</v>
      </c>
    </row>
    <row r="439" spans="1:10" ht="15.75" customHeight="1" x14ac:dyDescent="0.2">
      <c r="A439" s="3">
        <v>43725</v>
      </c>
      <c r="B439" s="2">
        <v>41</v>
      </c>
      <c r="C439" s="6">
        <v>1</v>
      </c>
      <c r="D439" s="2">
        <v>40</v>
      </c>
      <c r="E439" s="2" t="s">
        <v>8</v>
      </c>
      <c r="F439" s="6">
        <v>6</v>
      </c>
      <c r="G439" s="2">
        <v>30</v>
      </c>
      <c r="H439" s="2" t="s">
        <v>9</v>
      </c>
      <c r="I439" s="2" t="s">
        <v>9</v>
      </c>
      <c r="J439" s="2" t="s">
        <v>9</v>
      </c>
    </row>
    <row r="440" spans="1:10" ht="15.75" customHeight="1" x14ac:dyDescent="0.2">
      <c r="A440" s="3">
        <v>43726</v>
      </c>
      <c r="B440" s="2">
        <v>38</v>
      </c>
      <c r="C440" s="6">
        <v>1</v>
      </c>
      <c r="D440" s="2">
        <v>30</v>
      </c>
      <c r="E440" s="2" t="s">
        <v>11</v>
      </c>
      <c r="F440" s="6" t="s">
        <v>9</v>
      </c>
      <c r="G440" s="2" t="s">
        <v>9</v>
      </c>
      <c r="H440" s="2" t="s">
        <v>9</v>
      </c>
      <c r="I440" s="2" t="s">
        <v>9</v>
      </c>
      <c r="J440" s="2">
        <v>1</v>
      </c>
    </row>
    <row r="441" spans="1:10" ht="15.75" customHeight="1" x14ac:dyDescent="0.2">
      <c r="A441" s="3">
        <v>43727</v>
      </c>
      <c r="B441" s="2">
        <v>31</v>
      </c>
      <c r="C441" s="6">
        <v>2</v>
      </c>
      <c r="D441" s="2">
        <v>30</v>
      </c>
      <c r="E441" s="2" t="s">
        <v>11</v>
      </c>
      <c r="F441" s="6" t="s">
        <v>9</v>
      </c>
      <c r="G441" s="2" t="s">
        <v>9</v>
      </c>
      <c r="H441" s="2" t="s">
        <v>9</v>
      </c>
      <c r="I441" s="2" t="s">
        <v>9</v>
      </c>
      <c r="J441" s="2">
        <v>2</v>
      </c>
    </row>
    <row r="442" spans="1:10" ht="15.75" customHeight="1" x14ac:dyDescent="0.2">
      <c r="A442" s="3">
        <v>43729</v>
      </c>
      <c r="B442" s="2">
        <v>37</v>
      </c>
      <c r="C442" s="6">
        <v>1</v>
      </c>
      <c r="D442" s="2">
        <v>30</v>
      </c>
      <c r="E442" s="2" t="s">
        <v>11</v>
      </c>
      <c r="F442" s="6" t="s">
        <v>9</v>
      </c>
      <c r="G442" s="2" t="s">
        <v>9</v>
      </c>
      <c r="H442" s="2" t="s">
        <v>9</v>
      </c>
      <c r="I442" s="2" t="s">
        <v>9</v>
      </c>
      <c r="J442" s="2">
        <v>3</v>
      </c>
    </row>
    <row r="443" spans="1:10" ht="15.75" customHeight="1" x14ac:dyDescent="0.2">
      <c r="A443" s="3">
        <v>43730</v>
      </c>
      <c r="B443" s="2">
        <v>37</v>
      </c>
      <c r="C443" s="6">
        <v>1</v>
      </c>
      <c r="D443" s="2">
        <v>30</v>
      </c>
      <c r="E443" s="2" t="s">
        <v>10</v>
      </c>
      <c r="F443" s="6" t="s">
        <v>9</v>
      </c>
      <c r="G443" s="2" t="s">
        <v>9</v>
      </c>
      <c r="H443" s="2">
        <v>3</v>
      </c>
      <c r="I443" s="2">
        <v>40</v>
      </c>
      <c r="J443" s="2" t="s">
        <v>9</v>
      </c>
    </row>
    <row r="444" spans="1:10" ht="15.75" customHeight="1" x14ac:dyDescent="0.2">
      <c r="A444" s="3">
        <v>43731</v>
      </c>
      <c r="B444" s="2">
        <v>41</v>
      </c>
      <c r="C444" s="6">
        <v>2</v>
      </c>
      <c r="D444" s="2">
        <v>40</v>
      </c>
      <c r="E444" s="2" t="s">
        <v>8</v>
      </c>
      <c r="F444" s="6">
        <v>17</v>
      </c>
      <c r="G444" s="2">
        <v>10</v>
      </c>
      <c r="H444" s="2" t="s">
        <v>9</v>
      </c>
      <c r="I444" s="2" t="s">
        <v>9</v>
      </c>
      <c r="J444" s="2" t="s">
        <v>9</v>
      </c>
    </row>
    <row r="445" spans="1:10" ht="15.75" customHeight="1" x14ac:dyDescent="0.2">
      <c r="A445" s="3">
        <v>43733</v>
      </c>
      <c r="B445" s="2">
        <v>15</v>
      </c>
      <c r="C445" s="6">
        <v>1</v>
      </c>
      <c r="D445" s="2">
        <v>10</v>
      </c>
      <c r="E445" s="2" t="s">
        <v>11</v>
      </c>
      <c r="F445" s="6" t="s">
        <v>9</v>
      </c>
      <c r="G445" s="2" t="s">
        <v>9</v>
      </c>
      <c r="H445" s="2" t="s">
        <v>9</v>
      </c>
      <c r="I445" s="2" t="s">
        <v>9</v>
      </c>
      <c r="J445" s="2">
        <v>1</v>
      </c>
    </row>
    <row r="446" spans="1:10" ht="15.75" customHeight="1" x14ac:dyDescent="0.2">
      <c r="A446" s="3">
        <v>43734</v>
      </c>
      <c r="B446" s="2">
        <v>12</v>
      </c>
      <c r="C446" s="6">
        <v>1</v>
      </c>
      <c r="D446" s="2">
        <v>10</v>
      </c>
      <c r="E446" s="2" t="s">
        <v>10</v>
      </c>
      <c r="F446" s="6" t="s">
        <v>9</v>
      </c>
      <c r="G446" s="2" t="s">
        <v>9</v>
      </c>
      <c r="H446" s="2">
        <v>165</v>
      </c>
      <c r="I446" s="2">
        <v>60</v>
      </c>
      <c r="J446" s="2" t="s">
        <v>9</v>
      </c>
    </row>
    <row r="447" spans="1:10" ht="15.75" customHeight="1" x14ac:dyDescent="0.2">
      <c r="A447" s="3">
        <v>43735</v>
      </c>
      <c r="B447" s="2">
        <v>24</v>
      </c>
      <c r="C447" s="6">
        <v>2</v>
      </c>
      <c r="D447" s="2">
        <v>20</v>
      </c>
      <c r="E447" s="2" t="s">
        <v>10</v>
      </c>
      <c r="F447" s="6" t="s">
        <v>9</v>
      </c>
      <c r="G447" s="2" t="s">
        <v>9</v>
      </c>
      <c r="H447" s="2">
        <v>3</v>
      </c>
      <c r="I447" s="2">
        <v>30</v>
      </c>
      <c r="J447" s="2" t="s">
        <v>9</v>
      </c>
    </row>
    <row r="448" spans="1:10" ht="15.75" customHeight="1" x14ac:dyDescent="0.2">
      <c r="A448" s="3">
        <v>43737</v>
      </c>
      <c r="B448" s="2">
        <v>33</v>
      </c>
      <c r="C448" s="6">
        <v>1</v>
      </c>
      <c r="D448" s="2">
        <v>30</v>
      </c>
      <c r="E448" s="2" t="s">
        <v>8</v>
      </c>
      <c r="F448" s="6">
        <v>2</v>
      </c>
      <c r="G448" s="2">
        <v>20</v>
      </c>
      <c r="H448" s="2" t="s">
        <v>9</v>
      </c>
      <c r="I448" s="2" t="s">
        <v>9</v>
      </c>
      <c r="J448" s="2" t="s">
        <v>9</v>
      </c>
    </row>
    <row r="449" spans="1:10" ht="15.75" customHeight="1" x14ac:dyDescent="0.2">
      <c r="A449" s="3">
        <v>43738</v>
      </c>
      <c r="B449" s="2">
        <v>27</v>
      </c>
      <c r="C449" s="6">
        <v>1</v>
      </c>
      <c r="D449" s="2">
        <v>20</v>
      </c>
      <c r="E449" s="2" t="s">
        <v>10</v>
      </c>
      <c r="F449" s="6" t="s">
        <v>9</v>
      </c>
      <c r="G449" s="2" t="s">
        <v>9</v>
      </c>
      <c r="H449" s="2">
        <v>7</v>
      </c>
      <c r="I449" s="2">
        <v>30</v>
      </c>
      <c r="J449" s="2" t="s">
        <v>9</v>
      </c>
    </row>
    <row r="450" spans="1:10" ht="15.75" customHeight="1" x14ac:dyDescent="0.2">
      <c r="A450" s="3">
        <v>43739</v>
      </c>
      <c r="B450" s="2">
        <v>38</v>
      </c>
      <c r="C450" s="6">
        <v>2</v>
      </c>
      <c r="D450" s="2">
        <v>30</v>
      </c>
      <c r="E450" s="2" t="s">
        <v>11</v>
      </c>
      <c r="F450" s="6" t="s">
        <v>9</v>
      </c>
      <c r="G450" s="2" t="s">
        <v>9</v>
      </c>
      <c r="H450" s="2" t="s">
        <v>9</v>
      </c>
      <c r="I450" s="2" t="s">
        <v>9</v>
      </c>
      <c r="J450" s="2">
        <v>1</v>
      </c>
    </row>
    <row r="451" spans="1:10" ht="15.75" customHeight="1" x14ac:dyDescent="0.2">
      <c r="A451" s="3">
        <v>43741</v>
      </c>
      <c r="B451" s="2">
        <v>37</v>
      </c>
      <c r="C451" s="6">
        <v>1</v>
      </c>
      <c r="D451" s="2">
        <v>30</v>
      </c>
      <c r="E451" s="2" t="s">
        <v>11</v>
      </c>
      <c r="F451" s="6" t="s">
        <v>9</v>
      </c>
      <c r="G451" s="2" t="s">
        <v>9</v>
      </c>
      <c r="H451" s="2" t="s">
        <v>9</v>
      </c>
      <c r="I451" s="2" t="s">
        <v>9</v>
      </c>
      <c r="J451" s="2">
        <v>2</v>
      </c>
    </row>
    <row r="452" spans="1:10" ht="15.75" customHeight="1" x14ac:dyDescent="0.2">
      <c r="A452" s="3">
        <v>43742</v>
      </c>
      <c r="B452" s="2">
        <v>30</v>
      </c>
      <c r="C452" s="6">
        <v>2</v>
      </c>
      <c r="D452" s="2">
        <v>30</v>
      </c>
      <c r="E452" s="2" t="s">
        <v>11</v>
      </c>
      <c r="F452" s="6" t="s">
        <v>9</v>
      </c>
      <c r="G452" s="2" t="s">
        <v>9</v>
      </c>
      <c r="H452" s="2" t="s">
        <v>9</v>
      </c>
      <c r="I452" s="2" t="s">
        <v>9</v>
      </c>
      <c r="J452" s="2">
        <v>3</v>
      </c>
    </row>
    <row r="453" spans="1:10" ht="15.75" customHeight="1" x14ac:dyDescent="0.2">
      <c r="A453" s="3">
        <v>43744</v>
      </c>
      <c r="B453" s="2">
        <v>32</v>
      </c>
      <c r="C453" s="6">
        <v>1</v>
      </c>
      <c r="D453" s="2">
        <v>30</v>
      </c>
      <c r="E453" s="2" t="s">
        <v>8</v>
      </c>
      <c r="F453" s="6">
        <v>2</v>
      </c>
      <c r="G453" s="2">
        <v>20</v>
      </c>
      <c r="H453" s="2" t="s">
        <v>9</v>
      </c>
      <c r="I453" s="2" t="s">
        <v>9</v>
      </c>
      <c r="J453" s="2" t="s">
        <v>9</v>
      </c>
    </row>
    <row r="454" spans="1:10" ht="15.75" customHeight="1" x14ac:dyDescent="0.2">
      <c r="A454" s="3">
        <v>43745</v>
      </c>
      <c r="B454" s="2">
        <v>27</v>
      </c>
      <c r="C454" s="6">
        <v>1</v>
      </c>
      <c r="D454" s="2">
        <v>20</v>
      </c>
      <c r="E454" s="2" t="s">
        <v>10</v>
      </c>
      <c r="F454" s="6" t="s">
        <v>9</v>
      </c>
      <c r="G454" s="2" t="s">
        <v>9</v>
      </c>
      <c r="H454" s="2">
        <v>15</v>
      </c>
      <c r="I454" s="2">
        <v>40</v>
      </c>
      <c r="J454" s="2" t="s">
        <v>9</v>
      </c>
    </row>
    <row r="455" spans="1:10" ht="15.75" customHeight="1" x14ac:dyDescent="0.2">
      <c r="A455" s="3">
        <v>43746</v>
      </c>
      <c r="B455" s="2">
        <v>39</v>
      </c>
      <c r="C455" s="6">
        <v>2</v>
      </c>
      <c r="D455" s="2">
        <v>30</v>
      </c>
      <c r="E455" s="2" t="s">
        <v>10</v>
      </c>
      <c r="F455" s="6" t="s">
        <v>9</v>
      </c>
      <c r="G455" s="2" t="s">
        <v>9</v>
      </c>
      <c r="H455" s="2">
        <v>3</v>
      </c>
      <c r="I455" s="2">
        <v>40</v>
      </c>
      <c r="J455" s="2" t="s">
        <v>9</v>
      </c>
    </row>
    <row r="456" spans="1:10" ht="15.75" customHeight="1" x14ac:dyDescent="0.2">
      <c r="A456" s="3">
        <v>43748</v>
      </c>
      <c r="B456" s="2">
        <v>41</v>
      </c>
      <c r="C456" s="6">
        <v>1</v>
      </c>
      <c r="D456" s="2">
        <v>40</v>
      </c>
      <c r="E456" s="2" t="s">
        <v>8</v>
      </c>
      <c r="F456" s="6">
        <v>6</v>
      </c>
      <c r="G456" s="2">
        <v>30</v>
      </c>
      <c r="H456" s="2" t="s">
        <v>9</v>
      </c>
      <c r="I456" s="2" t="s">
        <v>9</v>
      </c>
      <c r="J456" s="2" t="s">
        <v>9</v>
      </c>
    </row>
    <row r="457" spans="1:10" ht="15.75" customHeight="1" x14ac:dyDescent="0.2">
      <c r="A457" s="3">
        <v>43749</v>
      </c>
      <c r="B457" s="2">
        <v>39</v>
      </c>
      <c r="C457" s="6">
        <v>1</v>
      </c>
      <c r="D457" s="2">
        <v>30</v>
      </c>
      <c r="E457" s="2" t="s">
        <v>11</v>
      </c>
      <c r="F457" s="6" t="s">
        <v>9</v>
      </c>
      <c r="G457" s="2" t="s">
        <v>9</v>
      </c>
      <c r="H457" s="2" t="s">
        <v>9</v>
      </c>
      <c r="I457" s="2" t="s">
        <v>9</v>
      </c>
      <c r="J457" s="2">
        <v>1</v>
      </c>
    </row>
    <row r="458" spans="1:10" ht="15.75" customHeight="1" x14ac:dyDescent="0.2">
      <c r="A458" s="3">
        <v>43750</v>
      </c>
      <c r="B458" s="2">
        <v>38</v>
      </c>
      <c r="C458" s="6">
        <v>2</v>
      </c>
      <c r="D458" s="2">
        <v>30</v>
      </c>
      <c r="E458" s="2" t="s">
        <v>11</v>
      </c>
      <c r="F458" s="6" t="s">
        <v>9</v>
      </c>
      <c r="G458" s="2" t="s">
        <v>9</v>
      </c>
      <c r="H458" s="2" t="s">
        <v>9</v>
      </c>
      <c r="I458" s="2" t="s">
        <v>9</v>
      </c>
      <c r="J458" s="2">
        <v>2</v>
      </c>
    </row>
    <row r="459" spans="1:10" ht="15.75" customHeight="1" x14ac:dyDescent="0.2">
      <c r="A459" s="3">
        <v>43752</v>
      </c>
      <c r="B459" s="2">
        <v>37</v>
      </c>
      <c r="C459" s="6">
        <v>1</v>
      </c>
      <c r="D459" s="2">
        <v>30</v>
      </c>
      <c r="E459" s="2" t="s">
        <v>11</v>
      </c>
      <c r="F459" s="6" t="s">
        <v>9</v>
      </c>
      <c r="G459" s="2" t="s">
        <v>9</v>
      </c>
      <c r="H459" s="2" t="s">
        <v>9</v>
      </c>
      <c r="I459" s="2" t="s">
        <v>9</v>
      </c>
      <c r="J459" s="2">
        <v>3</v>
      </c>
    </row>
    <row r="460" spans="1:10" ht="15.75" customHeight="1" x14ac:dyDescent="0.2">
      <c r="A460" s="3">
        <v>43753</v>
      </c>
      <c r="B460" s="2">
        <v>39</v>
      </c>
      <c r="C460" s="6">
        <v>1</v>
      </c>
      <c r="D460" s="2">
        <v>30</v>
      </c>
      <c r="E460" s="2" t="s">
        <v>10</v>
      </c>
      <c r="F460" s="6" t="s">
        <v>9</v>
      </c>
      <c r="G460" s="2" t="s">
        <v>9</v>
      </c>
      <c r="H460" s="2">
        <v>5</v>
      </c>
      <c r="I460" s="2">
        <v>40</v>
      </c>
      <c r="J460" s="2" t="s">
        <v>9</v>
      </c>
    </row>
    <row r="461" spans="1:10" ht="15.75" customHeight="1" x14ac:dyDescent="0.2">
      <c r="A461" s="3">
        <v>43754</v>
      </c>
      <c r="B461" s="2">
        <v>40</v>
      </c>
      <c r="C461" s="6">
        <v>2</v>
      </c>
      <c r="D461" s="2">
        <v>40</v>
      </c>
      <c r="E461" s="2" t="s">
        <v>11</v>
      </c>
      <c r="F461" s="6" t="s">
        <v>9</v>
      </c>
      <c r="G461" s="2" t="s">
        <v>9</v>
      </c>
      <c r="H461" s="2" t="s">
        <v>9</v>
      </c>
      <c r="I461" s="2" t="s">
        <v>9</v>
      </c>
      <c r="J461" s="2">
        <v>1</v>
      </c>
    </row>
    <row r="462" spans="1:10" ht="15.75" customHeight="1" x14ac:dyDescent="0.2">
      <c r="A462" s="3">
        <v>43756</v>
      </c>
      <c r="B462" s="2">
        <v>40</v>
      </c>
      <c r="C462" s="6">
        <v>1</v>
      </c>
      <c r="D462" s="2">
        <v>40</v>
      </c>
      <c r="E462" s="2" t="s">
        <v>11</v>
      </c>
      <c r="F462" s="6" t="s">
        <v>9</v>
      </c>
      <c r="G462" s="2" t="s">
        <v>9</v>
      </c>
      <c r="H462" s="2" t="s">
        <v>9</v>
      </c>
      <c r="I462" s="2" t="s">
        <v>9</v>
      </c>
      <c r="J462" s="2">
        <v>2</v>
      </c>
    </row>
    <row r="463" spans="1:10" ht="15.75" customHeight="1" x14ac:dyDescent="0.2">
      <c r="A463" s="3">
        <v>43757</v>
      </c>
      <c r="B463" s="2">
        <v>41</v>
      </c>
      <c r="C463" s="6">
        <v>1</v>
      </c>
      <c r="D463" s="2">
        <v>40</v>
      </c>
      <c r="E463" s="2" t="s">
        <v>8</v>
      </c>
      <c r="F463" s="6">
        <v>7</v>
      </c>
      <c r="G463" s="2">
        <v>20</v>
      </c>
      <c r="H463" s="2" t="s">
        <v>9</v>
      </c>
      <c r="I463" s="2" t="s">
        <v>9</v>
      </c>
      <c r="J463" s="2" t="s">
        <v>9</v>
      </c>
    </row>
    <row r="464" spans="1:10" ht="15.75" customHeight="1" x14ac:dyDescent="0.2">
      <c r="A464" s="3">
        <v>43758</v>
      </c>
      <c r="B464" s="2">
        <v>37</v>
      </c>
      <c r="C464" s="6">
        <v>2</v>
      </c>
      <c r="D464" s="2">
        <v>30</v>
      </c>
      <c r="E464" s="2" t="s">
        <v>8</v>
      </c>
      <c r="F464" s="6">
        <v>3</v>
      </c>
      <c r="G464" s="2">
        <v>20</v>
      </c>
      <c r="H464" s="2" t="s">
        <v>9</v>
      </c>
      <c r="I464" s="2" t="s">
        <v>9</v>
      </c>
      <c r="J464" s="2" t="s">
        <v>9</v>
      </c>
    </row>
    <row r="465" spans="1:10" ht="15.75" customHeight="1" x14ac:dyDescent="0.2">
      <c r="A465" s="3">
        <v>43760</v>
      </c>
      <c r="B465" s="2">
        <v>22</v>
      </c>
      <c r="C465" s="6">
        <v>1</v>
      </c>
      <c r="D465" s="2">
        <v>20</v>
      </c>
      <c r="E465" s="2" t="s">
        <v>10</v>
      </c>
      <c r="F465" s="6" t="s">
        <v>9</v>
      </c>
      <c r="G465" s="2" t="s">
        <v>9</v>
      </c>
      <c r="H465" s="2">
        <v>2</v>
      </c>
      <c r="I465" s="2">
        <v>30</v>
      </c>
      <c r="J465" s="2" t="s">
        <v>9</v>
      </c>
    </row>
    <row r="466" spans="1:10" ht="15.75" customHeight="1" x14ac:dyDescent="0.2">
      <c r="A466" s="3">
        <v>43761</v>
      </c>
      <c r="B466" s="2">
        <v>33</v>
      </c>
      <c r="C466" s="6">
        <v>1</v>
      </c>
      <c r="D466" s="2">
        <v>30</v>
      </c>
      <c r="E466" s="2" t="s">
        <v>8</v>
      </c>
      <c r="F466" s="6">
        <v>3</v>
      </c>
      <c r="G466" s="2">
        <v>20</v>
      </c>
      <c r="H466" s="2" t="s">
        <v>9</v>
      </c>
      <c r="I466" s="2" t="s">
        <v>9</v>
      </c>
      <c r="J466" s="2" t="s">
        <v>9</v>
      </c>
    </row>
    <row r="467" spans="1:10" ht="15.75" customHeight="1" x14ac:dyDescent="0.2">
      <c r="A467" s="3">
        <v>43762</v>
      </c>
      <c r="B467" s="2">
        <v>20</v>
      </c>
      <c r="C467" s="6">
        <v>2</v>
      </c>
      <c r="D467" s="2">
        <v>20</v>
      </c>
      <c r="E467" s="2" t="s">
        <v>10</v>
      </c>
      <c r="F467" s="6" t="s">
        <v>9</v>
      </c>
      <c r="G467" s="2" t="s">
        <v>9</v>
      </c>
      <c r="H467" s="2">
        <v>29</v>
      </c>
      <c r="I467" s="2">
        <v>50</v>
      </c>
      <c r="J467" s="2" t="s">
        <v>9</v>
      </c>
    </row>
    <row r="468" spans="1:10" ht="15.75" customHeight="1" x14ac:dyDescent="0.2">
      <c r="A468" s="3">
        <v>43764</v>
      </c>
      <c r="B468" s="2">
        <v>53</v>
      </c>
      <c r="C468" s="6">
        <v>1</v>
      </c>
      <c r="D468" s="2">
        <v>50</v>
      </c>
      <c r="E468" s="2" t="s">
        <v>11</v>
      </c>
      <c r="F468" s="6" t="s">
        <v>9</v>
      </c>
      <c r="G468" s="2" t="s">
        <v>9</v>
      </c>
      <c r="H468" s="2" t="s">
        <v>9</v>
      </c>
      <c r="I468" s="2" t="s">
        <v>9</v>
      </c>
      <c r="J468" s="2">
        <v>1</v>
      </c>
    </row>
    <row r="469" spans="1:10" ht="15.75" customHeight="1" x14ac:dyDescent="0.2">
      <c r="A469" s="3">
        <v>43765</v>
      </c>
      <c r="B469" s="2">
        <v>50</v>
      </c>
      <c r="C469" s="6">
        <v>1</v>
      </c>
      <c r="D469" s="2">
        <v>50</v>
      </c>
      <c r="E469" s="2" t="s">
        <v>11</v>
      </c>
      <c r="F469" s="6" t="s">
        <v>9</v>
      </c>
      <c r="G469" s="2" t="s">
        <v>9</v>
      </c>
      <c r="H469" s="2" t="s">
        <v>9</v>
      </c>
      <c r="I469" s="2" t="s">
        <v>9</v>
      </c>
      <c r="J469" s="2">
        <v>2</v>
      </c>
    </row>
    <row r="470" spans="1:10" ht="15.75" customHeight="1" x14ac:dyDescent="0.2">
      <c r="A470" s="3">
        <v>43766</v>
      </c>
      <c r="B470" s="2">
        <v>52</v>
      </c>
      <c r="C470" s="6">
        <v>2</v>
      </c>
      <c r="D470" s="2">
        <v>50</v>
      </c>
      <c r="E470" s="2" t="s">
        <v>11</v>
      </c>
      <c r="F470" s="6" t="s">
        <v>9</v>
      </c>
      <c r="G470" s="2" t="s">
        <v>9</v>
      </c>
      <c r="H470" s="2" t="s">
        <v>9</v>
      </c>
      <c r="I470" s="2" t="s">
        <v>9</v>
      </c>
      <c r="J470" s="2">
        <v>3</v>
      </c>
    </row>
    <row r="471" spans="1:10" ht="15.75" customHeight="1" x14ac:dyDescent="0.2">
      <c r="A471" s="3">
        <v>43768</v>
      </c>
      <c r="B471" s="2">
        <v>53</v>
      </c>
      <c r="C471" s="6">
        <v>1</v>
      </c>
      <c r="D471" s="2">
        <v>50</v>
      </c>
      <c r="E471" s="2" t="s">
        <v>11</v>
      </c>
      <c r="F471" s="6" t="s">
        <v>9</v>
      </c>
      <c r="G471" s="2" t="s">
        <v>9</v>
      </c>
      <c r="H471" s="2" t="s">
        <v>9</v>
      </c>
      <c r="I471" s="2" t="s">
        <v>9</v>
      </c>
      <c r="J471" s="2">
        <v>4</v>
      </c>
    </row>
    <row r="472" spans="1:10" ht="15.75" customHeight="1" x14ac:dyDescent="0.2">
      <c r="A472" s="3">
        <v>43769</v>
      </c>
      <c r="B472" s="2">
        <v>50</v>
      </c>
      <c r="C472" s="6">
        <v>2</v>
      </c>
      <c r="D472" s="2">
        <v>50</v>
      </c>
      <c r="E472" s="2" t="s">
        <v>11</v>
      </c>
      <c r="F472" s="6" t="s">
        <v>9</v>
      </c>
      <c r="G472" s="2" t="s">
        <v>9</v>
      </c>
      <c r="H472" s="2" t="s">
        <v>9</v>
      </c>
      <c r="I472" s="2" t="s">
        <v>9</v>
      </c>
      <c r="J472" s="2">
        <v>5</v>
      </c>
    </row>
    <row r="473" spans="1:10" ht="15.75" customHeight="1" x14ac:dyDescent="0.2">
      <c r="A473" s="3">
        <v>43771</v>
      </c>
      <c r="B473" s="2">
        <v>51</v>
      </c>
      <c r="C473" s="6">
        <v>1</v>
      </c>
      <c r="D473" s="2">
        <v>50</v>
      </c>
      <c r="E473" s="2" t="s">
        <v>11</v>
      </c>
      <c r="F473" s="6" t="s">
        <v>9</v>
      </c>
      <c r="G473" s="2" t="s">
        <v>9</v>
      </c>
      <c r="H473" s="2" t="s">
        <v>9</v>
      </c>
      <c r="I473" s="2" t="s">
        <v>9</v>
      </c>
      <c r="J473" s="2">
        <v>6</v>
      </c>
    </row>
    <row r="474" spans="1:10" ht="15.75" customHeight="1" x14ac:dyDescent="0.2">
      <c r="A474" s="3">
        <v>43772</v>
      </c>
      <c r="B474" s="2">
        <v>56</v>
      </c>
      <c r="C474" s="6">
        <v>1</v>
      </c>
      <c r="D474" s="2">
        <v>50</v>
      </c>
      <c r="E474" s="2" t="s">
        <v>8</v>
      </c>
      <c r="F474" s="6">
        <v>3</v>
      </c>
      <c r="G474" s="2">
        <v>40</v>
      </c>
      <c r="H474" s="2" t="s">
        <v>9</v>
      </c>
      <c r="I474" s="2" t="s">
        <v>9</v>
      </c>
      <c r="J474" s="2" t="s">
        <v>9</v>
      </c>
    </row>
    <row r="475" spans="1:10" ht="15.75" customHeight="1" x14ac:dyDescent="0.2">
      <c r="A475" s="3">
        <v>43773</v>
      </c>
      <c r="B475" s="2">
        <v>49</v>
      </c>
      <c r="C475" s="6">
        <v>2</v>
      </c>
      <c r="D475" s="2">
        <v>40</v>
      </c>
      <c r="E475" s="2" t="s">
        <v>10</v>
      </c>
      <c r="F475" s="6" t="s">
        <v>9</v>
      </c>
      <c r="G475" s="2" t="s">
        <v>9</v>
      </c>
      <c r="H475" s="2">
        <v>4</v>
      </c>
      <c r="I475" s="2">
        <v>50</v>
      </c>
      <c r="J475" s="2" t="s">
        <v>9</v>
      </c>
    </row>
    <row r="476" spans="1:10" ht="15.75" customHeight="1" x14ac:dyDescent="0.2">
      <c r="A476" s="3">
        <v>43775</v>
      </c>
      <c r="B476" s="2">
        <v>53</v>
      </c>
      <c r="C476" s="6">
        <v>1</v>
      </c>
      <c r="D476" s="2">
        <v>50</v>
      </c>
      <c r="E476" s="2" t="s">
        <v>11</v>
      </c>
      <c r="F476" s="6" t="s">
        <v>9</v>
      </c>
      <c r="G476" s="2" t="s">
        <v>9</v>
      </c>
      <c r="H476" s="2" t="s">
        <v>9</v>
      </c>
      <c r="I476" s="2" t="s">
        <v>9</v>
      </c>
      <c r="J476" s="2">
        <v>1</v>
      </c>
    </row>
    <row r="477" spans="1:10" ht="15.75" customHeight="1" x14ac:dyDescent="0.2">
      <c r="A477" s="3">
        <v>43776</v>
      </c>
      <c r="B477" s="2">
        <v>54</v>
      </c>
      <c r="C477" s="6">
        <v>1</v>
      </c>
      <c r="D477" s="2">
        <v>50</v>
      </c>
      <c r="E477" s="2" t="s">
        <v>8</v>
      </c>
      <c r="F477" s="6">
        <v>62</v>
      </c>
      <c r="G477" s="2">
        <v>20</v>
      </c>
      <c r="H477" s="2" t="s">
        <v>9</v>
      </c>
      <c r="I477" s="2" t="s">
        <v>9</v>
      </c>
      <c r="J477" s="2" t="s">
        <v>9</v>
      </c>
    </row>
    <row r="478" spans="1:10" ht="15.75" customHeight="1" x14ac:dyDescent="0.2">
      <c r="A478" s="3">
        <v>43777</v>
      </c>
      <c r="B478" s="2">
        <v>42</v>
      </c>
      <c r="C478" s="6">
        <v>2</v>
      </c>
      <c r="D478" s="2">
        <v>40</v>
      </c>
      <c r="E478" s="2" t="s">
        <v>8</v>
      </c>
      <c r="F478" s="6">
        <v>3</v>
      </c>
      <c r="G478" s="2">
        <v>30</v>
      </c>
      <c r="H478" s="2" t="s">
        <v>9</v>
      </c>
      <c r="I478" s="2" t="s">
        <v>9</v>
      </c>
      <c r="J478" s="2" t="s">
        <v>9</v>
      </c>
    </row>
    <row r="479" spans="1:10" ht="15.75" customHeight="1" x14ac:dyDescent="0.2">
      <c r="A479" s="3">
        <v>43779</v>
      </c>
      <c r="B479" s="2">
        <v>39</v>
      </c>
      <c r="C479" s="6">
        <v>1</v>
      </c>
      <c r="D479" s="2">
        <v>30</v>
      </c>
      <c r="E479" s="2" t="s">
        <v>10</v>
      </c>
      <c r="F479" s="6" t="s">
        <v>9</v>
      </c>
      <c r="G479" s="2" t="s">
        <v>9</v>
      </c>
      <c r="H479" s="2">
        <v>2</v>
      </c>
      <c r="I479" s="2">
        <v>40</v>
      </c>
      <c r="J479" s="2" t="s">
        <v>9</v>
      </c>
    </row>
    <row r="480" spans="1:10" ht="15.75" customHeight="1" x14ac:dyDescent="0.2">
      <c r="A480" s="3">
        <v>43780</v>
      </c>
      <c r="B480" s="2">
        <v>40</v>
      </c>
      <c r="C480" s="6">
        <v>1</v>
      </c>
      <c r="D480" s="2">
        <v>40</v>
      </c>
      <c r="E480" s="2" t="s">
        <v>8</v>
      </c>
      <c r="F480" s="6">
        <v>3</v>
      </c>
      <c r="G480" s="2">
        <v>30</v>
      </c>
      <c r="H480" s="2" t="s">
        <v>9</v>
      </c>
      <c r="I480" s="2" t="s">
        <v>9</v>
      </c>
      <c r="J480" s="2" t="s">
        <v>9</v>
      </c>
    </row>
    <row r="481" spans="1:10" ht="15.75" customHeight="1" x14ac:dyDescent="0.2">
      <c r="A481" s="3">
        <v>43781</v>
      </c>
      <c r="B481" s="2">
        <v>39</v>
      </c>
      <c r="C481" s="6">
        <v>2</v>
      </c>
      <c r="D481" s="2">
        <v>30</v>
      </c>
      <c r="E481" s="2" t="s">
        <v>10</v>
      </c>
      <c r="F481" s="6" t="s">
        <v>9</v>
      </c>
      <c r="G481" s="2" t="s">
        <v>9</v>
      </c>
      <c r="H481" s="2">
        <v>3</v>
      </c>
      <c r="I481" s="2">
        <v>40</v>
      </c>
      <c r="J481" s="2" t="s">
        <v>9</v>
      </c>
    </row>
    <row r="482" spans="1:10" ht="15.75" customHeight="1" x14ac:dyDescent="0.2">
      <c r="A482" s="3">
        <v>43783</v>
      </c>
      <c r="B482" s="2">
        <v>41</v>
      </c>
      <c r="C482" s="6">
        <v>1</v>
      </c>
      <c r="D482" s="2">
        <v>40</v>
      </c>
      <c r="E482" s="2" t="s">
        <v>8</v>
      </c>
      <c r="F482" s="6">
        <v>2</v>
      </c>
      <c r="G482" s="2">
        <v>30</v>
      </c>
      <c r="H482" s="2" t="s">
        <v>9</v>
      </c>
      <c r="I482" s="2" t="s">
        <v>9</v>
      </c>
      <c r="J482" s="2" t="s">
        <v>9</v>
      </c>
    </row>
    <row r="483" spans="1:10" ht="15.75" customHeight="1" x14ac:dyDescent="0.2">
      <c r="A483" s="3">
        <v>43784</v>
      </c>
      <c r="B483" s="2">
        <v>38</v>
      </c>
      <c r="C483" s="6">
        <v>1</v>
      </c>
      <c r="D483" s="2">
        <v>30</v>
      </c>
      <c r="E483" s="2" t="s">
        <v>10</v>
      </c>
      <c r="F483" s="6" t="s">
        <v>9</v>
      </c>
      <c r="G483" s="2" t="s">
        <v>9</v>
      </c>
      <c r="H483" s="2">
        <v>3</v>
      </c>
      <c r="I483" s="2">
        <v>40</v>
      </c>
      <c r="J483" s="2" t="s">
        <v>9</v>
      </c>
    </row>
    <row r="484" spans="1:10" ht="15.75" customHeight="1" x14ac:dyDescent="0.2">
      <c r="A484" s="3">
        <v>43785</v>
      </c>
      <c r="B484" s="2">
        <v>41</v>
      </c>
      <c r="C484" s="6">
        <v>2</v>
      </c>
      <c r="D484" s="2">
        <v>40</v>
      </c>
      <c r="E484" s="2" t="s">
        <v>8</v>
      </c>
      <c r="F484" s="6">
        <v>44</v>
      </c>
      <c r="G484" s="2">
        <v>20</v>
      </c>
      <c r="H484" s="2" t="s">
        <v>9</v>
      </c>
      <c r="I484" s="2" t="s">
        <v>9</v>
      </c>
      <c r="J484" s="2" t="s">
        <v>9</v>
      </c>
    </row>
    <row r="485" spans="1:10" ht="15.75" customHeight="1" x14ac:dyDescent="0.2">
      <c r="A485" s="3">
        <v>43787</v>
      </c>
      <c r="B485" s="2">
        <v>38</v>
      </c>
      <c r="C485" s="6">
        <v>1</v>
      </c>
      <c r="D485" s="2">
        <v>30</v>
      </c>
      <c r="E485" s="2" t="s">
        <v>11</v>
      </c>
      <c r="F485" s="6" t="s">
        <v>9</v>
      </c>
      <c r="G485" s="2" t="s">
        <v>9</v>
      </c>
      <c r="H485" s="2" t="s">
        <v>9</v>
      </c>
      <c r="I485" s="2" t="s">
        <v>9</v>
      </c>
      <c r="J485" s="2">
        <v>1</v>
      </c>
    </row>
    <row r="486" spans="1:10" ht="15.75" customHeight="1" x14ac:dyDescent="0.2">
      <c r="A486" s="3">
        <v>43788</v>
      </c>
      <c r="B486" s="2">
        <v>32</v>
      </c>
      <c r="C486" s="6">
        <v>1</v>
      </c>
      <c r="D486" s="2">
        <v>30</v>
      </c>
      <c r="E486" s="2" t="s">
        <v>11</v>
      </c>
      <c r="F486" s="6" t="s">
        <v>9</v>
      </c>
      <c r="G486" s="2" t="s">
        <v>9</v>
      </c>
      <c r="H486" s="2" t="s">
        <v>9</v>
      </c>
      <c r="I486" s="2" t="s">
        <v>9</v>
      </c>
      <c r="J486" s="2">
        <v>2</v>
      </c>
    </row>
    <row r="487" spans="1:10" ht="15.75" customHeight="1" x14ac:dyDescent="0.2">
      <c r="A487" s="3">
        <v>43789</v>
      </c>
      <c r="B487" s="2">
        <v>32</v>
      </c>
      <c r="C487" s="6">
        <v>2</v>
      </c>
      <c r="D487" s="2">
        <v>30</v>
      </c>
      <c r="E487" s="2" t="s">
        <v>8</v>
      </c>
      <c r="F487" s="6">
        <v>9</v>
      </c>
      <c r="G487" s="2">
        <v>20</v>
      </c>
      <c r="H487" s="2" t="s">
        <v>9</v>
      </c>
      <c r="I487" s="2" t="s">
        <v>9</v>
      </c>
      <c r="J487" s="2" t="s">
        <v>9</v>
      </c>
    </row>
    <row r="488" spans="1:10" ht="15.75" customHeight="1" x14ac:dyDescent="0.2">
      <c r="A488" s="3">
        <v>43791</v>
      </c>
      <c r="B488" s="2">
        <v>20</v>
      </c>
      <c r="C488" s="6">
        <v>1</v>
      </c>
      <c r="D488" s="2">
        <v>20</v>
      </c>
      <c r="E488" s="2" t="s">
        <v>11</v>
      </c>
      <c r="F488" s="6" t="s">
        <v>9</v>
      </c>
      <c r="G488" s="2" t="s">
        <v>9</v>
      </c>
      <c r="H488" s="2" t="s">
        <v>9</v>
      </c>
      <c r="I488" s="2" t="s">
        <v>9</v>
      </c>
      <c r="J488" s="2">
        <v>1</v>
      </c>
    </row>
    <row r="489" spans="1:10" ht="15.75" customHeight="1" x14ac:dyDescent="0.2">
      <c r="A489" s="3">
        <v>43792</v>
      </c>
      <c r="B489" s="2">
        <v>23</v>
      </c>
      <c r="C489" s="6">
        <v>1</v>
      </c>
      <c r="D489" s="2">
        <v>20</v>
      </c>
      <c r="E489" s="2" t="s">
        <v>11</v>
      </c>
      <c r="F489" s="6" t="s">
        <v>9</v>
      </c>
      <c r="G489" s="2" t="s">
        <v>9</v>
      </c>
      <c r="H489" s="2" t="s">
        <v>9</v>
      </c>
      <c r="I489" s="2" t="s">
        <v>9</v>
      </c>
      <c r="J489" s="2">
        <v>2</v>
      </c>
    </row>
    <row r="490" spans="1:10" ht="15.75" customHeight="1" x14ac:dyDescent="0.2">
      <c r="A490" s="3">
        <v>43793</v>
      </c>
      <c r="B490" s="2">
        <v>21</v>
      </c>
      <c r="C490" s="6">
        <v>2</v>
      </c>
      <c r="D490" s="2">
        <v>20</v>
      </c>
      <c r="E490" s="2" t="s">
        <v>11</v>
      </c>
      <c r="F490" s="6" t="s">
        <v>9</v>
      </c>
      <c r="G490" s="2" t="s">
        <v>9</v>
      </c>
      <c r="H490" s="2" t="s">
        <v>9</v>
      </c>
      <c r="I490" s="2" t="s">
        <v>9</v>
      </c>
      <c r="J490" s="2">
        <v>3</v>
      </c>
    </row>
    <row r="491" spans="1:10" ht="15.75" customHeight="1" x14ac:dyDescent="0.2">
      <c r="A491" s="3">
        <v>43795</v>
      </c>
      <c r="B491" s="2">
        <v>21</v>
      </c>
      <c r="C491" s="6">
        <v>1</v>
      </c>
      <c r="D491" s="2">
        <v>20</v>
      </c>
      <c r="E491" s="2" t="s">
        <v>11</v>
      </c>
      <c r="F491" s="6" t="s">
        <v>9</v>
      </c>
      <c r="G491" s="2" t="s">
        <v>9</v>
      </c>
      <c r="H491" s="2" t="s">
        <v>9</v>
      </c>
      <c r="I491" s="2" t="s">
        <v>9</v>
      </c>
      <c r="J491" s="2">
        <v>4</v>
      </c>
    </row>
    <row r="492" spans="1:10" ht="15.75" customHeight="1" x14ac:dyDescent="0.2">
      <c r="A492" s="3">
        <v>43796</v>
      </c>
      <c r="B492" s="2">
        <v>20</v>
      </c>
      <c r="C492" s="6">
        <v>2</v>
      </c>
      <c r="D492" s="2">
        <v>20</v>
      </c>
      <c r="E492" s="2" t="s">
        <v>10</v>
      </c>
      <c r="F492" s="6" t="s">
        <v>9</v>
      </c>
      <c r="G492" s="2" t="s">
        <v>9</v>
      </c>
      <c r="H492" s="2">
        <v>4</v>
      </c>
      <c r="I492" s="2">
        <v>30</v>
      </c>
      <c r="J492" s="2" t="s">
        <v>9</v>
      </c>
    </row>
    <row r="493" spans="1:10" ht="15.75" customHeight="1" x14ac:dyDescent="0.2">
      <c r="A493" s="3">
        <v>43798</v>
      </c>
      <c r="B493" s="2">
        <v>31</v>
      </c>
      <c r="C493" s="6">
        <v>1</v>
      </c>
      <c r="D493" s="2">
        <v>30</v>
      </c>
      <c r="E493" s="2" t="s">
        <v>11</v>
      </c>
      <c r="F493" s="6" t="s">
        <v>9</v>
      </c>
      <c r="G493" s="2" t="s">
        <v>9</v>
      </c>
      <c r="H493" s="2" t="s">
        <v>9</v>
      </c>
      <c r="I493" s="2" t="s">
        <v>9</v>
      </c>
      <c r="J493" s="2">
        <v>1</v>
      </c>
    </row>
    <row r="494" spans="1:10" ht="15.75" customHeight="1" x14ac:dyDescent="0.2">
      <c r="A494" s="3">
        <v>43799</v>
      </c>
      <c r="B494" s="2">
        <v>38</v>
      </c>
      <c r="C494" s="6">
        <v>1</v>
      </c>
      <c r="D494" s="2">
        <v>30</v>
      </c>
      <c r="E494" s="2" t="s">
        <v>8</v>
      </c>
      <c r="F494" s="6">
        <v>7</v>
      </c>
      <c r="G494" s="2">
        <v>20</v>
      </c>
      <c r="H494" s="2" t="s">
        <v>9</v>
      </c>
      <c r="I494" s="2" t="s">
        <v>9</v>
      </c>
      <c r="J494" s="2" t="s">
        <v>9</v>
      </c>
    </row>
    <row r="495" spans="1:10" ht="15.75" customHeight="1" x14ac:dyDescent="0.2">
      <c r="A495" s="3">
        <v>43800</v>
      </c>
      <c r="B495" s="2">
        <v>25</v>
      </c>
      <c r="C495" s="6">
        <v>2</v>
      </c>
      <c r="D495" s="2">
        <v>20</v>
      </c>
      <c r="E495" s="2" t="s">
        <v>11</v>
      </c>
      <c r="F495" s="6" t="s">
        <v>9</v>
      </c>
      <c r="G495" s="2" t="s">
        <v>9</v>
      </c>
      <c r="H495" s="2" t="s">
        <v>9</v>
      </c>
      <c r="I495" s="2" t="s">
        <v>9</v>
      </c>
      <c r="J495" s="2">
        <v>1</v>
      </c>
    </row>
    <row r="496" spans="1:10" ht="15.75" customHeight="1" x14ac:dyDescent="0.2">
      <c r="A496" s="3">
        <v>43802</v>
      </c>
      <c r="B496" s="2">
        <v>28</v>
      </c>
      <c r="C496" s="6">
        <v>1</v>
      </c>
      <c r="D496" s="2">
        <v>20</v>
      </c>
      <c r="E496" s="2" t="s">
        <v>11</v>
      </c>
      <c r="F496" s="6" t="s">
        <v>9</v>
      </c>
      <c r="G496" s="2" t="s">
        <v>9</v>
      </c>
      <c r="H496" s="2" t="s">
        <v>9</v>
      </c>
      <c r="I496" s="2" t="s">
        <v>9</v>
      </c>
      <c r="J496" s="2">
        <v>2</v>
      </c>
    </row>
    <row r="497" spans="1:10" ht="15.75" customHeight="1" x14ac:dyDescent="0.2">
      <c r="A497" s="3">
        <v>43803</v>
      </c>
      <c r="B497" s="2">
        <v>24</v>
      </c>
      <c r="C497" s="6">
        <v>1</v>
      </c>
      <c r="D497" s="2">
        <v>20</v>
      </c>
      <c r="E497" s="2" t="s">
        <v>11</v>
      </c>
      <c r="F497" s="6" t="s">
        <v>9</v>
      </c>
      <c r="G497" s="2" t="s">
        <v>9</v>
      </c>
      <c r="H497" s="2" t="s">
        <v>9</v>
      </c>
      <c r="I497" s="2" t="s">
        <v>9</v>
      </c>
      <c r="J497" s="2">
        <v>3</v>
      </c>
    </row>
    <row r="498" spans="1:10" ht="15.75" customHeight="1" x14ac:dyDescent="0.2">
      <c r="A498" s="3">
        <v>43804</v>
      </c>
      <c r="B498" s="2">
        <v>21</v>
      </c>
      <c r="C498" s="6">
        <v>2</v>
      </c>
      <c r="D498" s="2">
        <v>20</v>
      </c>
      <c r="E498" s="2" t="s">
        <v>10</v>
      </c>
      <c r="F498" s="6" t="s">
        <v>9</v>
      </c>
      <c r="G498" s="2" t="s">
        <v>9</v>
      </c>
      <c r="H498" s="2">
        <v>3</v>
      </c>
      <c r="I498" s="2">
        <v>30</v>
      </c>
      <c r="J498" s="2" t="s">
        <v>9</v>
      </c>
    </row>
    <row r="499" spans="1:10" ht="15.75" customHeight="1" x14ac:dyDescent="0.2">
      <c r="A499" s="3">
        <v>43806</v>
      </c>
      <c r="B499" s="2">
        <v>32</v>
      </c>
      <c r="C499" s="6">
        <v>1</v>
      </c>
      <c r="D499" s="2">
        <v>30</v>
      </c>
      <c r="E499" s="2" t="s">
        <v>8</v>
      </c>
      <c r="F499" s="6">
        <v>2</v>
      </c>
      <c r="G499" s="2">
        <v>20</v>
      </c>
      <c r="H499" s="2" t="s">
        <v>9</v>
      </c>
      <c r="I499" s="2" t="s">
        <v>9</v>
      </c>
      <c r="J499" s="2" t="s">
        <v>9</v>
      </c>
    </row>
    <row r="500" spans="1:10" ht="15.75" customHeight="1" x14ac:dyDescent="0.2">
      <c r="A500" s="3">
        <v>43807</v>
      </c>
      <c r="B500" s="2">
        <v>28</v>
      </c>
      <c r="C500" s="6">
        <v>1</v>
      </c>
      <c r="D500" s="2">
        <v>20</v>
      </c>
      <c r="E500" s="2" t="s">
        <v>10</v>
      </c>
      <c r="F500" s="6" t="s">
        <v>9</v>
      </c>
      <c r="G500" s="2" t="s">
        <v>9</v>
      </c>
      <c r="H500" s="2">
        <v>3</v>
      </c>
      <c r="I500" s="2">
        <v>30</v>
      </c>
      <c r="J500" s="2" t="s">
        <v>9</v>
      </c>
    </row>
    <row r="501" spans="1:10" ht="15.75" customHeight="1" x14ac:dyDescent="0.2">
      <c r="A501" s="3">
        <v>43808</v>
      </c>
      <c r="B501" s="2">
        <v>32</v>
      </c>
      <c r="C501" s="6">
        <v>2</v>
      </c>
      <c r="D501" s="2">
        <v>30</v>
      </c>
      <c r="E501" s="2" t="s">
        <v>8</v>
      </c>
      <c r="F501" s="6">
        <v>14</v>
      </c>
      <c r="G501" s="2">
        <v>20</v>
      </c>
      <c r="H501" s="2" t="s">
        <v>9</v>
      </c>
      <c r="I501" s="2" t="s">
        <v>9</v>
      </c>
      <c r="J501" s="2" t="s">
        <v>9</v>
      </c>
    </row>
    <row r="502" spans="1:10" ht="15.75" customHeight="1" x14ac:dyDescent="0.2">
      <c r="A502" s="3">
        <v>43810</v>
      </c>
      <c r="B502" s="2">
        <v>20</v>
      </c>
      <c r="C502" s="6">
        <v>1</v>
      </c>
      <c r="D502" s="2">
        <v>20</v>
      </c>
      <c r="E502" s="2" t="s">
        <v>11</v>
      </c>
      <c r="F502" s="6" t="s">
        <v>9</v>
      </c>
      <c r="G502" s="2" t="s">
        <v>9</v>
      </c>
      <c r="H502" s="2" t="s">
        <v>9</v>
      </c>
      <c r="I502" s="2" t="s">
        <v>9</v>
      </c>
      <c r="J502" s="2">
        <v>1</v>
      </c>
    </row>
    <row r="503" spans="1:10" ht="15.75" customHeight="1" x14ac:dyDescent="0.2">
      <c r="A503" s="3">
        <v>43811</v>
      </c>
      <c r="B503" s="2">
        <v>23</v>
      </c>
      <c r="C503" s="6">
        <v>1</v>
      </c>
      <c r="D503" s="2">
        <v>20</v>
      </c>
      <c r="E503" s="2" t="s">
        <v>11</v>
      </c>
      <c r="F503" s="6" t="s">
        <v>9</v>
      </c>
      <c r="G503" s="2" t="s">
        <v>9</v>
      </c>
      <c r="H503" s="2" t="s">
        <v>9</v>
      </c>
      <c r="I503" s="2" t="s">
        <v>9</v>
      </c>
      <c r="J503" s="2">
        <v>2</v>
      </c>
    </row>
    <row r="504" spans="1:10" ht="15.75" customHeight="1" x14ac:dyDescent="0.2">
      <c r="A504" s="3">
        <v>43812</v>
      </c>
      <c r="B504" s="2">
        <v>22</v>
      </c>
      <c r="C504" s="6">
        <v>2</v>
      </c>
      <c r="D504" s="2">
        <v>20</v>
      </c>
      <c r="E504" s="2" t="s">
        <v>11</v>
      </c>
      <c r="F504" s="6" t="s">
        <v>9</v>
      </c>
      <c r="G504" s="2" t="s">
        <v>9</v>
      </c>
      <c r="H504" s="2" t="s">
        <v>9</v>
      </c>
      <c r="I504" s="2" t="s">
        <v>9</v>
      </c>
      <c r="J504" s="2">
        <v>3</v>
      </c>
    </row>
    <row r="505" spans="1:10" ht="15.75" customHeight="1" x14ac:dyDescent="0.2">
      <c r="A505" s="3">
        <v>43814</v>
      </c>
      <c r="B505" s="2">
        <v>21</v>
      </c>
      <c r="C505" s="6">
        <v>1</v>
      </c>
      <c r="D505" s="2">
        <v>20</v>
      </c>
      <c r="E505" s="2" t="s">
        <v>11</v>
      </c>
      <c r="F505" s="6" t="s">
        <v>9</v>
      </c>
      <c r="G505" s="2" t="s">
        <v>9</v>
      </c>
      <c r="H505" s="2" t="s">
        <v>9</v>
      </c>
      <c r="I505" s="2" t="s">
        <v>9</v>
      </c>
      <c r="J505" s="2">
        <v>4</v>
      </c>
    </row>
    <row r="506" spans="1:10" ht="15.75" customHeight="1" x14ac:dyDescent="0.2">
      <c r="A506" s="3">
        <v>43815</v>
      </c>
      <c r="B506" s="2">
        <v>24</v>
      </c>
      <c r="C506" s="6">
        <v>1</v>
      </c>
      <c r="D506" s="2">
        <v>20</v>
      </c>
      <c r="E506" s="2" t="s">
        <v>11</v>
      </c>
      <c r="F506" s="6" t="s">
        <v>9</v>
      </c>
      <c r="G506" s="2" t="s">
        <v>9</v>
      </c>
      <c r="H506" s="2" t="s">
        <v>9</v>
      </c>
      <c r="I506" s="2" t="s">
        <v>9</v>
      </c>
      <c r="J506" s="2">
        <v>5</v>
      </c>
    </row>
    <row r="507" spans="1:10" ht="15.75" customHeight="1" x14ac:dyDescent="0.2">
      <c r="A507" s="3">
        <v>43816</v>
      </c>
      <c r="B507" s="2">
        <v>23</v>
      </c>
      <c r="C507" s="6">
        <v>2</v>
      </c>
      <c r="D507" s="2">
        <v>20</v>
      </c>
      <c r="E507" s="2" t="s">
        <v>11</v>
      </c>
      <c r="F507" s="6" t="s">
        <v>9</v>
      </c>
      <c r="G507" s="2" t="s">
        <v>9</v>
      </c>
      <c r="H507" s="2" t="s">
        <v>9</v>
      </c>
      <c r="I507" s="2" t="s">
        <v>9</v>
      </c>
      <c r="J507" s="2">
        <v>6</v>
      </c>
    </row>
    <row r="508" spans="1:10" ht="15.75" customHeight="1" x14ac:dyDescent="0.2">
      <c r="A508" s="3">
        <v>43818</v>
      </c>
      <c r="B508" s="2">
        <v>21</v>
      </c>
      <c r="C508" s="6">
        <v>1</v>
      </c>
      <c r="D508" s="2">
        <v>20</v>
      </c>
      <c r="E508" s="2" t="s">
        <v>11</v>
      </c>
      <c r="F508" s="6" t="s">
        <v>9</v>
      </c>
      <c r="G508" s="2" t="s">
        <v>9</v>
      </c>
      <c r="H508" s="2" t="s">
        <v>9</v>
      </c>
      <c r="I508" s="2" t="s">
        <v>9</v>
      </c>
      <c r="J508" s="2">
        <v>7</v>
      </c>
    </row>
    <row r="509" spans="1:10" ht="15.75" customHeight="1" x14ac:dyDescent="0.2">
      <c r="A509" s="3">
        <v>43819</v>
      </c>
      <c r="B509" s="2">
        <v>23</v>
      </c>
      <c r="C509" s="6">
        <v>1</v>
      </c>
      <c r="D509" s="2">
        <v>20</v>
      </c>
      <c r="E509" s="2" t="s">
        <v>11</v>
      </c>
      <c r="F509" s="6" t="s">
        <v>9</v>
      </c>
      <c r="G509" s="2" t="s">
        <v>9</v>
      </c>
      <c r="H509" s="2" t="s">
        <v>9</v>
      </c>
      <c r="I509" s="2" t="s">
        <v>9</v>
      </c>
      <c r="J509" s="2">
        <v>8</v>
      </c>
    </row>
    <row r="510" spans="1:10" ht="15.75" customHeight="1" x14ac:dyDescent="0.2">
      <c r="A510" s="3">
        <v>43820</v>
      </c>
      <c r="B510" s="2">
        <v>23</v>
      </c>
      <c r="C510" s="6">
        <v>2</v>
      </c>
      <c r="D510" s="2">
        <v>20</v>
      </c>
      <c r="E510" s="2" t="s">
        <v>10</v>
      </c>
      <c r="F510" s="6" t="s">
        <v>9</v>
      </c>
      <c r="G510" s="2" t="s">
        <v>9</v>
      </c>
      <c r="H510" s="2">
        <v>3</v>
      </c>
      <c r="I510" s="2">
        <v>30</v>
      </c>
      <c r="J510" s="2" t="s">
        <v>9</v>
      </c>
    </row>
    <row r="511" spans="1:10" ht="15.75" customHeight="1" x14ac:dyDescent="0.2">
      <c r="A511" s="3">
        <v>43822</v>
      </c>
      <c r="B511" s="2">
        <v>33</v>
      </c>
      <c r="C511" s="6">
        <v>1</v>
      </c>
      <c r="D511" s="2">
        <v>30</v>
      </c>
      <c r="E511" s="2" t="s">
        <v>8</v>
      </c>
      <c r="F511" s="6">
        <v>3</v>
      </c>
      <c r="G511" s="2">
        <v>20</v>
      </c>
      <c r="H511" s="2" t="s">
        <v>9</v>
      </c>
      <c r="I511" s="2" t="s">
        <v>9</v>
      </c>
      <c r="J511" s="2" t="s">
        <v>9</v>
      </c>
    </row>
    <row r="512" spans="1:10" ht="15.75" customHeight="1" x14ac:dyDescent="0.2">
      <c r="A512" s="3">
        <v>43823</v>
      </c>
      <c r="B512" s="2">
        <v>25</v>
      </c>
      <c r="C512" s="6">
        <v>2</v>
      </c>
      <c r="D512" s="2">
        <v>20</v>
      </c>
      <c r="E512" s="2" t="s">
        <v>10</v>
      </c>
      <c r="F512" s="6" t="s">
        <v>9</v>
      </c>
      <c r="G512" s="2" t="s">
        <v>9</v>
      </c>
      <c r="H512" s="2">
        <v>76</v>
      </c>
      <c r="I512" s="2">
        <v>60</v>
      </c>
      <c r="J512" s="2" t="s">
        <v>9</v>
      </c>
    </row>
    <row r="513" spans="1:10" ht="15.75" customHeight="1" x14ac:dyDescent="0.2">
      <c r="A513" s="3">
        <v>43825</v>
      </c>
      <c r="B513" s="2">
        <v>39</v>
      </c>
      <c r="C513" s="6">
        <v>1</v>
      </c>
      <c r="D513" s="2">
        <v>30</v>
      </c>
      <c r="E513" s="2" t="s">
        <v>11</v>
      </c>
      <c r="F513" s="6" t="s">
        <v>9</v>
      </c>
      <c r="G513" s="2" t="s">
        <v>9</v>
      </c>
      <c r="H513" s="2" t="s">
        <v>9</v>
      </c>
      <c r="I513" s="2" t="s">
        <v>9</v>
      </c>
      <c r="J513" s="2">
        <v>1</v>
      </c>
    </row>
    <row r="514" spans="1:10" ht="15.75" customHeight="1" x14ac:dyDescent="0.2">
      <c r="A514" s="3">
        <v>43826</v>
      </c>
      <c r="B514" s="2">
        <v>38</v>
      </c>
      <c r="C514" s="6">
        <v>1</v>
      </c>
      <c r="D514" s="2">
        <v>30</v>
      </c>
      <c r="E514" s="2" t="s">
        <v>11</v>
      </c>
      <c r="F514" s="6" t="s">
        <v>9</v>
      </c>
      <c r="G514" s="2" t="s">
        <v>9</v>
      </c>
      <c r="H514" s="2" t="s">
        <v>9</v>
      </c>
      <c r="I514" s="2" t="s">
        <v>9</v>
      </c>
      <c r="J514" s="2">
        <v>2</v>
      </c>
    </row>
    <row r="515" spans="1:10" ht="15.75" customHeight="1" x14ac:dyDescent="0.2">
      <c r="A515" s="3">
        <v>43827</v>
      </c>
      <c r="B515" s="2">
        <v>37</v>
      </c>
      <c r="C515" s="6">
        <v>2</v>
      </c>
      <c r="D515" s="2">
        <v>30</v>
      </c>
      <c r="E515" s="2" t="s">
        <v>10</v>
      </c>
      <c r="F515" s="6" t="s">
        <v>9</v>
      </c>
      <c r="G515" s="2" t="s">
        <v>9</v>
      </c>
      <c r="H515" s="2">
        <v>3</v>
      </c>
      <c r="I515" s="2">
        <v>40</v>
      </c>
      <c r="J515" s="2" t="s">
        <v>9</v>
      </c>
    </row>
    <row r="516" spans="1:10" ht="15.75" customHeight="1" x14ac:dyDescent="0.2">
      <c r="A516" s="3">
        <v>43829</v>
      </c>
      <c r="B516" s="2">
        <v>40</v>
      </c>
      <c r="C516" s="6">
        <v>1</v>
      </c>
      <c r="D516" s="2">
        <v>40</v>
      </c>
      <c r="E516" s="2" t="s">
        <v>8</v>
      </c>
      <c r="F516" s="6">
        <v>8</v>
      </c>
      <c r="G516" s="2">
        <v>30</v>
      </c>
      <c r="H516" s="2" t="s">
        <v>9</v>
      </c>
      <c r="I516" s="2" t="s">
        <v>9</v>
      </c>
      <c r="J516" s="2" t="s">
        <v>9</v>
      </c>
    </row>
    <row r="517" spans="1:10" ht="15.75" customHeight="1" x14ac:dyDescent="0.2">
      <c r="A517" s="3">
        <v>43830</v>
      </c>
      <c r="B517" s="2">
        <v>38</v>
      </c>
      <c r="C517" s="6">
        <v>1</v>
      </c>
      <c r="D517" s="2">
        <v>30</v>
      </c>
      <c r="E517" s="2" t="s">
        <v>11</v>
      </c>
      <c r="F517" s="6" t="s">
        <v>9</v>
      </c>
      <c r="G517" s="2" t="s">
        <v>9</v>
      </c>
      <c r="H517" s="2" t="s">
        <v>9</v>
      </c>
      <c r="I517" s="2" t="s">
        <v>9</v>
      </c>
      <c r="J517" s="2">
        <v>1</v>
      </c>
    </row>
    <row r="518" spans="1:10" ht="15.75" customHeight="1" x14ac:dyDescent="0.2">
      <c r="A518" s="3">
        <v>43831</v>
      </c>
      <c r="B518" s="2">
        <v>37</v>
      </c>
      <c r="C518" s="6">
        <v>2</v>
      </c>
      <c r="D518" s="2">
        <v>30</v>
      </c>
      <c r="E518" s="2" t="s">
        <v>11</v>
      </c>
      <c r="F518" s="6" t="s">
        <v>9</v>
      </c>
      <c r="G518" s="2" t="s">
        <v>9</v>
      </c>
      <c r="H518" s="2" t="s">
        <v>9</v>
      </c>
      <c r="I518" s="2" t="s">
        <v>9</v>
      </c>
      <c r="J518" s="2">
        <v>2</v>
      </c>
    </row>
    <row r="519" spans="1:10" ht="15.75" customHeight="1" x14ac:dyDescent="0.2">
      <c r="A519" s="3">
        <v>43833</v>
      </c>
      <c r="B519" s="2">
        <v>38</v>
      </c>
      <c r="C519" s="6">
        <v>1</v>
      </c>
      <c r="D519" s="2">
        <v>30</v>
      </c>
      <c r="E519" s="2" t="s">
        <v>11</v>
      </c>
      <c r="F519" s="6" t="s">
        <v>9</v>
      </c>
      <c r="G519" s="2" t="s">
        <v>9</v>
      </c>
      <c r="H519" s="2" t="s">
        <v>9</v>
      </c>
      <c r="I519" s="2" t="s">
        <v>9</v>
      </c>
      <c r="J519" s="2">
        <v>3</v>
      </c>
    </row>
    <row r="520" spans="1:10" ht="15.75" customHeight="1" x14ac:dyDescent="0.2">
      <c r="A520" s="3">
        <v>43834</v>
      </c>
      <c r="B520" s="2">
        <v>38</v>
      </c>
      <c r="C520" s="6">
        <v>1</v>
      </c>
      <c r="D520" s="2">
        <v>30</v>
      </c>
      <c r="E520" s="2" t="s">
        <v>11</v>
      </c>
      <c r="F520" s="6" t="s">
        <v>9</v>
      </c>
      <c r="G520" s="2" t="s">
        <v>9</v>
      </c>
      <c r="H520" s="2" t="s">
        <v>9</v>
      </c>
      <c r="I520" s="2" t="s">
        <v>9</v>
      </c>
      <c r="J520" s="2">
        <v>4</v>
      </c>
    </row>
    <row r="521" spans="1:10" ht="15.75" customHeight="1" x14ac:dyDescent="0.2">
      <c r="A521" s="3">
        <v>43835</v>
      </c>
      <c r="B521" s="2">
        <v>39</v>
      </c>
      <c r="C521" s="6">
        <v>2</v>
      </c>
      <c r="D521" s="2">
        <v>30</v>
      </c>
      <c r="E521" s="2" t="s">
        <v>10</v>
      </c>
      <c r="F521" s="6" t="s">
        <v>9</v>
      </c>
      <c r="G521" s="2" t="s">
        <v>9</v>
      </c>
      <c r="H521" s="2">
        <v>53</v>
      </c>
      <c r="I521" s="2">
        <v>60</v>
      </c>
      <c r="J521" s="2" t="s">
        <v>9</v>
      </c>
    </row>
    <row r="522" spans="1:10" ht="15.75" customHeight="1" x14ac:dyDescent="0.2">
      <c r="A522" s="3">
        <v>43837</v>
      </c>
      <c r="B522" s="2">
        <v>40</v>
      </c>
      <c r="C522" s="6">
        <v>1</v>
      </c>
      <c r="D522" s="2">
        <v>40</v>
      </c>
      <c r="E522" s="2" t="s">
        <v>10</v>
      </c>
      <c r="F522" s="6" t="s">
        <v>9</v>
      </c>
      <c r="G522" s="2" t="s">
        <v>9</v>
      </c>
      <c r="H522" s="2">
        <v>2</v>
      </c>
      <c r="I522" s="2">
        <v>50</v>
      </c>
      <c r="J522" s="2" t="s">
        <v>9</v>
      </c>
    </row>
    <row r="523" spans="1:10" ht="15.75" customHeight="1" x14ac:dyDescent="0.2">
      <c r="A523" s="3">
        <v>43838</v>
      </c>
      <c r="B523" s="2">
        <v>51</v>
      </c>
      <c r="C523" s="6">
        <v>1</v>
      </c>
      <c r="D523" s="2">
        <v>50</v>
      </c>
      <c r="E523" s="2" t="s">
        <v>8</v>
      </c>
      <c r="F523" s="6">
        <v>3</v>
      </c>
      <c r="G523" s="2">
        <v>40</v>
      </c>
      <c r="H523" s="2" t="s">
        <v>9</v>
      </c>
      <c r="I523" s="2" t="s">
        <v>9</v>
      </c>
      <c r="J523" s="2" t="s">
        <v>9</v>
      </c>
    </row>
    <row r="524" spans="1:10" ht="15.75" customHeight="1" x14ac:dyDescent="0.2">
      <c r="A524" s="3">
        <v>43839</v>
      </c>
      <c r="B524" s="2">
        <v>44</v>
      </c>
      <c r="C524" s="6">
        <v>2</v>
      </c>
      <c r="D524" s="2">
        <v>40</v>
      </c>
      <c r="E524" s="2" t="s">
        <v>10</v>
      </c>
      <c r="F524" s="6" t="s">
        <v>9</v>
      </c>
      <c r="G524" s="2" t="s">
        <v>9</v>
      </c>
      <c r="H524" s="2">
        <v>3</v>
      </c>
      <c r="I524" s="2">
        <v>50</v>
      </c>
      <c r="J524" s="2" t="s">
        <v>9</v>
      </c>
    </row>
    <row r="525" spans="1:10" ht="15.75" customHeight="1" x14ac:dyDescent="0.2">
      <c r="A525" s="3">
        <v>43841</v>
      </c>
      <c r="B525" s="2">
        <v>50</v>
      </c>
      <c r="C525" s="6">
        <v>1</v>
      </c>
      <c r="D525" s="2">
        <v>50</v>
      </c>
      <c r="E525" s="2" t="s">
        <v>8</v>
      </c>
      <c r="F525" s="6">
        <v>4</v>
      </c>
      <c r="G525" s="2">
        <v>40</v>
      </c>
      <c r="H525" s="2" t="s">
        <v>9</v>
      </c>
      <c r="I525" s="2" t="s">
        <v>9</v>
      </c>
      <c r="J525" s="2" t="s">
        <v>9</v>
      </c>
    </row>
    <row r="526" spans="1:10" ht="15.75" customHeight="1" x14ac:dyDescent="0.2">
      <c r="A526" s="3">
        <v>43842</v>
      </c>
      <c r="B526" s="2">
        <v>45</v>
      </c>
      <c r="C526" s="6">
        <v>1</v>
      </c>
      <c r="D526" s="2">
        <v>40</v>
      </c>
      <c r="E526" s="2" t="s">
        <v>11</v>
      </c>
      <c r="F526" s="6" t="s">
        <v>9</v>
      </c>
      <c r="G526" s="2" t="s">
        <v>9</v>
      </c>
      <c r="H526" s="2" t="s">
        <v>9</v>
      </c>
      <c r="I526" s="2" t="s">
        <v>9</v>
      </c>
      <c r="J526" s="2">
        <v>1</v>
      </c>
    </row>
    <row r="527" spans="1:10" ht="15.75" customHeight="1" x14ac:dyDescent="0.2">
      <c r="A527" s="3">
        <v>43843</v>
      </c>
      <c r="B527" s="2">
        <v>49</v>
      </c>
      <c r="C527" s="6">
        <v>2</v>
      </c>
      <c r="D527" s="2">
        <v>40</v>
      </c>
      <c r="E527" s="2" t="s">
        <v>10</v>
      </c>
      <c r="F527" s="6" t="s">
        <v>9</v>
      </c>
      <c r="G527" s="2" t="s">
        <v>9</v>
      </c>
      <c r="H527" s="2">
        <v>7</v>
      </c>
      <c r="I527" s="2">
        <v>50</v>
      </c>
      <c r="J527" s="2" t="s">
        <v>9</v>
      </c>
    </row>
    <row r="528" spans="1:10" ht="15.75" customHeight="1" x14ac:dyDescent="0.2">
      <c r="A528" s="3">
        <v>43845</v>
      </c>
      <c r="B528" s="2">
        <v>54</v>
      </c>
      <c r="C528" s="6">
        <v>1</v>
      </c>
      <c r="D528" s="2">
        <v>50</v>
      </c>
      <c r="E528" s="2" t="s">
        <v>11</v>
      </c>
      <c r="F528" s="6" t="s">
        <v>9</v>
      </c>
      <c r="G528" s="2" t="s">
        <v>9</v>
      </c>
      <c r="H528" s="2" t="s">
        <v>9</v>
      </c>
      <c r="I528" s="2" t="s">
        <v>9</v>
      </c>
      <c r="J528" s="2">
        <v>1</v>
      </c>
    </row>
    <row r="529" spans="1:10" ht="15.75" customHeight="1" x14ac:dyDescent="0.2">
      <c r="A529" s="3">
        <v>43846</v>
      </c>
      <c r="B529" s="2">
        <v>55</v>
      </c>
      <c r="C529" s="6">
        <v>1</v>
      </c>
      <c r="D529" s="2">
        <v>50</v>
      </c>
      <c r="E529" s="2" t="s">
        <v>11</v>
      </c>
      <c r="F529" s="6" t="s">
        <v>9</v>
      </c>
      <c r="G529" s="2" t="s">
        <v>9</v>
      </c>
      <c r="H529" s="2" t="s">
        <v>9</v>
      </c>
      <c r="I529" s="2" t="s">
        <v>9</v>
      </c>
      <c r="J529" s="2">
        <v>2</v>
      </c>
    </row>
    <row r="530" spans="1:10" ht="15.75" customHeight="1" x14ac:dyDescent="0.2">
      <c r="A530" s="3">
        <v>43847</v>
      </c>
      <c r="B530" s="2">
        <v>54</v>
      </c>
      <c r="C530" s="6">
        <v>2</v>
      </c>
      <c r="D530" s="2">
        <v>50</v>
      </c>
      <c r="E530" s="2" t="s">
        <v>11</v>
      </c>
      <c r="F530" s="6" t="s">
        <v>9</v>
      </c>
      <c r="G530" s="2" t="s">
        <v>9</v>
      </c>
      <c r="H530" s="2" t="s">
        <v>9</v>
      </c>
      <c r="I530" s="2" t="s">
        <v>9</v>
      </c>
      <c r="J530" s="2">
        <v>3</v>
      </c>
    </row>
    <row r="531" spans="1:10" ht="15.75" customHeight="1" x14ac:dyDescent="0.2">
      <c r="A531" s="3">
        <v>43849</v>
      </c>
      <c r="B531" s="2">
        <v>53</v>
      </c>
      <c r="C531" s="6">
        <v>1</v>
      </c>
      <c r="D531" s="2">
        <v>50</v>
      </c>
      <c r="E531" s="2" t="s">
        <v>8</v>
      </c>
      <c r="F531" s="6">
        <v>3</v>
      </c>
      <c r="G531" s="2">
        <v>40</v>
      </c>
      <c r="H531" s="2" t="s">
        <v>9</v>
      </c>
      <c r="I531" s="2" t="s">
        <v>9</v>
      </c>
      <c r="J531" s="2" t="s">
        <v>9</v>
      </c>
    </row>
    <row r="532" spans="1:10" ht="15.75" customHeight="1" x14ac:dyDescent="0.2">
      <c r="A532" s="3">
        <v>43850</v>
      </c>
      <c r="B532" s="2">
        <v>48</v>
      </c>
      <c r="C532" s="6">
        <v>2</v>
      </c>
      <c r="D532" s="2">
        <v>40</v>
      </c>
      <c r="E532" s="2" t="s">
        <v>10</v>
      </c>
      <c r="F532" s="6" t="s">
        <v>9</v>
      </c>
      <c r="G532" s="2" t="s">
        <v>9</v>
      </c>
      <c r="H532" s="2">
        <v>3</v>
      </c>
      <c r="I532" s="2">
        <v>50</v>
      </c>
      <c r="J532" s="2" t="s">
        <v>9</v>
      </c>
    </row>
    <row r="533" spans="1:10" ht="15.75" customHeight="1" x14ac:dyDescent="0.2">
      <c r="A533" s="3">
        <v>43852</v>
      </c>
      <c r="B533" s="2">
        <v>52</v>
      </c>
      <c r="C533" s="6">
        <v>1</v>
      </c>
      <c r="D533" s="2">
        <v>50</v>
      </c>
      <c r="E533" s="2" t="s">
        <v>8</v>
      </c>
      <c r="F533" s="6">
        <v>5</v>
      </c>
      <c r="G533" s="2">
        <v>40</v>
      </c>
      <c r="H533" s="2" t="s">
        <v>9</v>
      </c>
      <c r="I533" s="2" t="s">
        <v>9</v>
      </c>
      <c r="J533" s="2" t="s">
        <v>9</v>
      </c>
    </row>
    <row r="534" spans="1:10" ht="15.75" customHeight="1" x14ac:dyDescent="0.2">
      <c r="A534" s="3">
        <v>43853</v>
      </c>
      <c r="B534" s="2">
        <v>49</v>
      </c>
      <c r="C534" s="6">
        <v>1</v>
      </c>
      <c r="D534" s="2">
        <v>40</v>
      </c>
      <c r="E534" s="2" t="s">
        <v>11</v>
      </c>
      <c r="F534" s="6" t="s">
        <v>9</v>
      </c>
      <c r="G534" s="2" t="s">
        <v>9</v>
      </c>
      <c r="H534" s="2" t="s">
        <v>9</v>
      </c>
      <c r="I534" s="2" t="s">
        <v>9</v>
      </c>
      <c r="J534" s="2">
        <v>1</v>
      </c>
    </row>
    <row r="535" spans="1:10" ht="15.75" customHeight="1" x14ac:dyDescent="0.2">
      <c r="A535" s="3">
        <v>43854</v>
      </c>
      <c r="B535" s="2">
        <v>40</v>
      </c>
      <c r="C535" s="6">
        <v>2</v>
      </c>
      <c r="D535" s="2">
        <v>40</v>
      </c>
      <c r="E535" s="2" t="s">
        <v>11</v>
      </c>
      <c r="F535" s="6" t="s">
        <v>9</v>
      </c>
      <c r="G535" s="2" t="s">
        <v>9</v>
      </c>
      <c r="H535" s="2" t="s">
        <v>9</v>
      </c>
      <c r="I535" s="2" t="s">
        <v>9</v>
      </c>
      <c r="J535" s="2">
        <v>2</v>
      </c>
    </row>
    <row r="536" spans="1:10" ht="15.75" customHeight="1" x14ac:dyDescent="0.2">
      <c r="A536" s="3">
        <v>43856</v>
      </c>
      <c r="B536" s="2">
        <v>42</v>
      </c>
      <c r="C536" s="6">
        <v>1</v>
      </c>
      <c r="D536" s="2">
        <v>40</v>
      </c>
      <c r="E536" s="2" t="s">
        <v>10</v>
      </c>
      <c r="F536" s="6" t="s">
        <v>9</v>
      </c>
      <c r="G536" s="2" t="s">
        <v>9</v>
      </c>
      <c r="H536" s="2">
        <v>25</v>
      </c>
      <c r="I536" s="2">
        <v>60</v>
      </c>
      <c r="J536" s="2" t="s">
        <v>9</v>
      </c>
    </row>
    <row r="537" spans="1:10" ht="15.75" customHeight="1" x14ac:dyDescent="0.2">
      <c r="A537" s="3">
        <v>43857</v>
      </c>
      <c r="B537" s="2">
        <v>50</v>
      </c>
      <c r="C537" s="6">
        <v>1</v>
      </c>
      <c r="D537" s="2">
        <v>50</v>
      </c>
      <c r="E537" s="2" t="s">
        <v>11</v>
      </c>
      <c r="F537" s="6" t="s">
        <v>9</v>
      </c>
      <c r="G537" s="2" t="s">
        <v>9</v>
      </c>
      <c r="H537" s="2" t="s">
        <v>9</v>
      </c>
      <c r="I537" s="2" t="s">
        <v>9</v>
      </c>
      <c r="J537" s="2">
        <v>1</v>
      </c>
    </row>
    <row r="538" spans="1:10" ht="15.75" customHeight="1" x14ac:dyDescent="0.2">
      <c r="A538" s="3">
        <v>43858</v>
      </c>
      <c r="B538" s="2">
        <v>54</v>
      </c>
      <c r="C538" s="6">
        <v>2</v>
      </c>
      <c r="D538" s="2">
        <v>50</v>
      </c>
      <c r="E538" s="2" t="s">
        <v>11</v>
      </c>
      <c r="F538" s="6" t="s">
        <v>9</v>
      </c>
      <c r="G538" s="2" t="s">
        <v>9</v>
      </c>
      <c r="H538" s="2" t="s">
        <v>9</v>
      </c>
      <c r="I538" s="2" t="s">
        <v>9</v>
      </c>
      <c r="J538" s="2">
        <v>2</v>
      </c>
    </row>
    <row r="539" spans="1:10" ht="15.75" customHeight="1" x14ac:dyDescent="0.2">
      <c r="A539" s="3">
        <v>43860</v>
      </c>
      <c r="B539" s="2">
        <v>57</v>
      </c>
      <c r="C539" s="6">
        <v>1</v>
      </c>
      <c r="D539" s="2">
        <v>50</v>
      </c>
      <c r="E539" s="2" t="s">
        <v>11</v>
      </c>
      <c r="F539" s="6" t="s">
        <v>9</v>
      </c>
      <c r="G539" s="2" t="s">
        <v>9</v>
      </c>
      <c r="H539" s="2" t="s">
        <v>9</v>
      </c>
      <c r="I539" s="2" t="s">
        <v>9</v>
      </c>
      <c r="J539" s="2">
        <v>3</v>
      </c>
    </row>
    <row r="540" spans="1:10" ht="15.75" customHeight="1" x14ac:dyDescent="0.2">
      <c r="A540" s="3">
        <v>43861</v>
      </c>
      <c r="B540" s="2">
        <v>55</v>
      </c>
      <c r="C540" s="6">
        <v>1</v>
      </c>
      <c r="D540" s="2">
        <v>50</v>
      </c>
      <c r="E540" s="2" t="s">
        <v>11</v>
      </c>
      <c r="F540" s="6" t="s">
        <v>9</v>
      </c>
      <c r="G540" s="2" t="s">
        <v>9</v>
      </c>
      <c r="H540" s="2" t="s">
        <v>9</v>
      </c>
      <c r="I540" s="2" t="s">
        <v>9</v>
      </c>
      <c r="J540" s="2">
        <v>4</v>
      </c>
    </row>
    <row r="541" spans="1:10" ht="15.75" customHeight="1" x14ac:dyDescent="0.2">
      <c r="A541" s="3">
        <v>43862</v>
      </c>
      <c r="B541" s="2">
        <v>57</v>
      </c>
      <c r="C541" s="6">
        <v>2</v>
      </c>
      <c r="D541" s="2">
        <v>50</v>
      </c>
      <c r="E541" s="2" t="s">
        <v>11</v>
      </c>
      <c r="F541" s="6" t="s">
        <v>9</v>
      </c>
      <c r="G541" s="2" t="s">
        <v>9</v>
      </c>
      <c r="H541" s="2" t="s">
        <v>9</v>
      </c>
      <c r="I541" s="2" t="s">
        <v>9</v>
      </c>
      <c r="J541" s="2">
        <v>5</v>
      </c>
    </row>
    <row r="542" spans="1:10" ht="15.75" customHeight="1" x14ac:dyDescent="0.2">
      <c r="A542" s="3">
        <v>43864</v>
      </c>
      <c r="B542" s="2">
        <v>59</v>
      </c>
      <c r="C542" s="6">
        <v>1</v>
      </c>
      <c r="D542" s="2">
        <v>50</v>
      </c>
      <c r="E542" s="2" t="s">
        <v>11</v>
      </c>
      <c r="F542" s="6" t="s">
        <v>9</v>
      </c>
      <c r="G542" s="2" t="s">
        <v>9</v>
      </c>
      <c r="H542" s="2" t="s">
        <v>9</v>
      </c>
      <c r="I542" s="2" t="s">
        <v>9</v>
      </c>
      <c r="J542" s="2">
        <v>6</v>
      </c>
    </row>
    <row r="543" spans="1:10" ht="15.75" customHeight="1" x14ac:dyDescent="0.2">
      <c r="A543" s="3">
        <v>43865</v>
      </c>
      <c r="B543" s="2">
        <v>56</v>
      </c>
      <c r="C543" s="6">
        <v>1</v>
      </c>
      <c r="D543" s="2">
        <v>50</v>
      </c>
      <c r="E543" s="2" t="s">
        <v>11</v>
      </c>
      <c r="F543" s="6" t="s">
        <v>9</v>
      </c>
      <c r="G543" s="2" t="s">
        <v>9</v>
      </c>
      <c r="H543" s="2" t="s">
        <v>9</v>
      </c>
      <c r="I543" s="2" t="s">
        <v>9</v>
      </c>
      <c r="J543" s="2">
        <v>7</v>
      </c>
    </row>
    <row r="544" spans="1:10" ht="15.75" customHeight="1" x14ac:dyDescent="0.2">
      <c r="A544" s="3">
        <v>43866</v>
      </c>
      <c r="B544" s="2">
        <v>53</v>
      </c>
      <c r="C544" s="6">
        <v>2</v>
      </c>
      <c r="D544" s="2">
        <v>50</v>
      </c>
      <c r="E544" s="2" t="s">
        <v>11</v>
      </c>
      <c r="F544" s="6" t="s">
        <v>9</v>
      </c>
      <c r="G544" s="2" t="s">
        <v>9</v>
      </c>
      <c r="H544" s="2" t="s">
        <v>9</v>
      </c>
      <c r="I544" s="2" t="s">
        <v>9</v>
      </c>
      <c r="J544" s="2">
        <v>8</v>
      </c>
    </row>
    <row r="545" spans="1:10" ht="15.75" customHeight="1" x14ac:dyDescent="0.2">
      <c r="A545" s="3">
        <v>43868</v>
      </c>
      <c r="B545" s="2">
        <v>56</v>
      </c>
      <c r="C545" s="6">
        <v>1</v>
      </c>
      <c r="D545" s="2">
        <v>50</v>
      </c>
      <c r="E545" s="2" t="s">
        <v>11</v>
      </c>
      <c r="F545" s="6" t="s">
        <v>9</v>
      </c>
      <c r="G545" s="2" t="s">
        <v>9</v>
      </c>
      <c r="H545" s="2" t="s">
        <v>9</v>
      </c>
      <c r="I545" s="2" t="s">
        <v>9</v>
      </c>
      <c r="J545" s="2">
        <v>9</v>
      </c>
    </row>
    <row r="546" spans="1:10" ht="15.75" customHeight="1" x14ac:dyDescent="0.2">
      <c r="A546" s="3">
        <v>43869</v>
      </c>
      <c r="B546" s="2">
        <v>56</v>
      </c>
      <c r="C546" s="6">
        <v>1</v>
      </c>
      <c r="D546" s="2">
        <v>50</v>
      </c>
      <c r="E546" s="2" t="s">
        <v>11</v>
      </c>
      <c r="F546" s="6" t="s">
        <v>9</v>
      </c>
      <c r="G546" s="2" t="s">
        <v>9</v>
      </c>
      <c r="H546" s="2" t="s">
        <v>9</v>
      </c>
      <c r="I546" s="2" t="s">
        <v>9</v>
      </c>
      <c r="J546" s="2">
        <v>10</v>
      </c>
    </row>
    <row r="547" spans="1:10" ht="15.75" customHeight="1" x14ac:dyDescent="0.2">
      <c r="A547" s="3">
        <v>43870</v>
      </c>
      <c r="B547" s="2">
        <v>56</v>
      </c>
      <c r="C547" s="6">
        <v>2</v>
      </c>
      <c r="D547" s="2">
        <v>50</v>
      </c>
      <c r="E547" s="2" t="s">
        <v>11</v>
      </c>
      <c r="F547" s="6" t="s">
        <v>9</v>
      </c>
      <c r="G547" s="2" t="s">
        <v>9</v>
      </c>
      <c r="H547" s="2" t="s">
        <v>9</v>
      </c>
      <c r="I547" s="2" t="s">
        <v>9</v>
      </c>
      <c r="J547" s="2">
        <v>11</v>
      </c>
    </row>
    <row r="548" spans="1:10" ht="15.75" customHeight="1" x14ac:dyDescent="0.2">
      <c r="A548" s="3">
        <v>43872</v>
      </c>
      <c r="B548" s="2">
        <v>52</v>
      </c>
      <c r="C548" s="6">
        <v>1</v>
      </c>
      <c r="D548" s="2">
        <v>50</v>
      </c>
      <c r="E548" s="2" t="s">
        <v>10</v>
      </c>
      <c r="F548" s="6" t="s">
        <v>9</v>
      </c>
      <c r="G548" s="2" t="s">
        <v>9</v>
      </c>
      <c r="H548" s="2">
        <v>5</v>
      </c>
      <c r="I548" s="2">
        <v>60</v>
      </c>
      <c r="J548" s="2" t="s">
        <v>9</v>
      </c>
    </row>
    <row r="549" spans="1:10" ht="15.75" customHeight="1" x14ac:dyDescent="0.2">
      <c r="A549" s="3">
        <v>43873</v>
      </c>
      <c r="B549" s="2">
        <v>61</v>
      </c>
      <c r="C549" s="6">
        <v>1</v>
      </c>
      <c r="D549" s="2">
        <v>60</v>
      </c>
      <c r="E549" s="2" t="s">
        <v>11</v>
      </c>
      <c r="F549" s="6" t="s">
        <v>9</v>
      </c>
      <c r="G549" s="2" t="s">
        <v>9</v>
      </c>
      <c r="H549" s="2" t="s">
        <v>9</v>
      </c>
      <c r="I549" s="2" t="s">
        <v>9</v>
      </c>
      <c r="J549" s="2">
        <v>1</v>
      </c>
    </row>
    <row r="550" spans="1:10" ht="15.75" customHeight="1" x14ac:dyDescent="0.2">
      <c r="A550" s="3">
        <v>43874</v>
      </c>
      <c r="B550" s="2">
        <v>65</v>
      </c>
      <c r="C550" s="6">
        <v>2</v>
      </c>
      <c r="D550" s="2">
        <v>60</v>
      </c>
      <c r="E550" s="2" t="s">
        <v>11</v>
      </c>
      <c r="F550" s="6" t="s">
        <v>9</v>
      </c>
      <c r="G550" s="2" t="s">
        <v>9</v>
      </c>
      <c r="H550" s="2" t="s">
        <v>9</v>
      </c>
      <c r="I550" s="2" t="s">
        <v>9</v>
      </c>
      <c r="J550" s="2">
        <v>2</v>
      </c>
    </row>
    <row r="551" spans="1:10" ht="15.75" customHeight="1" x14ac:dyDescent="0.2">
      <c r="A551" s="3">
        <v>43876</v>
      </c>
      <c r="B551" s="2">
        <v>64</v>
      </c>
      <c r="C551" s="6">
        <v>1</v>
      </c>
      <c r="D551" s="2">
        <v>60</v>
      </c>
      <c r="E551" s="2" t="s">
        <v>8</v>
      </c>
      <c r="F551" s="6">
        <v>165</v>
      </c>
      <c r="G551" s="2">
        <v>0</v>
      </c>
      <c r="H551" s="2" t="s">
        <v>9</v>
      </c>
      <c r="I551" s="2" t="s">
        <v>9</v>
      </c>
      <c r="J551" s="2" t="s">
        <v>9</v>
      </c>
    </row>
    <row r="552" spans="1:10" ht="15.75" customHeight="1" x14ac:dyDescent="0.2">
      <c r="A552" s="3">
        <v>43877</v>
      </c>
      <c r="B552" s="2">
        <v>59</v>
      </c>
      <c r="C552" s="6">
        <v>2</v>
      </c>
      <c r="D552" s="2">
        <v>50</v>
      </c>
      <c r="E552" s="2" t="s">
        <v>11</v>
      </c>
      <c r="F552" s="6" t="s">
        <v>9</v>
      </c>
      <c r="G552" s="2" t="s">
        <v>9</v>
      </c>
      <c r="H552" s="2" t="s">
        <v>9</v>
      </c>
      <c r="I552" s="2" t="s">
        <v>9</v>
      </c>
      <c r="J552" s="2">
        <v>1</v>
      </c>
    </row>
    <row r="553" spans="1:10" ht="15.75" customHeight="1" x14ac:dyDescent="0.2">
      <c r="A553" s="3">
        <v>43879</v>
      </c>
      <c r="B553" s="2">
        <v>53</v>
      </c>
      <c r="C553" s="6">
        <v>1</v>
      </c>
      <c r="D553" s="2">
        <v>50</v>
      </c>
      <c r="E553" s="2" t="s">
        <v>11</v>
      </c>
      <c r="F553" s="6" t="s">
        <v>9</v>
      </c>
      <c r="G553" s="2" t="s">
        <v>9</v>
      </c>
      <c r="H553" s="2" t="s">
        <v>9</v>
      </c>
      <c r="I553" s="2" t="s">
        <v>9</v>
      </c>
      <c r="J553" s="2">
        <v>2</v>
      </c>
    </row>
    <row r="554" spans="1:10" ht="15.75" customHeight="1" x14ac:dyDescent="0.2">
      <c r="A554" s="3">
        <v>43880</v>
      </c>
      <c r="B554" s="2">
        <v>50</v>
      </c>
      <c r="C554" s="6">
        <v>1</v>
      </c>
      <c r="D554" s="2">
        <v>50</v>
      </c>
      <c r="E554" s="2" t="s">
        <v>8</v>
      </c>
      <c r="F554" s="6">
        <v>80</v>
      </c>
      <c r="G554" s="2">
        <v>0</v>
      </c>
      <c r="H554" s="2" t="s">
        <v>9</v>
      </c>
      <c r="I554" s="2" t="s">
        <v>9</v>
      </c>
      <c r="J554" s="2" t="s">
        <v>9</v>
      </c>
    </row>
    <row r="555" spans="1:10" ht="15.75" customHeight="1" x14ac:dyDescent="0.2">
      <c r="A555" s="3">
        <v>43881</v>
      </c>
      <c r="B555" s="2">
        <v>44</v>
      </c>
      <c r="C555" s="6">
        <v>2</v>
      </c>
      <c r="D555" s="2">
        <v>40</v>
      </c>
      <c r="E555" s="2" t="s">
        <v>11</v>
      </c>
      <c r="F555" s="6" t="s">
        <v>9</v>
      </c>
      <c r="G555" s="2" t="s">
        <v>9</v>
      </c>
      <c r="H555" s="2" t="s">
        <v>9</v>
      </c>
      <c r="I555" s="2" t="s">
        <v>9</v>
      </c>
      <c r="J555" s="2">
        <v>1</v>
      </c>
    </row>
    <row r="556" spans="1:10" ht="15.75" customHeight="1" x14ac:dyDescent="0.2">
      <c r="A556" s="3">
        <v>43883</v>
      </c>
      <c r="B556" s="2">
        <v>43</v>
      </c>
      <c r="C556" s="6">
        <v>1</v>
      </c>
      <c r="D556" s="2">
        <v>40</v>
      </c>
      <c r="E556" s="2" t="s">
        <v>11</v>
      </c>
      <c r="F556" s="6" t="s">
        <v>9</v>
      </c>
      <c r="G556" s="2" t="s">
        <v>9</v>
      </c>
      <c r="H556" s="2" t="s">
        <v>9</v>
      </c>
      <c r="I556" s="2" t="s">
        <v>9</v>
      </c>
      <c r="J556" s="2">
        <v>2</v>
      </c>
    </row>
    <row r="557" spans="1:10" ht="15.75" customHeight="1" x14ac:dyDescent="0.2">
      <c r="A557" s="3">
        <v>43884</v>
      </c>
      <c r="B557" s="2">
        <v>46</v>
      </c>
      <c r="C557" s="6">
        <v>1</v>
      </c>
      <c r="D557" s="2">
        <v>40</v>
      </c>
      <c r="E557" s="2" t="s">
        <v>11</v>
      </c>
      <c r="F557" s="6" t="s">
        <v>9</v>
      </c>
      <c r="G557" s="2" t="s">
        <v>9</v>
      </c>
      <c r="H557" s="2" t="s">
        <v>9</v>
      </c>
      <c r="I557" s="2" t="s">
        <v>9</v>
      </c>
      <c r="J557" s="2">
        <v>3</v>
      </c>
    </row>
    <row r="558" spans="1:10" ht="15.75" customHeight="1" x14ac:dyDescent="0.2">
      <c r="A558" s="3">
        <v>43885</v>
      </c>
      <c r="B558" s="2">
        <v>46</v>
      </c>
      <c r="C558" s="6">
        <v>2</v>
      </c>
      <c r="D558" s="2">
        <v>40</v>
      </c>
      <c r="E558" s="2" t="s">
        <v>11</v>
      </c>
      <c r="F558" s="6" t="s">
        <v>9</v>
      </c>
      <c r="G558" s="2" t="s">
        <v>9</v>
      </c>
      <c r="H558" s="2" t="s">
        <v>9</v>
      </c>
      <c r="I558" s="2" t="s">
        <v>9</v>
      </c>
      <c r="J558" s="2">
        <v>4</v>
      </c>
    </row>
    <row r="559" spans="1:10" ht="15.75" customHeight="1" x14ac:dyDescent="0.2">
      <c r="A559" s="3">
        <v>43887</v>
      </c>
      <c r="B559" s="2">
        <v>41</v>
      </c>
      <c r="C559" s="6">
        <v>1</v>
      </c>
      <c r="D559" s="2">
        <v>40</v>
      </c>
      <c r="E559" s="2" t="s">
        <v>8</v>
      </c>
      <c r="F559" s="6">
        <v>2</v>
      </c>
      <c r="G559" s="2">
        <v>30</v>
      </c>
      <c r="H559" s="2" t="s">
        <v>9</v>
      </c>
      <c r="I559" s="2" t="s">
        <v>9</v>
      </c>
      <c r="J559" s="2" t="s">
        <v>9</v>
      </c>
    </row>
    <row r="560" spans="1:10" ht="15.75" customHeight="1" x14ac:dyDescent="0.2">
      <c r="A560" s="3">
        <v>43888</v>
      </c>
      <c r="B560" s="2">
        <v>39</v>
      </c>
      <c r="C560" s="6">
        <v>1</v>
      </c>
      <c r="D560" s="2">
        <v>30</v>
      </c>
      <c r="E560" s="2" t="s">
        <v>10</v>
      </c>
      <c r="F560" s="6" t="s">
        <v>9</v>
      </c>
      <c r="G560" s="2" t="s">
        <v>9</v>
      </c>
      <c r="H560" s="2">
        <v>3</v>
      </c>
      <c r="I560" s="2">
        <v>40</v>
      </c>
      <c r="J560" s="2" t="s">
        <v>9</v>
      </c>
    </row>
    <row r="561" spans="1:10" ht="15.75" customHeight="1" x14ac:dyDescent="0.2">
      <c r="A561" s="3">
        <v>43889</v>
      </c>
      <c r="B561" s="2">
        <v>40</v>
      </c>
      <c r="C561" s="6">
        <v>2</v>
      </c>
      <c r="D561" s="2">
        <v>40</v>
      </c>
      <c r="E561" s="2" t="s">
        <v>8</v>
      </c>
      <c r="F561" s="6">
        <v>6</v>
      </c>
      <c r="G561" s="2">
        <v>30</v>
      </c>
      <c r="H561" s="2" t="s">
        <v>9</v>
      </c>
      <c r="I561" s="2" t="s">
        <v>9</v>
      </c>
      <c r="J561" s="2" t="s">
        <v>9</v>
      </c>
    </row>
    <row r="562" spans="1:10" ht="15.75" customHeight="1" x14ac:dyDescent="0.2">
      <c r="A562" s="3">
        <v>43891</v>
      </c>
      <c r="B562" s="2">
        <v>39</v>
      </c>
      <c r="C562" s="6">
        <v>1</v>
      </c>
      <c r="D562" s="2">
        <v>30</v>
      </c>
      <c r="E562" s="2" t="s">
        <v>11</v>
      </c>
      <c r="F562" s="6" t="s">
        <v>9</v>
      </c>
      <c r="G562" s="2" t="s">
        <v>9</v>
      </c>
      <c r="H562" s="2" t="s">
        <v>9</v>
      </c>
      <c r="I562" s="2" t="s">
        <v>9</v>
      </c>
      <c r="J562" s="2">
        <v>1</v>
      </c>
    </row>
    <row r="563" spans="1:10" ht="15.75" customHeight="1" x14ac:dyDescent="0.2">
      <c r="A563" s="3">
        <v>43892</v>
      </c>
      <c r="B563" s="2">
        <v>38</v>
      </c>
      <c r="C563" s="6">
        <v>1</v>
      </c>
      <c r="D563" s="2">
        <v>30</v>
      </c>
      <c r="E563" s="2" t="s">
        <v>11</v>
      </c>
      <c r="F563" s="6" t="s">
        <v>9</v>
      </c>
      <c r="G563" s="2" t="s">
        <v>9</v>
      </c>
      <c r="H563" s="2" t="s">
        <v>9</v>
      </c>
      <c r="I563" s="2" t="s">
        <v>9</v>
      </c>
      <c r="J563" s="2">
        <v>2</v>
      </c>
    </row>
    <row r="564" spans="1:10" ht="15.75" customHeight="1" x14ac:dyDescent="0.2">
      <c r="A564" s="3">
        <v>43893</v>
      </c>
      <c r="B564" s="2">
        <v>38</v>
      </c>
      <c r="C564" s="6">
        <v>2</v>
      </c>
      <c r="D564" s="2">
        <v>30</v>
      </c>
      <c r="E564" s="2" t="s">
        <v>10</v>
      </c>
      <c r="F564" s="6" t="s">
        <v>9</v>
      </c>
      <c r="G564" s="2" t="s">
        <v>9</v>
      </c>
      <c r="H564" s="2">
        <v>3</v>
      </c>
      <c r="I564" s="2">
        <v>40</v>
      </c>
      <c r="J564" s="2" t="s">
        <v>9</v>
      </c>
    </row>
    <row r="565" spans="1:10" ht="15.75" customHeight="1" x14ac:dyDescent="0.2">
      <c r="A565" s="3">
        <v>43895</v>
      </c>
      <c r="B565" s="2">
        <v>41</v>
      </c>
      <c r="C565" s="6">
        <v>1</v>
      </c>
      <c r="D565" s="2">
        <v>40</v>
      </c>
      <c r="E565" s="2" t="s">
        <v>8</v>
      </c>
      <c r="F565" s="6">
        <v>56</v>
      </c>
      <c r="G565" s="2">
        <v>0</v>
      </c>
      <c r="H565" s="2" t="s">
        <v>9</v>
      </c>
      <c r="I565" s="2" t="s">
        <v>9</v>
      </c>
      <c r="J565" s="2" t="s">
        <v>9</v>
      </c>
    </row>
    <row r="566" spans="1:10" ht="15.75" customHeight="1" x14ac:dyDescent="0.2">
      <c r="A566" s="3">
        <v>43896</v>
      </c>
      <c r="B566" s="2">
        <v>39</v>
      </c>
      <c r="C566" s="6">
        <v>1</v>
      </c>
      <c r="D566" s="2">
        <v>30</v>
      </c>
      <c r="E566" s="2" t="s">
        <v>11</v>
      </c>
      <c r="F566" s="6" t="s">
        <v>9</v>
      </c>
      <c r="G566" s="2" t="s">
        <v>9</v>
      </c>
      <c r="H566" s="2" t="s">
        <v>9</v>
      </c>
      <c r="I566" s="2" t="s">
        <v>9</v>
      </c>
      <c r="J566" s="2">
        <v>1</v>
      </c>
    </row>
    <row r="567" spans="1:10" ht="15.75" customHeight="1" x14ac:dyDescent="0.2">
      <c r="A567" s="3">
        <v>43897</v>
      </c>
      <c r="B567" s="2">
        <v>38</v>
      </c>
      <c r="C567" s="6">
        <v>2</v>
      </c>
      <c r="D567" s="2">
        <v>30</v>
      </c>
      <c r="E567" s="2" t="s">
        <v>8</v>
      </c>
      <c r="F567" s="6">
        <v>54</v>
      </c>
      <c r="G567" s="2">
        <v>0</v>
      </c>
      <c r="H567" s="2" t="s">
        <v>9</v>
      </c>
      <c r="I567" s="2" t="s">
        <v>9</v>
      </c>
      <c r="J567" s="2" t="s">
        <v>9</v>
      </c>
    </row>
    <row r="568" spans="1:10" ht="15.75" customHeight="1" x14ac:dyDescent="0.2">
      <c r="A568" s="3">
        <v>43899</v>
      </c>
      <c r="B568" s="2">
        <v>17</v>
      </c>
      <c r="C568" s="6">
        <v>1</v>
      </c>
      <c r="D568" s="2">
        <v>10</v>
      </c>
      <c r="E568" s="2" t="s">
        <v>11</v>
      </c>
      <c r="F568" s="6" t="s">
        <v>9</v>
      </c>
      <c r="G568" s="2" t="s">
        <v>9</v>
      </c>
      <c r="H568" s="2" t="s">
        <v>9</v>
      </c>
      <c r="I568" s="2" t="s">
        <v>9</v>
      </c>
      <c r="J568" s="2">
        <v>1</v>
      </c>
    </row>
    <row r="569" spans="1:10" ht="15.75" customHeight="1" x14ac:dyDescent="0.2">
      <c r="A569" s="3">
        <v>43900</v>
      </c>
      <c r="B569" s="2">
        <v>16</v>
      </c>
      <c r="C569" s="6">
        <v>1</v>
      </c>
      <c r="D569" s="2">
        <v>10</v>
      </c>
      <c r="E569" s="2" t="s">
        <v>11</v>
      </c>
      <c r="F569" s="6" t="s">
        <v>9</v>
      </c>
      <c r="G569" s="2" t="s">
        <v>9</v>
      </c>
      <c r="H569" s="2" t="s">
        <v>9</v>
      </c>
      <c r="I569" s="2" t="s">
        <v>9</v>
      </c>
      <c r="J569" s="2">
        <v>2</v>
      </c>
    </row>
    <row r="570" spans="1:10" ht="15.75" customHeight="1" x14ac:dyDescent="0.2">
      <c r="A570" s="3">
        <v>43901</v>
      </c>
      <c r="B570" s="2">
        <v>17</v>
      </c>
      <c r="C570" s="6">
        <v>2</v>
      </c>
      <c r="D570" s="2">
        <v>10</v>
      </c>
      <c r="E570" s="2" t="s">
        <v>11</v>
      </c>
      <c r="F570" s="6" t="s">
        <v>9</v>
      </c>
      <c r="G570" s="2" t="s">
        <v>9</v>
      </c>
      <c r="H570" s="2" t="s">
        <v>9</v>
      </c>
      <c r="I570" s="2" t="s">
        <v>9</v>
      </c>
      <c r="J570" s="2">
        <v>3</v>
      </c>
    </row>
    <row r="571" spans="1:10" ht="15.75" customHeight="1" x14ac:dyDescent="0.2">
      <c r="A571" s="3">
        <v>43903</v>
      </c>
      <c r="B571" s="2">
        <v>10</v>
      </c>
      <c r="C571" s="6">
        <v>1</v>
      </c>
      <c r="D571" s="2">
        <v>10</v>
      </c>
      <c r="E571" s="2" t="s">
        <v>8</v>
      </c>
      <c r="F571" s="6">
        <v>5</v>
      </c>
      <c r="G571" s="2">
        <v>0</v>
      </c>
      <c r="H571" s="2" t="s">
        <v>9</v>
      </c>
      <c r="I571" s="2" t="s">
        <v>9</v>
      </c>
      <c r="J571" s="2" t="s">
        <v>9</v>
      </c>
    </row>
    <row r="572" spans="1:10" ht="15.75" customHeight="1" x14ac:dyDescent="0.2">
      <c r="A572" s="3">
        <v>43904</v>
      </c>
      <c r="B572" s="2">
        <v>8</v>
      </c>
      <c r="C572" s="6">
        <v>2</v>
      </c>
      <c r="D572" s="2">
        <v>0</v>
      </c>
      <c r="E572" s="2" t="s">
        <v>11</v>
      </c>
      <c r="F572" s="6" t="s">
        <v>9</v>
      </c>
      <c r="G572" s="2" t="s">
        <v>9</v>
      </c>
      <c r="H572" s="2" t="s">
        <v>9</v>
      </c>
      <c r="I572" s="2" t="s">
        <v>9</v>
      </c>
      <c r="J572" s="2">
        <v>1</v>
      </c>
    </row>
    <row r="573" spans="1:10" ht="15.75" customHeight="1" x14ac:dyDescent="0.2">
      <c r="A573" s="3">
        <v>43906</v>
      </c>
      <c r="B573" s="2">
        <v>9</v>
      </c>
      <c r="C573" s="6">
        <v>1</v>
      </c>
      <c r="D573" s="2">
        <v>0</v>
      </c>
      <c r="E573" s="2" t="s">
        <v>11</v>
      </c>
      <c r="F573" s="6" t="s">
        <v>9</v>
      </c>
      <c r="G573" s="2" t="s">
        <v>9</v>
      </c>
      <c r="H573" s="2" t="s">
        <v>9</v>
      </c>
      <c r="I573" s="2" t="s">
        <v>9</v>
      </c>
      <c r="J573" s="2">
        <v>2</v>
      </c>
    </row>
    <row r="574" spans="1:10" ht="15.75" customHeight="1" x14ac:dyDescent="0.2">
      <c r="A574" s="3">
        <v>43907</v>
      </c>
      <c r="B574" s="2">
        <v>8</v>
      </c>
      <c r="C574" s="6">
        <v>1</v>
      </c>
      <c r="D574" s="2">
        <v>0</v>
      </c>
      <c r="E574" s="2" t="s">
        <v>10</v>
      </c>
      <c r="F574" s="6" t="s">
        <v>9</v>
      </c>
      <c r="G574" s="2" t="s">
        <v>9</v>
      </c>
      <c r="H574" s="2">
        <v>3</v>
      </c>
      <c r="I574" s="2">
        <v>10</v>
      </c>
      <c r="J574" s="2" t="s">
        <v>9</v>
      </c>
    </row>
    <row r="575" spans="1:10" ht="15.75" customHeight="1" x14ac:dyDescent="0.2">
      <c r="A575" s="3">
        <v>43908</v>
      </c>
      <c r="B575" s="2">
        <v>11</v>
      </c>
      <c r="C575" s="6">
        <v>2</v>
      </c>
      <c r="D575" s="2">
        <v>10</v>
      </c>
      <c r="E575" s="2" t="s">
        <v>8</v>
      </c>
      <c r="F575" s="6">
        <v>4</v>
      </c>
      <c r="G575" s="2">
        <v>0</v>
      </c>
      <c r="H575" s="2" t="s">
        <v>9</v>
      </c>
      <c r="I575" s="2" t="s">
        <v>9</v>
      </c>
      <c r="J575" s="2" t="s">
        <v>9</v>
      </c>
    </row>
    <row r="576" spans="1:10" ht="15.75" customHeight="1" x14ac:dyDescent="0.2">
      <c r="A576" s="3">
        <v>43910</v>
      </c>
      <c r="B576" s="2">
        <v>9</v>
      </c>
      <c r="C576" s="6">
        <v>1</v>
      </c>
      <c r="D576" s="2">
        <v>0</v>
      </c>
      <c r="E576" s="2" t="s">
        <v>11</v>
      </c>
      <c r="F576" s="6" t="s">
        <v>9</v>
      </c>
      <c r="G576" s="2" t="s">
        <v>9</v>
      </c>
      <c r="H576" s="2" t="s">
        <v>9</v>
      </c>
      <c r="I576" s="2" t="s">
        <v>9</v>
      </c>
      <c r="J576" s="2">
        <v>1</v>
      </c>
    </row>
    <row r="577" spans="1:10" ht="15.75" customHeight="1" x14ac:dyDescent="0.2">
      <c r="A577" s="3">
        <v>43911</v>
      </c>
      <c r="B577" s="2">
        <v>9</v>
      </c>
      <c r="C577" s="6">
        <v>1</v>
      </c>
      <c r="D577" s="2">
        <v>0</v>
      </c>
      <c r="E577" s="2" t="s">
        <v>10</v>
      </c>
      <c r="F577" s="6" t="s">
        <v>9</v>
      </c>
      <c r="G577" s="2" t="s">
        <v>9</v>
      </c>
      <c r="H577" s="2">
        <v>7</v>
      </c>
      <c r="I577" s="2">
        <v>10</v>
      </c>
      <c r="J577" s="2" t="s">
        <v>9</v>
      </c>
    </row>
    <row r="578" spans="1:10" ht="15.75" customHeight="1" x14ac:dyDescent="0.2">
      <c r="A578" s="3">
        <v>43912</v>
      </c>
      <c r="B578" s="2">
        <v>11</v>
      </c>
      <c r="C578" s="6">
        <v>2</v>
      </c>
      <c r="D578" s="2">
        <v>10</v>
      </c>
      <c r="E578" s="2" t="s">
        <v>11</v>
      </c>
      <c r="F578" s="6" t="s">
        <v>9</v>
      </c>
      <c r="G578" s="2" t="s">
        <v>9</v>
      </c>
      <c r="H578" s="2" t="s">
        <v>9</v>
      </c>
      <c r="I578" s="2" t="s">
        <v>9</v>
      </c>
      <c r="J578" s="2">
        <v>1</v>
      </c>
    </row>
    <row r="579" spans="1:10" ht="15.75" customHeight="1" x14ac:dyDescent="0.2">
      <c r="A579" s="3">
        <v>43914</v>
      </c>
      <c r="B579" s="2">
        <v>12</v>
      </c>
      <c r="C579" s="6">
        <v>1</v>
      </c>
      <c r="D579" s="2">
        <v>10</v>
      </c>
      <c r="E579" s="2" t="s">
        <v>11</v>
      </c>
      <c r="F579" s="6" t="s">
        <v>9</v>
      </c>
      <c r="G579" s="2" t="s">
        <v>9</v>
      </c>
      <c r="H579" s="2" t="s">
        <v>9</v>
      </c>
      <c r="I579" s="2" t="s">
        <v>9</v>
      </c>
      <c r="J579" s="2">
        <v>2</v>
      </c>
    </row>
    <row r="580" spans="1:10" ht="15.75" customHeight="1" x14ac:dyDescent="0.2">
      <c r="A580" s="3">
        <v>43915</v>
      </c>
      <c r="B580" s="2">
        <v>13</v>
      </c>
      <c r="C580" s="6">
        <v>1</v>
      </c>
      <c r="D580" s="2">
        <v>10</v>
      </c>
      <c r="E580" s="2" t="s">
        <v>11</v>
      </c>
      <c r="F580" s="6" t="s">
        <v>9</v>
      </c>
      <c r="G580" s="2" t="s">
        <v>9</v>
      </c>
      <c r="H580" s="2" t="s">
        <v>9</v>
      </c>
      <c r="I580" s="2" t="s">
        <v>9</v>
      </c>
      <c r="J580" s="2">
        <v>3</v>
      </c>
    </row>
    <row r="581" spans="1:10" ht="15.75" customHeight="1" x14ac:dyDescent="0.2">
      <c r="A581" s="3">
        <v>43916</v>
      </c>
      <c r="B581" s="2">
        <v>14</v>
      </c>
      <c r="C581" s="6">
        <v>2</v>
      </c>
      <c r="D581" s="2">
        <v>10</v>
      </c>
      <c r="E581" s="2" t="s">
        <v>8</v>
      </c>
      <c r="F581" s="6">
        <v>3</v>
      </c>
      <c r="G581" s="2">
        <v>0</v>
      </c>
      <c r="H581" s="2" t="s">
        <v>9</v>
      </c>
      <c r="I581" s="2" t="s">
        <v>9</v>
      </c>
      <c r="J581" s="2" t="s">
        <v>9</v>
      </c>
    </row>
    <row r="582" spans="1:10" ht="15.75" customHeight="1" x14ac:dyDescent="0.2">
      <c r="A582" s="3">
        <v>43918</v>
      </c>
      <c r="B582" s="2">
        <v>8</v>
      </c>
      <c r="C582" s="6">
        <v>1</v>
      </c>
      <c r="D582" s="2">
        <v>0</v>
      </c>
      <c r="E582" s="2" t="s">
        <v>10</v>
      </c>
      <c r="F582" s="6" t="s">
        <v>9</v>
      </c>
      <c r="G582" s="2" t="s">
        <v>9</v>
      </c>
      <c r="J582" s="2" t="s">
        <v>9</v>
      </c>
    </row>
    <row r="583" spans="1:10" ht="15.75" customHeight="1" x14ac:dyDescent="0.2">
      <c r="A583" s="3">
        <v>43919</v>
      </c>
      <c r="B583" s="2">
        <v>12</v>
      </c>
      <c r="C583" s="6">
        <v>1</v>
      </c>
      <c r="D583" s="2">
        <v>10</v>
      </c>
      <c r="E583" s="2" t="s">
        <v>11</v>
      </c>
      <c r="F583" s="6" t="s">
        <v>9</v>
      </c>
      <c r="G583" s="2" t="s">
        <v>9</v>
      </c>
      <c r="H583" s="2" t="s">
        <v>9</v>
      </c>
      <c r="I583" s="2" t="s">
        <v>9</v>
      </c>
      <c r="J583" s="2">
        <v>1</v>
      </c>
    </row>
    <row r="584" spans="1:10" ht="15.75" customHeight="1" x14ac:dyDescent="0.2">
      <c r="A584" s="3">
        <v>43920</v>
      </c>
      <c r="B584" s="2">
        <v>10</v>
      </c>
      <c r="C584" s="6">
        <v>2</v>
      </c>
      <c r="D584" s="2">
        <v>10</v>
      </c>
      <c r="E584" s="2" t="s">
        <v>11</v>
      </c>
      <c r="F584" s="6" t="s">
        <v>9</v>
      </c>
      <c r="G584" s="2" t="s">
        <v>9</v>
      </c>
      <c r="H584" s="2" t="s">
        <v>9</v>
      </c>
      <c r="I584" s="2" t="s">
        <v>9</v>
      </c>
      <c r="J584" s="2">
        <v>2</v>
      </c>
    </row>
    <row r="585" spans="1:10" ht="15.75" customHeight="1" x14ac:dyDescent="0.2">
      <c r="A585" s="3">
        <v>43922</v>
      </c>
      <c r="B585" s="2">
        <v>12</v>
      </c>
      <c r="C585" s="6">
        <v>1</v>
      </c>
      <c r="D585" s="2">
        <v>10</v>
      </c>
      <c r="E585" s="2" t="s">
        <v>11</v>
      </c>
      <c r="F585" s="6" t="s">
        <v>9</v>
      </c>
      <c r="G585" s="2" t="s">
        <v>9</v>
      </c>
      <c r="H585" s="2" t="s">
        <v>9</v>
      </c>
      <c r="I585" s="2" t="s">
        <v>9</v>
      </c>
      <c r="J585" s="2">
        <v>3</v>
      </c>
    </row>
    <row r="586" spans="1:10" ht="15.75" customHeight="1" x14ac:dyDescent="0.2">
      <c r="A586" s="3">
        <v>43923</v>
      </c>
      <c r="B586" s="2">
        <v>14</v>
      </c>
      <c r="C586" s="6">
        <v>1</v>
      </c>
      <c r="D586" s="2">
        <v>10</v>
      </c>
      <c r="E586" s="2" t="s">
        <v>11</v>
      </c>
      <c r="F586" s="6" t="s">
        <v>9</v>
      </c>
      <c r="G586" s="2" t="s">
        <v>9</v>
      </c>
      <c r="H586" s="2" t="s">
        <v>9</v>
      </c>
      <c r="I586" s="2" t="s">
        <v>9</v>
      </c>
      <c r="J586" s="2">
        <v>4</v>
      </c>
    </row>
    <row r="587" spans="1:10" ht="15.75" customHeight="1" x14ac:dyDescent="0.2">
      <c r="A587" s="3">
        <v>43924</v>
      </c>
      <c r="B587" s="2">
        <v>14</v>
      </c>
      <c r="C587" s="6">
        <v>2</v>
      </c>
      <c r="D587" s="2">
        <v>10</v>
      </c>
      <c r="E587" s="2" t="s">
        <v>11</v>
      </c>
      <c r="F587" s="6" t="s">
        <v>9</v>
      </c>
      <c r="G587" s="2" t="s">
        <v>9</v>
      </c>
      <c r="H587" s="2" t="s">
        <v>9</v>
      </c>
      <c r="I587" s="2" t="s">
        <v>9</v>
      </c>
      <c r="J587" s="2">
        <v>5</v>
      </c>
    </row>
    <row r="588" spans="1:10" ht="15.75" customHeight="1" x14ac:dyDescent="0.2">
      <c r="A588" s="3">
        <v>43926</v>
      </c>
      <c r="B588" s="2">
        <v>12</v>
      </c>
      <c r="C588" s="6">
        <v>1</v>
      </c>
      <c r="D588" s="2">
        <v>10</v>
      </c>
      <c r="E588" s="2" t="s">
        <v>11</v>
      </c>
      <c r="F588" s="6" t="s">
        <v>9</v>
      </c>
      <c r="G588" s="2" t="s">
        <v>9</v>
      </c>
      <c r="H588" s="2" t="s">
        <v>9</v>
      </c>
      <c r="I588" s="2" t="s">
        <v>9</v>
      </c>
      <c r="J588" s="2">
        <v>6</v>
      </c>
    </row>
    <row r="589" spans="1:10" ht="15.75" customHeight="1" x14ac:dyDescent="0.2">
      <c r="A589" s="3">
        <v>43927</v>
      </c>
      <c r="B589" s="2">
        <v>12</v>
      </c>
      <c r="C589" s="6">
        <v>1</v>
      </c>
      <c r="D589" s="2">
        <v>10</v>
      </c>
      <c r="E589" s="2" t="s">
        <v>10</v>
      </c>
      <c r="F589" s="6" t="s">
        <v>9</v>
      </c>
      <c r="G589" s="2" t="s">
        <v>9</v>
      </c>
      <c r="H589" s="2">
        <v>4</v>
      </c>
      <c r="I589" s="2">
        <v>20</v>
      </c>
      <c r="J589" s="2" t="s">
        <v>9</v>
      </c>
    </row>
    <row r="590" spans="1:10" ht="15.75" customHeight="1" x14ac:dyDescent="0.2">
      <c r="A590" s="3">
        <v>43928</v>
      </c>
      <c r="B590" s="2">
        <v>20</v>
      </c>
      <c r="C590" s="6">
        <v>2</v>
      </c>
      <c r="D590" s="2">
        <v>20</v>
      </c>
      <c r="E590" s="2" t="s">
        <v>11</v>
      </c>
      <c r="F590" s="6" t="s">
        <v>9</v>
      </c>
      <c r="G590" s="2" t="s">
        <v>9</v>
      </c>
      <c r="H590" s="2" t="s">
        <v>9</v>
      </c>
      <c r="I590" s="2" t="s">
        <v>9</v>
      </c>
      <c r="J590" s="2">
        <v>1</v>
      </c>
    </row>
    <row r="591" spans="1:10" ht="15.75" customHeight="1" x14ac:dyDescent="0.2">
      <c r="A591" s="3">
        <v>43930</v>
      </c>
      <c r="B591" s="2">
        <v>22</v>
      </c>
      <c r="C591" s="6">
        <v>1</v>
      </c>
      <c r="D591" s="2">
        <v>20</v>
      </c>
      <c r="E591" s="2" t="s">
        <v>8</v>
      </c>
      <c r="F591" s="6">
        <v>15</v>
      </c>
      <c r="G591" s="2">
        <v>10</v>
      </c>
      <c r="H591" s="2" t="s">
        <v>9</v>
      </c>
      <c r="I591" s="2" t="s">
        <v>9</v>
      </c>
      <c r="J591" s="2" t="s">
        <v>9</v>
      </c>
    </row>
    <row r="592" spans="1:10" ht="15.75" customHeight="1" x14ac:dyDescent="0.2">
      <c r="A592" s="3">
        <v>43931</v>
      </c>
      <c r="B592" s="2">
        <v>15</v>
      </c>
      <c r="C592" s="6">
        <v>2</v>
      </c>
      <c r="D592" s="2">
        <v>10</v>
      </c>
      <c r="E592" s="2" t="s">
        <v>11</v>
      </c>
      <c r="F592" s="6" t="s">
        <v>9</v>
      </c>
      <c r="G592" s="2" t="s">
        <v>9</v>
      </c>
      <c r="H592" s="2" t="s">
        <v>9</v>
      </c>
      <c r="I592" s="2" t="s">
        <v>9</v>
      </c>
      <c r="J592" s="2">
        <v>1</v>
      </c>
    </row>
    <row r="593" spans="1:10" ht="15.75" customHeight="1" x14ac:dyDescent="0.2">
      <c r="A593" s="3">
        <v>43933</v>
      </c>
      <c r="B593" s="2">
        <v>10</v>
      </c>
      <c r="C593" s="6">
        <v>1</v>
      </c>
      <c r="D593" s="2">
        <v>10</v>
      </c>
      <c r="E593" s="2" t="s">
        <v>11</v>
      </c>
      <c r="F593" s="6" t="s">
        <v>9</v>
      </c>
      <c r="G593" s="2" t="s">
        <v>9</v>
      </c>
      <c r="H593" s="2" t="s">
        <v>9</v>
      </c>
      <c r="I593" s="2" t="s">
        <v>9</v>
      </c>
      <c r="J593" s="2">
        <v>2</v>
      </c>
    </row>
    <row r="594" spans="1:10" ht="15.75" customHeight="1" x14ac:dyDescent="0.2">
      <c r="A594" s="3">
        <v>43934</v>
      </c>
      <c r="B594" s="2">
        <v>11</v>
      </c>
      <c r="C594" s="6">
        <v>1</v>
      </c>
      <c r="D594" s="2">
        <v>10</v>
      </c>
      <c r="E594" s="2" t="s">
        <v>11</v>
      </c>
      <c r="F594" s="6" t="s">
        <v>9</v>
      </c>
      <c r="G594" s="2" t="s">
        <v>9</v>
      </c>
      <c r="H594" s="2" t="s">
        <v>9</v>
      </c>
      <c r="I594" s="2" t="s">
        <v>9</v>
      </c>
      <c r="J594" s="2">
        <v>3</v>
      </c>
    </row>
    <row r="595" spans="1:10" ht="15.75" customHeight="1" x14ac:dyDescent="0.2">
      <c r="A595" s="3">
        <v>43935</v>
      </c>
      <c r="B595" s="2">
        <v>15</v>
      </c>
      <c r="C595" s="6">
        <v>2</v>
      </c>
      <c r="D595" s="2">
        <v>10</v>
      </c>
      <c r="E595" s="2" t="s">
        <v>11</v>
      </c>
      <c r="F595" s="6" t="s">
        <v>9</v>
      </c>
      <c r="G595" s="2" t="s">
        <v>9</v>
      </c>
      <c r="H595" s="2" t="s">
        <v>9</v>
      </c>
      <c r="I595" s="2" t="s">
        <v>9</v>
      </c>
      <c r="J595" s="2">
        <v>4</v>
      </c>
    </row>
    <row r="596" spans="1:10" ht="15.75" customHeight="1" x14ac:dyDescent="0.2">
      <c r="A596" s="3">
        <v>43937</v>
      </c>
      <c r="B596" s="2">
        <v>13</v>
      </c>
      <c r="C596" s="6">
        <v>1</v>
      </c>
      <c r="D596" s="2">
        <v>10</v>
      </c>
      <c r="E596" s="2" t="s">
        <v>11</v>
      </c>
      <c r="F596" s="6" t="s">
        <v>9</v>
      </c>
      <c r="G596" s="2" t="s">
        <v>9</v>
      </c>
      <c r="H596" s="2" t="s">
        <v>9</v>
      </c>
      <c r="I596" s="2" t="s">
        <v>9</v>
      </c>
      <c r="J596" s="2">
        <v>5</v>
      </c>
    </row>
    <row r="597" spans="1:10" ht="15.75" customHeight="1" x14ac:dyDescent="0.2">
      <c r="A597" s="3">
        <v>43938</v>
      </c>
      <c r="B597" s="2">
        <v>15</v>
      </c>
      <c r="C597" s="6">
        <v>1</v>
      </c>
      <c r="D597" s="2">
        <v>10</v>
      </c>
      <c r="E597" s="2" t="s">
        <v>11</v>
      </c>
      <c r="F597" s="6" t="s">
        <v>9</v>
      </c>
      <c r="G597" s="2" t="s">
        <v>9</v>
      </c>
      <c r="H597" s="2" t="s">
        <v>9</v>
      </c>
      <c r="I597" s="2" t="s">
        <v>9</v>
      </c>
      <c r="J597" s="2">
        <v>6</v>
      </c>
    </row>
    <row r="598" spans="1:10" ht="15.75" customHeight="1" x14ac:dyDescent="0.2">
      <c r="A598" s="3">
        <v>43939</v>
      </c>
      <c r="B598" s="2">
        <v>18</v>
      </c>
      <c r="C598" s="6">
        <v>2</v>
      </c>
      <c r="D598" s="2">
        <v>10</v>
      </c>
      <c r="E598" s="2" t="s">
        <v>11</v>
      </c>
      <c r="F598" s="6" t="s">
        <v>9</v>
      </c>
      <c r="G598" s="2" t="s">
        <v>9</v>
      </c>
      <c r="H598" s="2" t="s">
        <v>9</v>
      </c>
      <c r="I598" s="2" t="s">
        <v>9</v>
      </c>
      <c r="J598" s="2">
        <v>7</v>
      </c>
    </row>
    <row r="599" spans="1:10" ht="15.75" customHeight="1" x14ac:dyDescent="0.2">
      <c r="A599" s="3">
        <v>43941</v>
      </c>
      <c r="B599" s="2">
        <v>15</v>
      </c>
      <c r="C599" s="6">
        <v>1</v>
      </c>
      <c r="D599" s="2">
        <v>10</v>
      </c>
      <c r="E599" s="2" t="s">
        <v>11</v>
      </c>
      <c r="F599" s="6" t="s">
        <v>9</v>
      </c>
      <c r="G599" s="2" t="s">
        <v>9</v>
      </c>
      <c r="H599" s="2" t="s">
        <v>9</v>
      </c>
      <c r="I599" s="2" t="s">
        <v>9</v>
      </c>
      <c r="J599" s="2">
        <v>8</v>
      </c>
    </row>
    <row r="600" spans="1:10" ht="15.75" customHeight="1" x14ac:dyDescent="0.2">
      <c r="A600" s="3">
        <v>43942</v>
      </c>
      <c r="B600" s="2">
        <v>17</v>
      </c>
      <c r="C600" s="6">
        <v>1</v>
      </c>
      <c r="D600" s="2">
        <v>10</v>
      </c>
      <c r="E600" s="2" t="s">
        <v>11</v>
      </c>
      <c r="F600" s="6" t="s">
        <v>9</v>
      </c>
      <c r="G600" s="2" t="s">
        <v>9</v>
      </c>
      <c r="H600" s="2" t="s">
        <v>9</v>
      </c>
      <c r="I600" s="2" t="s">
        <v>9</v>
      </c>
      <c r="J600" s="2">
        <v>9</v>
      </c>
    </row>
    <row r="601" spans="1:10" ht="15.75" customHeight="1" x14ac:dyDescent="0.2">
      <c r="A601" s="3">
        <v>43943</v>
      </c>
      <c r="B601" s="2">
        <v>19</v>
      </c>
      <c r="C601" s="6">
        <v>2</v>
      </c>
      <c r="D601" s="2">
        <v>10</v>
      </c>
      <c r="E601" s="2" t="s">
        <v>10</v>
      </c>
      <c r="F601" s="6" t="s">
        <v>9</v>
      </c>
      <c r="G601" s="2" t="s">
        <v>9</v>
      </c>
      <c r="H601" s="2">
        <v>393</v>
      </c>
      <c r="I601" s="2">
        <v>90</v>
      </c>
      <c r="J601" s="2" t="s">
        <v>9</v>
      </c>
    </row>
    <row r="602" spans="1:10" ht="15.75" customHeight="1" x14ac:dyDescent="0.2">
      <c r="A602" s="3">
        <v>43945</v>
      </c>
      <c r="B602" s="2">
        <v>20</v>
      </c>
      <c r="C602" s="6">
        <v>1</v>
      </c>
      <c r="D602" s="2">
        <v>20</v>
      </c>
      <c r="E602" s="2" t="s">
        <v>11</v>
      </c>
      <c r="F602" s="6" t="s">
        <v>9</v>
      </c>
      <c r="G602" s="2" t="s">
        <v>9</v>
      </c>
      <c r="H602" s="2" t="s">
        <v>9</v>
      </c>
      <c r="I602" s="2" t="s">
        <v>9</v>
      </c>
      <c r="J602" s="2">
        <v>1</v>
      </c>
    </row>
    <row r="603" spans="1:10" ht="15.75" customHeight="1" x14ac:dyDescent="0.2">
      <c r="A603" s="3">
        <v>43946</v>
      </c>
      <c r="B603" s="2">
        <v>24</v>
      </c>
      <c r="C603" s="6">
        <v>1</v>
      </c>
      <c r="D603" s="2">
        <v>20</v>
      </c>
      <c r="E603" s="2" t="s">
        <v>11</v>
      </c>
      <c r="F603" s="6" t="s">
        <v>9</v>
      </c>
      <c r="G603" s="2" t="s">
        <v>9</v>
      </c>
      <c r="H603" s="2" t="s">
        <v>9</v>
      </c>
      <c r="I603" s="2" t="s">
        <v>9</v>
      </c>
      <c r="J603" s="2">
        <v>2</v>
      </c>
    </row>
    <row r="604" spans="1:10" ht="15.75" customHeight="1" x14ac:dyDescent="0.2">
      <c r="A604" s="3">
        <v>43947</v>
      </c>
      <c r="B604" s="2">
        <v>21</v>
      </c>
      <c r="C604" s="6">
        <v>2</v>
      </c>
      <c r="D604" s="2">
        <v>20</v>
      </c>
      <c r="E604" s="2" t="s">
        <v>11</v>
      </c>
      <c r="F604" s="6" t="s">
        <v>9</v>
      </c>
      <c r="G604" s="2" t="s">
        <v>9</v>
      </c>
      <c r="H604" s="2" t="s">
        <v>9</v>
      </c>
      <c r="I604" s="2" t="s">
        <v>9</v>
      </c>
      <c r="J604" s="2">
        <v>3</v>
      </c>
    </row>
    <row r="605" spans="1:10" ht="15.75" customHeight="1" x14ac:dyDescent="0.2">
      <c r="A605" s="3">
        <v>43949</v>
      </c>
      <c r="B605" s="2">
        <v>26</v>
      </c>
      <c r="C605" s="6">
        <v>1</v>
      </c>
      <c r="D605" s="2">
        <v>20</v>
      </c>
      <c r="E605" s="2" t="s">
        <v>11</v>
      </c>
      <c r="F605" s="6" t="s">
        <v>9</v>
      </c>
      <c r="G605" s="2" t="s">
        <v>9</v>
      </c>
      <c r="H605" s="2" t="s">
        <v>9</v>
      </c>
      <c r="I605" s="2" t="s">
        <v>9</v>
      </c>
      <c r="J605" s="2">
        <v>4</v>
      </c>
    </row>
    <row r="606" spans="1:10" ht="15.75" customHeight="1" x14ac:dyDescent="0.2">
      <c r="A606" s="3">
        <v>43950</v>
      </c>
      <c r="B606" s="2">
        <v>26</v>
      </c>
      <c r="C606" s="6">
        <v>1</v>
      </c>
      <c r="D606" s="2">
        <v>20</v>
      </c>
      <c r="E606" s="2" t="s">
        <v>10</v>
      </c>
      <c r="F606" s="6" t="s">
        <v>9</v>
      </c>
      <c r="G606" s="2" t="s">
        <v>9</v>
      </c>
      <c r="H606" s="2">
        <v>362</v>
      </c>
      <c r="I606" s="2">
        <v>90</v>
      </c>
      <c r="J606" s="2" t="s">
        <v>9</v>
      </c>
    </row>
    <row r="607" spans="1:10" ht="15.75" customHeight="1" x14ac:dyDescent="0.2">
      <c r="A607" s="3">
        <v>43951</v>
      </c>
      <c r="B607" s="2">
        <v>44</v>
      </c>
      <c r="C607" s="6">
        <v>2</v>
      </c>
      <c r="D607" s="2">
        <v>40</v>
      </c>
      <c r="E607" s="2" t="s">
        <v>11</v>
      </c>
      <c r="F607" s="6" t="s">
        <v>9</v>
      </c>
      <c r="G607" s="2" t="s">
        <v>9</v>
      </c>
      <c r="H607" s="2" t="s">
        <v>9</v>
      </c>
      <c r="I607" s="2" t="s">
        <v>9</v>
      </c>
      <c r="J607" s="2">
        <v>1</v>
      </c>
    </row>
    <row r="608" spans="1:10" ht="15.75" customHeight="1" x14ac:dyDescent="0.2">
      <c r="A608" s="3">
        <v>43953</v>
      </c>
      <c r="B608" s="2">
        <v>40</v>
      </c>
      <c r="C608" s="6">
        <v>1</v>
      </c>
      <c r="D608" s="2">
        <v>40</v>
      </c>
      <c r="E608" s="2" t="s">
        <v>11</v>
      </c>
      <c r="F608" s="6" t="s">
        <v>9</v>
      </c>
      <c r="G608" s="2" t="s">
        <v>9</v>
      </c>
      <c r="H608" s="2" t="s">
        <v>9</v>
      </c>
      <c r="I608" s="2" t="s">
        <v>9</v>
      </c>
      <c r="J608" s="2">
        <v>2</v>
      </c>
    </row>
    <row r="609" spans="1:10" ht="15.75" customHeight="1" x14ac:dyDescent="0.2">
      <c r="A609" s="3">
        <v>43954</v>
      </c>
      <c r="B609" s="2">
        <v>45</v>
      </c>
      <c r="C609" s="6">
        <v>1</v>
      </c>
      <c r="D609" s="2">
        <v>40</v>
      </c>
      <c r="E609" s="2" t="s">
        <v>11</v>
      </c>
      <c r="F609" s="6" t="s">
        <v>9</v>
      </c>
      <c r="G609" s="2" t="s">
        <v>9</v>
      </c>
      <c r="H609" s="2" t="s">
        <v>9</v>
      </c>
      <c r="I609" s="2" t="s">
        <v>9</v>
      </c>
      <c r="J609" s="2">
        <v>3</v>
      </c>
    </row>
    <row r="610" spans="1:10" ht="15.75" customHeight="1" x14ac:dyDescent="0.2">
      <c r="A610" s="3">
        <v>43955</v>
      </c>
      <c r="B610" s="2">
        <v>44</v>
      </c>
      <c r="C610" s="6">
        <v>2</v>
      </c>
      <c r="D610" s="2">
        <v>40</v>
      </c>
      <c r="E610" s="2" t="s">
        <v>11</v>
      </c>
      <c r="F610" s="6" t="s">
        <v>9</v>
      </c>
      <c r="G610" s="2" t="s">
        <v>9</v>
      </c>
      <c r="H610" s="2" t="s">
        <v>9</v>
      </c>
      <c r="I610" s="2" t="s">
        <v>9</v>
      </c>
      <c r="J610" s="2">
        <v>4</v>
      </c>
    </row>
    <row r="611" spans="1:10" ht="15.75" customHeight="1" x14ac:dyDescent="0.2">
      <c r="A611" s="3">
        <v>43957</v>
      </c>
      <c r="B611" s="2">
        <v>42</v>
      </c>
      <c r="C611" s="6">
        <v>1</v>
      </c>
      <c r="D611" s="2">
        <v>40</v>
      </c>
      <c r="E611" s="2" t="s">
        <v>11</v>
      </c>
      <c r="F611" s="6" t="s">
        <v>9</v>
      </c>
      <c r="G611" s="2" t="s">
        <v>9</v>
      </c>
      <c r="H611" s="2" t="s">
        <v>9</v>
      </c>
      <c r="I611" s="2" t="s">
        <v>9</v>
      </c>
      <c r="J611" s="2">
        <v>5</v>
      </c>
    </row>
    <row r="612" spans="1:10" ht="15.75" customHeight="1" x14ac:dyDescent="0.2">
      <c r="A612" s="3">
        <v>43958</v>
      </c>
      <c r="B612" s="2">
        <v>49</v>
      </c>
      <c r="C612" s="6">
        <v>2</v>
      </c>
      <c r="D612" s="2">
        <v>40</v>
      </c>
      <c r="E612" s="2" t="s">
        <v>10</v>
      </c>
      <c r="F612" s="6" t="s">
        <v>9</v>
      </c>
      <c r="G612" s="2" t="s">
        <v>9</v>
      </c>
      <c r="H612" s="2">
        <v>3</v>
      </c>
      <c r="I612" s="2">
        <v>50</v>
      </c>
      <c r="J612" s="2" t="s">
        <v>9</v>
      </c>
    </row>
    <row r="613" spans="1:10" ht="15.75" customHeight="1" x14ac:dyDescent="0.2">
      <c r="A613" s="3">
        <v>43960</v>
      </c>
      <c r="B613" s="2">
        <v>56</v>
      </c>
      <c r="C613" s="6">
        <v>1</v>
      </c>
      <c r="D613" s="2">
        <v>50</v>
      </c>
      <c r="E613" s="2" t="s">
        <v>8</v>
      </c>
      <c r="F613" s="6">
        <v>9</v>
      </c>
      <c r="G613" s="2">
        <v>40</v>
      </c>
      <c r="H613" s="2" t="s">
        <v>9</v>
      </c>
      <c r="I613" s="2" t="s">
        <v>9</v>
      </c>
      <c r="J613" s="2" t="s">
        <v>9</v>
      </c>
    </row>
    <row r="614" spans="1:10" ht="15.75" customHeight="1" x14ac:dyDescent="0.2">
      <c r="A614" s="3">
        <v>43961</v>
      </c>
      <c r="B614" s="2">
        <v>48</v>
      </c>
      <c r="C614" s="6">
        <v>1</v>
      </c>
      <c r="D614" s="2">
        <v>40</v>
      </c>
      <c r="E614" s="2" t="s">
        <v>11</v>
      </c>
      <c r="F614" s="6" t="s">
        <v>9</v>
      </c>
      <c r="G614" s="2" t="s">
        <v>9</v>
      </c>
      <c r="H614" s="2" t="s">
        <v>9</v>
      </c>
      <c r="I614" s="2" t="s">
        <v>9</v>
      </c>
      <c r="J614" s="2">
        <v>1</v>
      </c>
    </row>
    <row r="615" spans="1:10" ht="15.75" customHeight="1" x14ac:dyDescent="0.2">
      <c r="A615" s="3">
        <v>43962</v>
      </c>
      <c r="B615" s="2">
        <v>40</v>
      </c>
      <c r="C615" s="6">
        <v>2</v>
      </c>
      <c r="D615" s="2">
        <v>40</v>
      </c>
      <c r="E615" s="2" t="s">
        <v>11</v>
      </c>
      <c r="F615" s="6" t="s">
        <v>9</v>
      </c>
      <c r="G615" s="2" t="s">
        <v>9</v>
      </c>
      <c r="H615" s="2" t="s">
        <v>9</v>
      </c>
      <c r="I615" s="2" t="s">
        <v>9</v>
      </c>
      <c r="J615" s="2">
        <v>2</v>
      </c>
    </row>
    <row r="616" spans="1:10" ht="15.75" customHeight="1" x14ac:dyDescent="0.2">
      <c r="A616" s="3">
        <v>43964</v>
      </c>
      <c r="B616" s="2">
        <v>41</v>
      </c>
      <c r="C616" s="6">
        <v>1</v>
      </c>
      <c r="D616" s="2">
        <v>40</v>
      </c>
      <c r="E616" s="2" t="s">
        <v>11</v>
      </c>
      <c r="F616" s="6" t="s">
        <v>9</v>
      </c>
      <c r="G616" s="2" t="s">
        <v>9</v>
      </c>
      <c r="H616" s="2" t="s">
        <v>9</v>
      </c>
      <c r="I616" s="2" t="s">
        <v>9</v>
      </c>
      <c r="J616" s="2">
        <v>3</v>
      </c>
    </row>
    <row r="617" spans="1:10" ht="15.75" customHeight="1" x14ac:dyDescent="0.2">
      <c r="A617" s="3">
        <v>43965</v>
      </c>
      <c r="B617" s="2">
        <v>40</v>
      </c>
      <c r="C617" s="6">
        <v>1</v>
      </c>
      <c r="D617" s="2">
        <v>40</v>
      </c>
      <c r="E617" s="2" t="s">
        <v>11</v>
      </c>
      <c r="F617" s="6" t="s">
        <v>9</v>
      </c>
      <c r="G617" s="2" t="s">
        <v>9</v>
      </c>
      <c r="H617" s="2" t="s">
        <v>9</v>
      </c>
      <c r="I617" s="2" t="s">
        <v>9</v>
      </c>
      <c r="J617" s="2">
        <v>4</v>
      </c>
    </row>
    <row r="618" spans="1:10" ht="15.75" customHeight="1" x14ac:dyDescent="0.2">
      <c r="A618" s="3">
        <v>43966</v>
      </c>
      <c r="B618" s="2">
        <v>44</v>
      </c>
      <c r="C618" s="6">
        <v>2</v>
      </c>
      <c r="D618" s="2">
        <v>40</v>
      </c>
      <c r="E618" s="2" t="s">
        <v>11</v>
      </c>
      <c r="F618" s="6" t="s">
        <v>9</v>
      </c>
      <c r="G618" s="2" t="s">
        <v>9</v>
      </c>
      <c r="H618" s="2" t="s">
        <v>9</v>
      </c>
      <c r="I618" s="2" t="s">
        <v>9</v>
      </c>
      <c r="J618" s="2">
        <v>5</v>
      </c>
    </row>
    <row r="619" spans="1:10" ht="15.75" customHeight="1" x14ac:dyDescent="0.2">
      <c r="A619" s="3">
        <v>43968</v>
      </c>
      <c r="B619" s="2">
        <v>40</v>
      </c>
      <c r="C619" s="6">
        <v>1</v>
      </c>
      <c r="D619" s="2">
        <v>40</v>
      </c>
      <c r="E619" s="2" t="s">
        <v>10</v>
      </c>
      <c r="F619" s="6" t="s">
        <v>9</v>
      </c>
      <c r="G619" s="2" t="s">
        <v>9</v>
      </c>
      <c r="H619" s="2">
        <v>4</v>
      </c>
      <c r="I619" s="2">
        <v>50</v>
      </c>
      <c r="J619" s="2" t="s">
        <v>9</v>
      </c>
    </row>
    <row r="620" spans="1:10" ht="15.75" customHeight="1" x14ac:dyDescent="0.2">
      <c r="A620" s="3">
        <v>43969</v>
      </c>
      <c r="B620" s="2">
        <v>50</v>
      </c>
      <c r="C620" s="6">
        <v>1</v>
      </c>
      <c r="D620" s="2">
        <v>50</v>
      </c>
      <c r="E620" s="2" t="s">
        <v>11</v>
      </c>
      <c r="F620" s="6" t="s">
        <v>9</v>
      </c>
      <c r="G620" s="2" t="s">
        <v>9</v>
      </c>
      <c r="H620" s="2" t="s">
        <v>9</v>
      </c>
      <c r="I620" s="2" t="s">
        <v>9</v>
      </c>
      <c r="J620" s="2">
        <v>1</v>
      </c>
    </row>
    <row r="621" spans="1:10" ht="15.75" customHeight="1" x14ac:dyDescent="0.2">
      <c r="A621" s="3">
        <v>43970</v>
      </c>
      <c r="B621" s="2">
        <v>50</v>
      </c>
      <c r="C621" s="6">
        <v>2</v>
      </c>
      <c r="D621" s="2">
        <v>50</v>
      </c>
      <c r="E621" s="2" t="s">
        <v>8</v>
      </c>
      <c r="F621" s="6">
        <v>12</v>
      </c>
      <c r="G621" s="2">
        <v>30</v>
      </c>
      <c r="H621" s="2" t="s">
        <v>9</v>
      </c>
      <c r="I621" s="2" t="s">
        <v>9</v>
      </c>
      <c r="J621" s="2" t="s">
        <v>9</v>
      </c>
    </row>
    <row r="622" spans="1:10" ht="15.75" customHeight="1" x14ac:dyDescent="0.2">
      <c r="A622" s="3">
        <v>43972</v>
      </c>
      <c r="B622" s="2">
        <v>49</v>
      </c>
      <c r="C622" s="6">
        <v>1</v>
      </c>
      <c r="D622" s="2">
        <v>40</v>
      </c>
      <c r="E622" s="2" t="s">
        <v>11</v>
      </c>
      <c r="F622" s="6" t="s">
        <v>9</v>
      </c>
      <c r="G622" s="2" t="s">
        <v>9</v>
      </c>
      <c r="H622" s="2" t="s">
        <v>9</v>
      </c>
      <c r="I622" s="2" t="s">
        <v>9</v>
      </c>
      <c r="J622" s="2">
        <v>1</v>
      </c>
    </row>
    <row r="623" spans="1:10" ht="15.75" customHeight="1" x14ac:dyDescent="0.2">
      <c r="A623" s="3">
        <v>43973</v>
      </c>
      <c r="B623" s="2">
        <v>42</v>
      </c>
      <c r="C623" s="6">
        <v>1</v>
      </c>
      <c r="D623" s="2">
        <v>40</v>
      </c>
      <c r="E623" s="2" t="s">
        <v>11</v>
      </c>
      <c r="F623" s="6" t="s">
        <v>9</v>
      </c>
      <c r="G623" s="2" t="s">
        <v>9</v>
      </c>
      <c r="H623" s="2" t="s">
        <v>9</v>
      </c>
      <c r="I623" s="2" t="s">
        <v>9</v>
      </c>
      <c r="J623" s="2">
        <v>2</v>
      </c>
    </row>
    <row r="624" spans="1:10" ht="15.75" customHeight="1" x14ac:dyDescent="0.2">
      <c r="A624" s="3">
        <v>43974</v>
      </c>
      <c r="B624" s="2">
        <v>40</v>
      </c>
      <c r="C624" s="6">
        <v>2</v>
      </c>
      <c r="D624" s="2">
        <v>40</v>
      </c>
      <c r="E624" s="2" t="s">
        <v>11</v>
      </c>
      <c r="F624" s="6" t="s">
        <v>9</v>
      </c>
      <c r="G624" s="2" t="s">
        <v>9</v>
      </c>
      <c r="H624" s="2" t="s">
        <v>9</v>
      </c>
      <c r="I624" s="2" t="s">
        <v>9</v>
      </c>
      <c r="J624" s="2">
        <v>3</v>
      </c>
    </row>
    <row r="625" spans="1:10" ht="15.75" customHeight="1" x14ac:dyDescent="0.2">
      <c r="A625" s="3">
        <v>43976</v>
      </c>
      <c r="B625" s="2">
        <v>41</v>
      </c>
      <c r="C625" s="6">
        <v>1</v>
      </c>
      <c r="D625" s="2">
        <v>40</v>
      </c>
      <c r="E625" s="2" t="s">
        <v>8</v>
      </c>
      <c r="F625" s="6">
        <v>4</v>
      </c>
      <c r="G625" s="2">
        <v>30</v>
      </c>
      <c r="H625" s="2" t="s">
        <v>9</v>
      </c>
      <c r="I625" s="2" t="s">
        <v>9</v>
      </c>
      <c r="J625" s="2" t="s">
        <v>9</v>
      </c>
    </row>
    <row r="626" spans="1:10" ht="15.75" customHeight="1" x14ac:dyDescent="0.2">
      <c r="A626" s="3">
        <v>43977</v>
      </c>
      <c r="B626" s="2">
        <v>39</v>
      </c>
      <c r="C626" s="6">
        <v>1</v>
      </c>
      <c r="D626" s="2">
        <v>30</v>
      </c>
      <c r="E626" s="2" t="s">
        <v>11</v>
      </c>
      <c r="F626" s="6" t="s">
        <v>9</v>
      </c>
      <c r="G626" s="2" t="s">
        <v>9</v>
      </c>
      <c r="H626" s="2" t="s">
        <v>9</v>
      </c>
      <c r="I626" s="2" t="s">
        <v>9</v>
      </c>
      <c r="J626" s="2">
        <v>1</v>
      </c>
    </row>
    <row r="627" spans="1:10" ht="15.75" customHeight="1" x14ac:dyDescent="0.2">
      <c r="A627" s="3">
        <v>43978</v>
      </c>
      <c r="B627" s="2">
        <v>39</v>
      </c>
      <c r="C627" s="6">
        <v>2</v>
      </c>
      <c r="D627" s="2">
        <v>30</v>
      </c>
      <c r="E627" s="2" t="s">
        <v>10</v>
      </c>
      <c r="F627" s="6" t="s">
        <v>9</v>
      </c>
      <c r="G627" s="2" t="s">
        <v>9</v>
      </c>
      <c r="H627" s="2">
        <v>17</v>
      </c>
      <c r="I627" s="2">
        <v>50</v>
      </c>
      <c r="J627" s="2" t="s">
        <v>9</v>
      </c>
    </row>
    <row r="628" spans="1:10" ht="15.75" customHeight="1" x14ac:dyDescent="0.2">
      <c r="A628" s="3">
        <v>43980</v>
      </c>
      <c r="B628" s="2">
        <v>48</v>
      </c>
      <c r="C628" s="6">
        <v>1</v>
      </c>
      <c r="D628" s="2">
        <v>40</v>
      </c>
      <c r="E628" s="2" t="s">
        <v>11</v>
      </c>
      <c r="F628" s="6" t="s">
        <v>9</v>
      </c>
      <c r="G628" s="2" t="s">
        <v>9</v>
      </c>
      <c r="H628" s="2" t="s">
        <v>9</v>
      </c>
      <c r="I628" s="2" t="s">
        <v>9</v>
      </c>
      <c r="J628" s="2">
        <v>1</v>
      </c>
    </row>
    <row r="629" spans="1:10" ht="15.75" customHeight="1" x14ac:dyDescent="0.2">
      <c r="A629" s="3">
        <v>43981</v>
      </c>
      <c r="B629" s="2">
        <v>48</v>
      </c>
      <c r="C629" s="6">
        <v>1</v>
      </c>
      <c r="D629" s="2">
        <v>40</v>
      </c>
      <c r="E629" s="2" t="s">
        <v>10</v>
      </c>
      <c r="F629" s="6" t="s">
        <v>9</v>
      </c>
      <c r="G629" s="2" t="s">
        <v>9</v>
      </c>
      <c r="H629" s="2">
        <v>4</v>
      </c>
      <c r="I629" s="2">
        <v>50</v>
      </c>
      <c r="J629" s="2" t="s">
        <v>9</v>
      </c>
    </row>
    <row r="630" spans="1:10" ht="15.75" customHeight="1" x14ac:dyDescent="0.2">
      <c r="A630" s="3">
        <v>43982</v>
      </c>
      <c r="B630" s="2">
        <v>51</v>
      </c>
      <c r="C630" s="6">
        <v>2</v>
      </c>
      <c r="D630" s="2">
        <v>50</v>
      </c>
      <c r="E630" s="2" t="s">
        <v>11</v>
      </c>
      <c r="F630" s="6" t="s">
        <v>9</v>
      </c>
      <c r="G630" s="2" t="s">
        <v>9</v>
      </c>
      <c r="H630" s="2" t="s">
        <v>9</v>
      </c>
      <c r="I630" s="2" t="s">
        <v>9</v>
      </c>
      <c r="J630" s="2">
        <v>1</v>
      </c>
    </row>
    <row r="631" spans="1:10" ht="15.75" customHeight="1" x14ac:dyDescent="0.2">
      <c r="A631" s="3">
        <v>43984</v>
      </c>
      <c r="B631" s="2">
        <v>56</v>
      </c>
      <c r="C631" s="6">
        <v>1</v>
      </c>
      <c r="D631" s="2">
        <v>50</v>
      </c>
      <c r="E631" s="2" t="s">
        <v>8</v>
      </c>
      <c r="F631" s="6">
        <v>3</v>
      </c>
      <c r="G631" s="2">
        <v>40</v>
      </c>
      <c r="H631" s="2" t="s">
        <v>9</v>
      </c>
      <c r="I631" s="2" t="s">
        <v>9</v>
      </c>
      <c r="J631" s="2" t="s">
        <v>9</v>
      </c>
    </row>
    <row r="632" spans="1:10" ht="15.75" customHeight="1" x14ac:dyDescent="0.2">
      <c r="A632" s="3">
        <v>43985</v>
      </c>
      <c r="B632" s="2">
        <v>48</v>
      </c>
      <c r="C632" s="6">
        <v>2</v>
      </c>
      <c r="D632" s="2">
        <v>40</v>
      </c>
      <c r="E632" s="2" t="s">
        <v>10</v>
      </c>
      <c r="F632" s="6" t="s">
        <v>9</v>
      </c>
      <c r="G632" s="2" t="s">
        <v>9</v>
      </c>
      <c r="H632" s="2">
        <v>10</v>
      </c>
      <c r="I632" s="2">
        <v>50</v>
      </c>
      <c r="J632" s="2" t="s">
        <v>9</v>
      </c>
    </row>
    <row r="633" spans="1:10" ht="15.75" customHeight="1" x14ac:dyDescent="0.2">
      <c r="A633" s="3">
        <v>43987</v>
      </c>
      <c r="B633" s="2">
        <v>53</v>
      </c>
      <c r="C633" s="6">
        <v>1</v>
      </c>
      <c r="D633" s="2">
        <v>50</v>
      </c>
      <c r="E633" s="2" t="s">
        <v>11</v>
      </c>
      <c r="F633" s="6" t="s">
        <v>9</v>
      </c>
      <c r="G633" s="2" t="s">
        <v>9</v>
      </c>
      <c r="H633" s="2" t="s">
        <v>9</v>
      </c>
      <c r="I633" s="2" t="s">
        <v>9</v>
      </c>
      <c r="J633" s="2">
        <v>1</v>
      </c>
    </row>
    <row r="634" spans="1:10" ht="15.75" customHeight="1" x14ac:dyDescent="0.2">
      <c r="A634" s="3">
        <v>43988</v>
      </c>
      <c r="B634" s="2">
        <v>54</v>
      </c>
      <c r="C634" s="6">
        <v>1</v>
      </c>
      <c r="D634" s="2">
        <v>50</v>
      </c>
      <c r="E634" s="2" t="s">
        <v>11</v>
      </c>
      <c r="F634" s="6" t="s">
        <v>9</v>
      </c>
      <c r="G634" s="2" t="s">
        <v>9</v>
      </c>
      <c r="H634" s="2" t="s">
        <v>9</v>
      </c>
      <c r="I634" s="2" t="s">
        <v>9</v>
      </c>
      <c r="J634" s="2">
        <v>2</v>
      </c>
    </row>
    <row r="635" spans="1:10" ht="15.75" customHeight="1" x14ac:dyDescent="0.2">
      <c r="A635" s="3">
        <v>43989</v>
      </c>
      <c r="B635" s="2">
        <v>54</v>
      </c>
      <c r="C635" s="6">
        <v>2</v>
      </c>
      <c r="D635" s="2">
        <v>50</v>
      </c>
      <c r="E635" s="2" t="s">
        <v>11</v>
      </c>
      <c r="F635" s="6" t="s">
        <v>9</v>
      </c>
      <c r="G635" s="2" t="s">
        <v>9</v>
      </c>
      <c r="H635" s="2" t="s">
        <v>9</v>
      </c>
      <c r="I635" s="2" t="s">
        <v>9</v>
      </c>
      <c r="J635" s="2">
        <v>3</v>
      </c>
    </row>
    <row r="636" spans="1:10" ht="15.75" customHeight="1" x14ac:dyDescent="0.2">
      <c r="A636" s="3">
        <v>43991</v>
      </c>
      <c r="B636" s="2">
        <v>52</v>
      </c>
      <c r="C636" s="6">
        <v>1</v>
      </c>
      <c r="D636" s="2">
        <v>50</v>
      </c>
      <c r="E636" s="2" t="s">
        <v>11</v>
      </c>
      <c r="F636" s="6" t="s">
        <v>9</v>
      </c>
      <c r="G636" s="2" t="s">
        <v>9</v>
      </c>
      <c r="H636" s="2" t="s">
        <v>9</v>
      </c>
      <c r="I636" s="2" t="s">
        <v>9</v>
      </c>
      <c r="J636" s="2">
        <v>4</v>
      </c>
    </row>
    <row r="637" spans="1:10" ht="15.75" customHeight="1" x14ac:dyDescent="0.2">
      <c r="A637" s="3">
        <v>43992</v>
      </c>
      <c r="B637" s="2">
        <v>54</v>
      </c>
      <c r="C637" s="6">
        <v>1</v>
      </c>
      <c r="D637" s="2">
        <v>50</v>
      </c>
      <c r="E637" s="2" t="s">
        <v>11</v>
      </c>
      <c r="F637" s="6" t="s">
        <v>9</v>
      </c>
      <c r="G637" s="2" t="s">
        <v>9</v>
      </c>
      <c r="H637" s="2" t="s">
        <v>9</v>
      </c>
      <c r="I637" s="2" t="s">
        <v>9</v>
      </c>
      <c r="J637" s="2">
        <v>5</v>
      </c>
    </row>
    <row r="638" spans="1:10" ht="15.75" customHeight="1" x14ac:dyDescent="0.2">
      <c r="A638" s="3">
        <v>43993</v>
      </c>
      <c r="B638" s="2">
        <v>52</v>
      </c>
      <c r="C638" s="6">
        <v>2</v>
      </c>
      <c r="D638" s="2">
        <v>50</v>
      </c>
      <c r="E638" s="2" t="s">
        <v>8</v>
      </c>
      <c r="F638" s="6">
        <v>41</v>
      </c>
      <c r="G638" s="2">
        <v>30</v>
      </c>
      <c r="H638" s="2" t="s">
        <v>9</v>
      </c>
      <c r="I638" s="2" t="s">
        <v>9</v>
      </c>
      <c r="J638" s="2" t="s">
        <v>9</v>
      </c>
    </row>
    <row r="639" spans="1:10" ht="15.75" customHeight="1" x14ac:dyDescent="0.2">
      <c r="A639" s="3">
        <v>43995</v>
      </c>
      <c r="B639" s="2">
        <v>38</v>
      </c>
      <c r="C639" s="6">
        <v>1</v>
      </c>
      <c r="D639" s="2">
        <v>30</v>
      </c>
      <c r="E639" s="2" t="s">
        <v>10</v>
      </c>
      <c r="F639" s="6" t="s">
        <v>9</v>
      </c>
      <c r="G639" s="2" t="s">
        <v>9</v>
      </c>
      <c r="H639" s="2">
        <v>2</v>
      </c>
      <c r="I639" s="2">
        <v>40</v>
      </c>
      <c r="J639" s="2" t="s">
        <v>9</v>
      </c>
    </row>
    <row r="640" spans="1:10" ht="15.75" customHeight="1" x14ac:dyDescent="0.2">
      <c r="A640" s="3">
        <v>43996</v>
      </c>
      <c r="B640" s="2">
        <v>40</v>
      </c>
      <c r="C640" s="6">
        <v>1</v>
      </c>
      <c r="D640" s="2">
        <v>40</v>
      </c>
      <c r="E640" s="2" t="s">
        <v>8</v>
      </c>
      <c r="F640" s="6">
        <v>4</v>
      </c>
      <c r="G640" s="2">
        <v>30</v>
      </c>
      <c r="H640" s="2" t="s">
        <v>9</v>
      </c>
      <c r="I640" s="2" t="s">
        <v>9</v>
      </c>
      <c r="J640" s="2" t="s">
        <v>9</v>
      </c>
    </row>
    <row r="641" spans="1:10" ht="15.75" customHeight="1" x14ac:dyDescent="0.2">
      <c r="A641" s="3">
        <v>43997</v>
      </c>
      <c r="B641" s="2">
        <v>37</v>
      </c>
      <c r="C641" s="6">
        <v>2</v>
      </c>
      <c r="D641" s="2">
        <v>30</v>
      </c>
      <c r="E641" s="2" t="s">
        <v>11</v>
      </c>
      <c r="F641" s="6" t="s">
        <v>9</v>
      </c>
      <c r="G641" s="2" t="s">
        <v>9</v>
      </c>
      <c r="H641" s="2" t="s">
        <v>9</v>
      </c>
      <c r="I641" s="2" t="s">
        <v>9</v>
      </c>
      <c r="J641" s="2">
        <v>1</v>
      </c>
    </row>
    <row r="642" spans="1:10" ht="15.75" customHeight="1" x14ac:dyDescent="0.2">
      <c r="A642" s="3">
        <v>43999</v>
      </c>
      <c r="B642" s="2">
        <v>38</v>
      </c>
      <c r="C642" s="6">
        <v>1</v>
      </c>
      <c r="D642" s="2">
        <v>30</v>
      </c>
      <c r="E642" s="2" t="s">
        <v>10</v>
      </c>
      <c r="F642" s="6" t="s">
        <v>9</v>
      </c>
      <c r="G642" s="2" t="s">
        <v>9</v>
      </c>
      <c r="H642" s="2">
        <v>2</v>
      </c>
      <c r="I642" s="2">
        <v>40</v>
      </c>
      <c r="J642" s="2" t="s">
        <v>9</v>
      </c>
    </row>
    <row r="643" spans="1:10" ht="15.75" customHeight="1" x14ac:dyDescent="0.2">
      <c r="A643" s="3">
        <v>44000</v>
      </c>
      <c r="B643" s="2">
        <v>40</v>
      </c>
      <c r="C643" s="6">
        <v>1</v>
      </c>
      <c r="D643" s="2">
        <v>40</v>
      </c>
      <c r="E643" s="2" t="s">
        <v>8</v>
      </c>
      <c r="F643" s="6">
        <v>5</v>
      </c>
      <c r="G643" s="2">
        <v>30</v>
      </c>
      <c r="H643" s="2" t="s">
        <v>9</v>
      </c>
      <c r="I643" s="2" t="s">
        <v>9</v>
      </c>
      <c r="J643" s="2" t="s">
        <v>9</v>
      </c>
    </row>
    <row r="644" spans="1:10" ht="15.75" customHeight="1" x14ac:dyDescent="0.2">
      <c r="A644" s="3">
        <v>44001</v>
      </c>
      <c r="B644" s="2">
        <v>39</v>
      </c>
      <c r="C644" s="6">
        <v>2</v>
      </c>
      <c r="D644" s="2">
        <v>30</v>
      </c>
      <c r="E644" s="2" t="s">
        <v>11</v>
      </c>
      <c r="F644" s="6" t="s">
        <v>9</v>
      </c>
      <c r="G644" s="2" t="s">
        <v>9</v>
      </c>
      <c r="H644" s="2" t="s">
        <v>9</v>
      </c>
      <c r="I644" s="2" t="s">
        <v>9</v>
      </c>
      <c r="J644" s="2">
        <v>1</v>
      </c>
    </row>
    <row r="645" spans="1:10" ht="15.75" customHeight="1" x14ac:dyDescent="0.2">
      <c r="A645" s="3">
        <v>44003</v>
      </c>
      <c r="B645" s="2">
        <v>37</v>
      </c>
      <c r="C645" s="6">
        <v>1</v>
      </c>
      <c r="D645" s="2">
        <v>30</v>
      </c>
      <c r="E645" s="2" t="s">
        <v>11</v>
      </c>
      <c r="F645" s="6" t="s">
        <v>9</v>
      </c>
      <c r="G645" s="2" t="s">
        <v>9</v>
      </c>
      <c r="H645" s="2" t="s">
        <v>9</v>
      </c>
      <c r="I645" s="2" t="s">
        <v>9</v>
      </c>
      <c r="J645" s="2">
        <v>2</v>
      </c>
    </row>
    <row r="646" spans="1:10" ht="15.75" customHeight="1" x14ac:dyDescent="0.2">
      <c r="A646" s="3">
        <v>44004</v>
      </c>
      <c r="B646" s="2">
        <v>38</v>
      </c>
      <c r="C646" s="6">
        <v>1</v>
      </c>
      <c r="D646" s="2">
        <v>30</v>
      </c>
      <c r="E646" s="2" t="s">
        <v>10</v>
      </c>
      <c r="F646" s="6" t="s">
        <v>9</v>
      </c>
      <c r="G646" s="2" t="s">
        <v>9</v>
      </c>
      <c r="H646" s="2">
        <v>80</v>
      </c>
      <c r="I646" s="2">
        <v>80</v>
      </c>
      <c r="J646" s="2" t="s">
        <v>9</v>
      </c>
    </row>
    <row r="647" spans="1:10" ht="15.75" customHeight="1" x14ac:dyDescent="0.2">
      <c r="A647" s="3">
        <v>44005</v>
      </c>
      <c r="B647" s="2">
        <v>41</v>
      </c>
      <c r="C647" s="6">
        <v>2</v>
      </c>
      <c r="D647" s="2">
        <v>40</v>
      </c>
      <c r="E647" s="2" t="s">
        <v>11</v>
      </c>
      <c r="F647" s="6" t="s">
        <v>9</v>
      </c>
      <c r="G647" s="2" t="s">
        <v>9</v>
      </c>
      <c r="H647" s="2" t="s">
        <v>9</v>
      </c>
      <c r="I647" s="2" t="s">
        <v>9</v>
      </c>
      <c r="J647" s="2">
        <v>1</v>
      </c>
    </row>
    <row r="648" spans="1:10" ht="15.75" customHeight="1" x14ac:dyDescent="0.2">
      <c r="A648" s="3">
        <v>44007</v>
      </c>
      <c r="B648" s="2">
        <v>43</v>
      </c>
      <c r="C648" s="6">
        <v>1</v>
      </c>
      <c r="D648" s="2">
        <v>40</v>
      </c>
      <c r="E648" s="2" t="s">
        <v>11</v>
      </c>
      <c r="F648" s="6" t="s">
        <v>9</v>
      </c>
      <c r="G648" s="2" t="s">
        <v>9</v>
      </c>
      <c r="H648" s="2" t="s">
        <v>9</v>
      </c>
      <c r="I648" s="2" t="s">
        <v>9</v>
      </c>
      <c r="J648" s="2">
        <v>2</v>
      </c>
    </row>
    <row r="649" spans="1:10" ht="15.75" customHeight="1" x14ac:dyDescent="0.2">
      <c r="A649" s="3">
        <v>44008</v>
      </c>
      <c r="B649" s="2">
        <v>40</v>
      </c>
      <c r="C649" s="6">
        <v>1</v>
      </c>
      <c r="D649" s="2">
        <v>40</v>
      </c>
      <c r="E649" s="2" t="s">
        <v>11</v>
      </c>
      <c r="F649" s="6" t="s">
        <v>9</v>
      </c>
      <c r="G649" s="2" t="s">
        <v>9</v>
      </c>
      <c r="H649" s="2" t="s">
        <v>9</v>
      </c>
      <c r="I649" s="2" t="s">
        <v>9</v>
      </c>
      <c r="J649" s="2">
        <v>3</v>
      </c>
    </row>
    <row r="650" spans="1:10" ht="15.75" customHeight="1" x14ac:dyDescent="0.2">
      <c r="A650" s="3">
        <v>44009</v>
      </c>
      <c r="B650" s="2">
        <v>43</v>
      </c>
      <c r="C650" s="6">
        <v>2</v>
      </c>
      <c r="D650" s="2">
        <v>40</v>
      </c>
      <c r="E650" s="2" t="s">
        <v>11</v>
      </c>
      <c r="F650" s="6" t="s">
        <v>9</v>
      </c>
      <c r="G650" s="2" t="s">
        <v>9</v>
      </c>
      <c r="H650" s="2" t="s">
        <v>9</v>
      </c>
      <c r="I650" s="2" t="s">
        <v>9</v>
      </c>
      <c r="J650" s="2">
        <v>4</v>
      </c>
    </row>
    <row r="651" spans="1:10" ht="15.75" customHeight="1" x14ac:dyDescent="0.2">
      <c r="A651" s="3">
        <v>44011</v>
      </c>
      <c r="B651" s="2">
        <v>41</v>
      </c>
      <c r="C651" s="6">
        <v>1</v>
      </c>
      <c r="D651" s="2">
        <v>40</v>
      </c>
      <c r="E651" s="2" t="s">
        <v>11</v>
      </c>
      <c r="F651" s="6" t="s">
        <v>9</v>
      </c>
      <c r="G651" s="2" t="s">
        <v>9</v>
      </c>
      <c r="H651" s="2" t="s">
        <v>9</v>
      </c>
      <c r="I651" s="2" t="s">
        <v>9</v>
      </c>
      <c r="J651" s="2">
        <v>5</v>
      </c>
    </row>
    <row r="652" spans="1:10" ht="15.75" customHeight="1" x14ac:dyDescent="0.2">
      <c r="A652" s="3">
        <v>44012</v>
      </c>
      <c r="B652" s="2">
        <v>44</v>
      </c>
      <c r="C652" s="6">
        <v>2</v>
      </c>
      <c r="D652" s="2">
        <v>40</v>
      </c>
      <c r="E652" s="2" t="s">
        <v>11</v>
      </c>
      <c r="F652" s="6" t="s">
        <v>9</v>
      </c>
      <c r="G652" s="2" t="s">
        <v>9</v>
      </c>
      <c r="H652" s="2" t="s">
        <v>9</v>
      </c>
      <c r="I652" s="2" t="s">
        <v>9</v>
      </c>
      <c r="J652" s="2">
        <v>6</v>
      </c>
    </row>
    <row r="653" spans="1:10" ht="15.75" customHeight="1" x14ac:dyDescent="0.2">
      <c r="A653" s="3">
        <v>44014</v>
      </c>
      <c r="B653" s="2">
        <v>42</v>
      </c>
      <c r="C653" s="6">
        <v>1</v>
      </c>
      <c r="D653" s="2">
        <v>40</v>
      </c>
      <c r="E653" s="2" t="s">
        <v>11</v>
      </c>
      <c r="F653" s="6" t="s">
        <v>9</v>
      </c>
      <c r="G653" s="2" t="s">
        <v>9</v>
      </c>
      <c r="H653" s="2" t="s">
        <v>9</v>
      </c>
      <c r="I653" s="2" t="s">
        <v>9</v>
      </c>
      <c r="J653" s="2">
        <v>7</v>
      </c>
    </row>
    <row r="654" spans="1:10" ht="15.75" customHeight="1" x14ac:dyDescent="0.2">
      <c r="A654" s="3">
        <v>44015</v>
      </c>
      <c r="B654" s="2">
        <v>41</v>
      </c>
      <c r="C654" s="6">
        <v>1</v>
      </c>
      <c r="D654" s="2">
        <v>40</v>
      </c>
      <c r="E654" s="2" t="s">
        <v>11</v>
      </c>
      <c r="F654" s="6" t="s">
        <v>9</v>
      </c>
      <c r="G654" s="2" t="s">
        <v>9</v>
      </c>
      <c r="H654" s="2" t="s">
        <v>9</v>
      </c>
      <c r="I654" s="2" t="s">
        <v>9</v>
      </c>
      <c r="J654" s="2">
        <v>8</v>
      </c>
    </row>
    <row r="655" spans="1:10" ht="15.75" customHeight="1" x14ac:dyDescent="0.2">
      <c r="A655" s="3">
        <v>44016</v>
      </c>
      <c r="B655" s="2">
        <v>40</v>
      </c>
      <c r="C655" s="6">
        <v>2</v>
      </c>
      <c r="D655" s="2">
        <v>40</v>
      </c>
      <c r="E655" s="2" t="s">
        <v>11</v>
      </c>
      <c r="F655" s="6" t="s">
        <v>9</v>
      </c>
      <c r="G655" s="2" t="s">
        <v>9</v>
      </c>
      <c r="H655" s="2" t="s">
        <v>9</v>
      </c>
      <c r="I655" s="2" t="s">
        <v>9</v>
      </c>
      <c r="J655" s="2">
        <v>9</v>
      </c>
    </row>
    <row r="656" spans="1:10" ht="15.75" customHeight="1" x14ac:dyDescent="0.2">
      <c r="A656" s="3">
        <v>44018</v>
      </c>
      <c r="B656" s="2">
        <v>40</v>
      </c>
      <c r="C656" s="6">
        <v>1</v>
      </c>
      <c r="D656" s="2">
        <v>40</v>
      </c>
      <c r="E656" s="2" t="s">
        <v>11</v>
      </c>
      <c r="F656" s="6" t="s">
        <v>9</v>
      </c>
      <c r="G656" s="2" t="s">
        <v>9</v>
      </c>
      <c r="H656" s="2" t="s">
        <v>9</v>
      </c>
      <c r="I656" s="2" t="s">
        <v>9</v>
      </c>
      <c r="J656" s="2">
        <v>10</v>
      </c>
    </row>
    <row r="657" spans="1:10" ht="15.75" customHeight="1" x14ac:dyDescent="0.2">
      <c r="A657" s="3">
        <v>44019</v>
      </c>
      <c r="B657" s="2">
        <v>42</v>
      </c>
      <c r="C657" s="6">
        <v>1</v>
      </c>
      <c r="D657" s="2">
        <v>40</v>
      </c>
      <c r="E657" s="2" t="s">
        <v>11</v>
      </c>
      <c r="F657" s="6" t="s">
        <v>9</v>
      </c>
      <c r="G657" s="2" t="s">
        <v>9</v>
      </c>
      <c r="H657" s="2" t="s">
        <v>9</v>
      </c>
      <c r="I657" s="2" t="s">
        <v>9</v>
      </c>
      <c r="J657" s="2">
        <v>11</v>
      </c>
    </row>
    <row r="658" spans="1:10" ht="15.75" customHeight="1" x14ac:dyDescent="0.2">
      <c r="A658" s="3">
        <v>44020</v>
      </c>
      <c r="B658" s="2">
        <v>44</v>
      </c>
      <c r="C658" s="6">
        <v>2</v>
      </c>
      <c r="D658" s="2">
        <v>40</v>
      </c>
      <c r="E658" s="2" t="s">
        <v>11</v>
      </c>
      <c r="F658" s="6" t="s">
        <v>9</v>
      </c>
      <c r="G658" s="2" t="s">
        <v>9</v>
      </c>
      <c r="H658" s="2" t="s">
        <v>9</v>
      </c>
      <c r="I658" s="2" t="s">
        <v>9</v>
      </c>
      <c r="J658" s="2">
        <v>12</v>
      </c>
    </row>
    <row r="659" spans="1:10" ht="15.75" customHeight="1" x14ac:dyDescent="0.2">
      <c r="A659" s="3">
        <v>44022</v>
      </c>
      <c r="B659" s="2">
        <v>41</v>
      </c>
      <c r="C659" s="6">
        <v>1</v>
      </c>
      <c r="D659" s="2">
        <v>40</v>
      </c>
      <c r="E659" s="2" t="s">
        <v>11</v>
      </c>
      <c r="F659" s="6" t="s">
        <v>9</v>
      </c>
      <c r="G659" s="2" t="s">
        <v>9</v>
      </c>
      <c r="H659" s="2" t="s">
        <v>9</v>
      </c>
      <c r="I659" s="2" t="s">
        <v>9</v>
      </c>
      <c r="J659" s="2">
        <v>13</v>
      </c>
    </row>
    <row r="660" spans="1:10" ht="15.75" customHeight="1" x14ac:dyDescent="0.2">
      <c r="A660" s="3">
        <v>44023</v>
      </c>
      <c r="B660" s="2">
        <v>44</v>
      </c>
      <c r="C660" s="6">
        <v>1</v>
      </c>
      <c r="D660" s="2">
        <v>40</v>
      </c>
      <c r="E660" s="2" t="s">
        <v>11</v>
      </c>
      <c r="F660" s="6" t="s">
        <v>9</v>
      </c>
      <c r="G660" s="2" t="s">
        <v>9</v>
      </c>
      <c r="H660" s="2" t="s">
        <v>9</v>
      </c>
      <c r="I660" s="2" t="s">
        <v>9</v>
      </c>
      <c r="J660" s="2">
        <v>14</v>
      </c>
    </row>
    <row r="661" spans="1:10" ht="15.75" customHeight="1" x14ac:dyDescent="0.2">
      <c r="A661" s="3">
        <v>44024</v>
      </c>
      <c r="B661" s="2">
        <v>41</v>
      </c>
      <c r="C661" s="6">
        <v>2</v>
      </c>
      <c r="D661" s="2">
        <v>40</v>
      </c>
      <c r="E661" s="2" t="s">
        <v>11</v>
      </c>
      <c r="F661" s="6" t="s">
        <v>9</v>
      </c>
      <c r="G661" s="2" t="s">
        <v>9</v>
      </c>
      <c r="H661" s="2" t="s">
        <v>9</v>
      </c>
      <c r="I661" s="2" t="s">
        <v>9</v>
      </c>
      <c r="J661" s="2">
        <v>15</v>
      </c>
    </row>
    <row r="662" spans="1:10" ht="15.75" customHeight="1" x14ac:dyDescent="0.2">
      <c r="A662" s="3">
        <v>44026</v>
      </c>
      <c r="B662" s="2">
        <v>43</v>
      </c>
      <c r="C662" s="6">
        <v>1</v>
      </c>
      <c r="D662" s="2">
        <v>40</v>
      </c>
      <c r="E662" s="2" t="s">
        <v>11</v>
      </c>
      <c r="F662" s="6" t="s">
        <v>9</v>
      </c>
      <c r="G662" s="2" t="s">
        <v>9</v>
      </c>
      <c r="H662" s="2" t="s">
        <v>9</v>
      </c>
      <c r="I662" s="2" t="s">
        <v>9</v>
      </c>
      <c r="J662" s="2">
        <v>16</v>
      </c>
    </row>
    <row r="663" spans="1:10" ht="15.75" customHeight="1" x14ac:dyDescent="0.2">
      <c r="A663" s="3">
        <v>44027</v>
      </c>
      <c r="B663" s="2">
        <v>44</v>
      </c>
      <c r="C663" s="6">
        <v>1</v>
      </c>
      <c r="D663" s="2">
        <v>40</v>
      </c>
      <c r="E663" s="2" t="s">
        <v>11</v>
      </c>
      <c r="F663" s="6" t="s">
        <v>9</v>
      </c>
      <c r="G663" s="2" t="s">
        <v>9</v>
      </c>
      <c r="H663" s="2" t="s">
        <v>9</v>
      </c>
      <c r="I663" s="2" t="s">
        <v>9</v>
      </c>
      <c r="J663" s="2">
        <v>17</v>
      </c>
    </row>
    <row r="664" spans="1:10" ht="15.75" customHeight="1" x14ac:dyDescent="0.2">
      <c r="A664" s="3">
        <v>44028</v>
      </c>
      <c r="B664" s="2">
        <v>43</v>
      </c>
      <c r="C664" s="6">
        <v>2</v>
      </c>
      <c r="D664" s="2">
        <v>40</v>
      </c>
      <c r="E664" s="2" t="s">
        <v>11</v>
      </c>
      <c r="F664" s="6" t="s">
        <v>9</v>
      </c>
      <c r="G664" s="2" t="s">
        <v>9</v>
      </c>
      <c r="H664" s="2" t="s">
        <v>9</v>
      </c>
      <c r="I664" s="2" t="s">
        <v>9</v>
      </c>
      <c r="J664" s="2">
        <v>18</v>
      </c>
    </row>
    <row r="665" spans="1:10" ht="15.75" customHeight="1" x14ac:dyDescent="0.2">
      <c r="A665" s="3">
        <v>44030</v>
      </c>
      <c r="B665" s="2">
        <v>44</v>
      </c>
      <c r="C665" s="6">
        <v>1</v>
      </c>
      <c r="D665" s="2">
        <v>40</v>
      </c>
      <c r="E665" s="2" t="s">
        <v>11</v>
      </c>
      <c r="F665" s="6" t="s">
        <v>9</v>
      </c>
      <c r="G665" s="2" t="s">
        <v>9</v>
      </c>
      <c r="H665" s="2" t="s">
        <v>9</v>
      </c>
      <c r="I665" s="2" t="s">
        <v>9</v>
      </c>
      <c r="J665" s="2">
        <v>19</v>
      </c>
    </row>
    <row r="666" spans="1:10" ht="15.75" customHeight="1" x14ac:dyDescent="0.2">
      <c r="A666" s="3">
        <v>44031</v>
      </c>
      <c r="B666" s="2">
        <v>41</v>
      </c>
      <c r="C666" s="6">
        <v>1</v>
      </c>
      <c r="D666" s="2">
        <v>40</v>
      </c>
      <c r="E666" s="2" t="s">
        <v>11</v>
      </c>
      <c r="F666" s="6" t="s">
        <v>9</v>
      </c>
      <c r="G666" s="2" t="s">
        <v>9</v>
      </c>
      <c r="H666" s="2" t="s">
        <v>9</v>
      </c>
      <c r="I666" s="2" t="s">
        <v>9</v>
      </c>
      <c r="J666" s="2">
        <v>20</v>
      </c>
    </row>
    <row r="667" spans="1:10" ht="15.75" customHeight="1" x14ac:dyDescent="0.2">
      <c r="A667" s="3">
        <v>44032</v>
      </c>
      <c r="B667" s="2">
        <v>44</v>
      </c>
      <c r="C667" s="6">
        <v>2</v>
      </c>
      <c r="D667" s="2">
        <v>40</v>
      </c>
      <c r="E667" s="2" t="s">
        <v>10</v>
      </c>
      <c r="F667" s="6" t="s">
        <v>9</v>
      </c>
      <c r="G667" s="2" t="s">
        <v>9</v>
      </c>
      <c r="H667" s="2">
        <v>46</v>
      </c>
      <c r="I667" s="2">
        <v>80</v>
      </c>
      <c r="J667" s="2" t="s">
        <v>9</v>
      </c>
    </row>
    <row r="668" spans="1:10" ht="15.75" customHeight="1" x14ac:dyDescent="0.2">
      <c r="A668" s="3">
        <v>44034</v>
      </c>
      <c r="B668" s="2">
        <v>50</v>
      </c>
      <c r="C668" s="6">
        <v>1</v>
      </c>
      <c r="D668" s="2">
        <v>50</v>
      </c>
      <c r="E668" s="2" t="s">
        <v>11</v>
      </c>
      <c r="F668" s="6" t="s">
        <v>9</v>
      </c>
      <c r="G668" s="2" t="s">
        <v>9</v>
      </c>
      <c r="H668" s="2" t="s">
        <v>9</v>
      </c>
      <c r="I668" s="2" t="s">
        <v>9</v>
      </c>
      <c r="J668" s="2">
        <v>1</v>
      </c>
    </row>
    <row r="669" spans="1:10" ht="15.75" customHeight="1" x14ac:dyDescent="0.2">
      <c r="A669" s="3">
        <v>44035</v>
      </c>
      <c r="B669" s="2">
        <v>55</v>
      </c>
      <c r="C669" s="6">
        <v>1</v>
      </c>
      <c r="D669" s="2">
        <v>50</v>
      </c>
      <c r="E669" s="2" t="s">
        <v>11</v>
      </c>
      <c r="F669" s="6" t="s">
        <v>9</v>
      </c>
      <c r="G669" s="2" t="s">
        <v>9</v>
      </c>
      <c r="H669" s="2" t="s">
        <v>9</v>
      </c>
      <c r="I669" s="2" t="s">
        <v>9</v>
      </c>
      <c r="J669" s="2">
        <v>2</v>
      </c>
    </row>
    <row r="670" spans="1:10" ht="15.75" customHeight="1" x14ac:dyDescent="0.2">
      <c r="A670" s="3">
        <v>44036</v>
      </c>
      <c r="B670" s="2">
        <v>53</v>
      </c>
      <c r="C670" s="6">
        <v>2</v>
      </c>
      <c r="D670" s="2">
        <v>50</v>
      </c>
      <c r="E670" s="2" t="s">
        <v>11</v>
      </c>
      <c r="F670" s="6" t="s">
        <v>9</v>
      </c>
      <c r="G670" s="2" t="s">
        <v>9</v>
      </c>
      <c r="H670" s="2" t="s">
        <v>9</v>
      </c>
      <c r="I670" s="2" t="s">
        <v>9</v>
      </c>
      <c r="J670" s="2">
        <v>3</v>
      </c>
    </row>
    <row r="671" spans="1:10" ht="15.75" customHeight="1" x14ac:dyDescent="0.2">
      <c r="A671" s="3">
        <v>44038</v>
      </c>
      <c r="B671" s="2">
        <v>55</v>
      </c>
      <c r="C671" s="6">
        <v>1</v>
      </c>
      <c r="D671" s="2">
        <v>50</v>
      </c>
      <c r="E671" s="2" t="s">
        <v>11</v>
      </c>
      <c r="F671" s="6" t="s">
        <v>9</v>
      </c>
      <c r="G671" s="2" t="s">
        <v>9</v>
      </c>
      <c r="H671" s="2" t="s">
        <v>9</v>
      </c>
      <c r="I671" s="2" t="s">
        <v>9</v>
      </c>
      <c r="J671" s="2">
        <v>4</v>
      </c>
    </row>
    <row r="672" spans="1:10" ht="15.75" customHeight="1" x14ac:dyDescent="0.2">
      <c r="A672" s="3">
        <v>44039</v>
      </c>
      <c r="B672" s="2">
        <v>58</v>
      </c>
      <c r="C672" s="6">
        <v>2</v>
      </c>
      <c r="D672" s="2">
        <v>50</v>
      </c>
      <c r="E672" s="2" t="s">
        <v>10</v>
      </c>
      <c r="F672" s="6" t="s">
        <v>9</v>
      </c>
      <c r="G672" s="2" t="s">
        <v>9</v>
      </c>
      <c r="H672" s="2">
        <v>39</v>
      </c>
      <c r="I672" s="2">
        <v>80</v>
      </c>
      <c r="J672" s="2" t="s">
        <v>9</v>
      </c>
    </row>
    <row r="673" spans="1:10" ht="15.75" customHeight="1" x14ac:dyDescent="0.2">
      <c r="A673" s="3">
        <v>44041</v>
      </c>
      <c r="B673" s="2">
        <v>71</v>
      </c>
      <c r="C673" s="6">
        <v>1</v>
      </c>
      <c r="D673" s="2">
        <v>70</v>
      </c>
      <c r="E673" s="2" t="s">
        <v>11</v>
      </c>
      <c r="F673" s="6" t="s">
        <v>9</v>
      </c>
      <c r="G673" s="2" t="s">
        <v>9</v>
      </c>
      <c r="H673" s="2" t="s">
        <v>9</v>
      </c>
      <c r="I673" s="2" t="s">
        <v>9</v>
      </c>
      <c r="J673" s="2">
        <v>1</v>
      </c>
    </row>
    <row r="674" spans="1:10" ht="15.75" customHeight="1" x14ac:dyDescent="0.2">
      <c r="A674" s="3">
        <v>44042</v>
      </c>
      <c r="B674" s="2">
        <v>76</v>
      </c>
      <c r="C674" s="6">
        <v>1</v>
      </c>
      <c r="D674" s="2">
        <v>70</v>
      </c>
      <c r="E674" s="2" t="s">
        <v>11</v>
      </c>
      <c r="F674" s="6" t="s">
        <v>9</v>
      </c>
      <c r="G674" s="2" t="s">
        <v>9</v>
      </c>
      <c r="H674" s="2" t="s">
        <v>9</v>
      </c>
      <c r="I674" s="2" t="s">
        <v>9</v>
      </c>
      <c r="J674" s="2">
        <v>2</v>
      </c>
    </row>
    <row r="675" spans="1:10" ht="15.75" customHeight="1" x14ac:dyDescent="0.2">
      <c r="A675" s="3">
        <v>44043</v>
      </c>
      <c r="B675" s="2">
        <v>75</v>
      </c>
      <c r="C675" s="6">
        <v>2</v>
      </c>
      <c r="D675" s="2">
        <v>70</v>
      </c>
      <c r="E675" s="2" t="s">
        <v>10</v>
      </c>
      <c r="F675" s="6" t="s">
        <v>9</v>
      </c>
      <c r="G675" s="2" t="s">
        <v>9</v>
      </c>
      <c r="H675" s="2">
        <v>3</v>
      </c>
      <c r="I675" s="2">
        <v>80</v>
      </c>
      <c r="J675" s="2" t="s">
        <v>9</v>
      </c>
    </row>
    <row r="676" spans="1:10" ht="15.75" customHeight="1" x14ac:dyDescent="0.2">
      <c r="A676" s="3">
        <v>44045</v>
      </c>
      <c r="B676" s="2">
        <v>80</v>
      </c>
      <c r="C676" s="6">
        <v>1</v>
      </c>
      <c r="D676" s="2">
        <v>80</v>
      </c>
      <c r="E676" s="2" t="s">
        <v>8</v>
      </c>
      <c r="F676" s="6">
        <v>9</v>
      </c>
      <c r="G676" s="2">
        <v>70</v>
      </c>
      <c r="H676" s="2" t="s">
        <v>9</v>
      </c>
      <c r="I676" s="2" t="s">
        <v>9</v>
      </c>
      <c r="J676" s="2" t="s">
        <v>9</v>
      </c>
    </row>
    <row r="677" spans="1:10" ht="15.75" customHeight="1" x14ac:dyDescent="0.2">
      <c r="A677" s="3">
        <v>44046</v>
      </c>
      <c r="B677" s="2">
        <v>75</v>
      </c>
      <c r="C677" s="6">
        <v>1</v>
      </c>
      <c r="D677" s="2">
        <v>70</v>
      </c>
      <c r="E677" s="2" t="s">
        <v>11</v>
      </c>
      <c r="F677" s="6" t="s">
        <v>9</v>
      </c>
      <c r="G677" s="2" t="s">
        <v>9</v>
      </c>
      <c r="H677" s="2" t="s">
        <v>9</v>
      </c>
      <c r="I677" s="2" t="s">
        <v>9</v>
      </c>
      <c r="J677" s="2">
        <v>1</v>
      </c>
    </row>
    <row r="678" spans="1:10" ht="15.75" customHeight="1" x14ac:dyDescent="0.2">
      <c r="A678" s="3">
        <v>44047</v>
      </c>
      <c r="B678" s="2">
        <v>72</v>
      </c>
      <c r="C678" s="6">
        <v>2</v>
      </c>
      <c r="D678" s="2">
        <v>70</v>
      </c>
      <c r="E678" s="2" t="s">
        <v>11</v>
      </c>
      <c r="F678" s="6" t="s">
        <v>9</v>
      </c>
      <c r="G678" s="2" t="s">
        <v>9</v>
      </c>
      <c r="H678" s="2" t="s">
        <v>9</v>
      </c>
      <c r="I678" s="2" t="s">
        <v>9</v>
      </c>
      <c r="J678" s="2">
        <v>2</v>
      </c>
    </row>
    <row r="679" spans="1:10" ht="15.75" customHeight="1" x14ac:dyDescent="0.2">
      <c r="A679" s="3">
        <v>44049</v>
      </c>
      <c r="B679" s="2">
        <v>79</v>
      </c>
      <c r="C679" s="6">
        <v>1</v>
      </c>
      <c r="D679" s="2">
        <v>70</v>
      </c>
      <c r="E679" s="2" t="s">
        <v>11</v>
      </c>
      <c r="F679" s="6" t="s">
        <v>9</v>
      </c>
      <c r="G679" s="2" t="s">
        <v>9</v>
      </c>
      <c r="H679" s="2" t="s">
        <v>9</v>
      </c>
      <c r="I679" s="2" t="s">
        <v>9</v>
      </c>
      <c r="J679" s="2">
        <v>3</v>
      </c>
    </row>
    <row r="680" spans="1:10" ht="15.75" customHeight="1" x14ac:dyDescent="0.2">
      <c r="A680" s="3">
        <v>44050</v>
      </c>
      <c r="B680" s="2">
        <v>77</v>
      </c>
      <c r="C680" s="6">
        <v>1</v>
      </c>
      <c r="D680" s="2">
        <v>70</v>
      </c>
      <c r="E680" s="2" t="s">
        <v>11</v>
      </c>
      <c r="F680" s="6" t="s">
        <v>9</v>
      </c>
      <c r="G680" s="2" t="s">
        <v>9</v>
      </c>
      <c r="H680" s="2" t="s">
        <v>9</v>
      </c>
      <c r="I680" s="2" t="s">
        <v>9</v>
      </c>
      <c r="J680" s="2">
        <v>4</v>
      </c>
    </row>
    <row r="681" spans="1:10" ht="15.75" customHeight="1" x14ac:dyDescent="0.2">
      <c r="A681" s="3">
        <v>44051</v>
      </c>
      <c r="B681" s="2">
        <v>77</v>
      </c>
      <c r="C681" s="6">
        <v>2</v>
      </c>
      <c r="D681" s="2">
        <v>70</v>
      </c>
      <c r="E681" s="2" t="s">
        <v>11</v>
      </c>
      <c r="F681" s="6" t="s">
        <v>9</v>
      </c>
      <c r="G681" s="2" t="s">
        <v>9</v>
      </c>
      <c r="H681" s="2" t="s">
        <v>9</v>
      </c>
      <c r="I681" s="2" t="s">
        <v>9</v>
      </c>
      <c r="J681" s="2">
        <v>5</v>
      </c>
    </row>
    <row r="682" spans="1:10" ht="15.75" customHeight="1" x14ac:dyDescent="0.2">
      <c r="A682" s="3">
        <v>44053</v>
      </c>
      <c r="B682" s="2">
        <v>78</v>
      </c>
      <c r="C682" s="6">
        <v>1</v>
      </c>
      <c r="D682" s="2">
        <v>70</v>
      </c>
      <c r="E682" s="2" t="s">
        <v>10</v>
      </c>
      <c r="F682" s="6" t="s">
        <v>9</v>
      </c>
      <c r="G682" s="2" t="s">
        <v>9</v>
      </c>
      <c r="H682" s="2">
        <v>2</v>
      </c>
      <c r="I682" s="2">
        <v>80</v>
      </c>
      <c r="J682" s="2" t="s">
        <v>9</v>
      </c>
    </row>
    <row r="683" spans="1:10" ht="15.75" customHeight="1" x14ac:dyDescent="0.2">
      <c r="A683" s="3">
        <v>44054</v>
      </c>
      <c r="B683" s="2">
        <v>84</v>
      </c>
      <c r="C683" s="6">
        <v>1</v>
      </c>
      <c r="D683" s="2">
        <v>80</v>
      </c>
      <c r="E683" s="2" t="s">
        <v>8</v>
      </c>
      <c r="F683" s="6">
        <v>5</v>
      </c>
      <c r="G683" s="2">
        <v>70</v>
      </c>
      <c r="H683" s="2" t="s">
        <v>9</v>
      </c>
      <c r="I683" s="2" t="s">
        <v>9</v>
      </c>
      <c r="J683" s="2" t="s">
        <v>9</v>
      </c>
    </row>
    <row r="684" spans="1:10" ht="15.75" customHeight="1" x14ac:dyDescent="0.2">
      <c r="A684" s="3">
        <v>44055</v>
      </c>
      <c r="B684" s="2">
        <v>75</v>
      </c>
      <c r="C684" s="6">
        <v>2</v>
      </c>
      <c r="D684" s="2">
        <v>70</v>
      </c>
      <c r="E684" s="2" t="s">
        <v>11</v>
      </c>
      <c r="F684" s="6" t="s">
        <v>9</v>
      </c>
      <c r="G684" s="2" t="s">
        <v>9</v>
      </c>
      <c r="H684" s="2" t="s">
        <v>9</v>
      </c>
      <c r="I684" s="2" t="s">
        <v>9</v>
      </c>
      <c r="J684" s="2">
        <v>1</v>
      </c>
    </row>
    <row r="685" spans="1:10" ht="15.75" customHeight="1" x14ac:dyDescent="0.2">
      <c r="A685" s="3">
        <v>44057</v>
      </c>
      <c r="B685" s="2">
        <v>78</v>
      </c>
      <c r="C685" s="6">
        <v>1</v>
      </c>
      <c r="D685" s="2">
        <v>70</v>
      </c>
      <c r="E685" s="2" t="s">
        <v>11</v>
      </c>
      <c r="F685" s="6" t="s">
        <v>9</v>
      </c>
      <c r="G685" s="2" t="s">
        <v>9</v>
      </c>
      <c r="H685" s="2" t="s">
        <v>9</v>
      </c>
      <c r="I685" s="2" t="s">
        <v>9</v>
      </c>
      <c r="J685" s="2">
        <v>2</v>
      </c>
    </row>
    <row r="686" spans="1:10" ht="15.75" customHeight="1" x14ac:dyDescent="0.2">
      <c r="A686" s="3">
        <v>44058</v>
      </c>
      <c r="B686" s="2">
        <v>79</v>
      </c>
      <c r="C686" s="6">
        <v>1</v>
      </c>
      <c r="D686" s="2">
        <v>70</v>
      </c>
      <c r="E686" s="2" t="s">
        <v>10</v>
      </c>
      <c r="F686" s="6" t="s">
        <v>9</v>
      </c>
      <c r="G686" s="2" t="s">
        <v>9</v>
      </c>
      <c r="H686" s="2">
        <v>5</v>
      </c>
      <c r="I686" s="2">
        <v>80</v>
      </c>
      <c r="J686" s="2" t="s">
        <v>9</v>
      </c>
    </row>
    <row r="687" spans="1:10" ht="15.75" customHeight="1" x14ac:dyDescent="0.2">
      <c r="A687" s="3">
        <v>44059</v>
      </c>
      <c r="B687" s="2">
        <v>82</v>
      </c>
      <c r="C687" s="6">
        <v>2</v>
      </c>
      <c r="D687" s="2">
        <v>80</v>
      </c>
      <c r="E687" s="2" t="s">
        <v>11</v>
      </c>
      <c r="F687" s="6" t="s">
        <v>9</v>
      </c>
      <c r="G687" s="2" t="s">
        <v>9</v>
      </c>
      <c r="H687" s="2" t="s">
        <v>9</v>
      </c>
      <c r="I687" s="2" t="s">
        <v>9</v>
      </c>
      <c r="J687" s="2">
        <v>1</v>
      </c>
    </row>
    <row r="688" spans="1:10" ht="15.75" customHeight="1" x14ac:dyDescent="0.2">
      <c r="A688" s="3">
        <v>44061</v>
      </c>
      <c r="B688" s="2">
        <v>82</v>
      </c>
      <c r="C688" s="6">
        <v>1</v>
      </c>
      <c r="D688" s="2">
        <v>80</v>
      </c>
      <c r="E688" s="2" t="s">
        <v>11</v>
      </c>
      <c r="F688" s="6" t="s">
        <v>9</v>
      </c>
      <c r="G688" s="2" t="s">
        <v>9</v>
      </c>
      <c r="H688" s="2" t="s">
        <v>9</v>
      </c>
      <c r="I688" s="2" t="s">
        <v>9</v>
      </c>
      <c r="J688" s="2">
        <v>2</v>
      </c>
    </row>
    <row r="689" spans="1:10" ht="15.75" customHeight="1" x14ac:dyDescent="0.2">
      <c r="A689" s="3">
        <v>44062</v>
      </c>
      <c r="B689" s="2">
        <v>80</v>
      </c>
      <c r="C689" s="6">
        <v>1</v>
      </c>
      <c r="D689" s="2">
        <v>80</v>
      </c>
      <c r="E689" s="2" t="s">
        <v>8</v>
      </c>
      <c r="F689" s="6">
        <v>14</v>
      </c>
      <c r="G689" s="2">
        <v>70</v>
      </c>
      <c r="H689" s="2" t="s">
        <v>9</v>
      </c>
      <c r="I689" s="2" t="s">
        <v>9</v>
      </c>
      <c r="J689" s="2" t="s">
        <v>9</v>
      </c>
    </row>
    <row r="690" spans="1:10" ht="15.75" customHeight="1" x14ac:dyDescent="0.2">
      <c r="A690" s="3">
        <v>44063</v>
      </c>
      <c r="B690" s="2">
        <v>75</v>
      </c>
      <c r="C690" s="6">
        <v>2</v>
      </c>
      <c r="D690" s="2">
        <v>70</v>
      </c>
      <c r="E690" s="2" t="s">
        <v>11</v>
      </c>
      <c r="F690" s="6" t="s">
        <v>9</v>
      </c>
      <c r="G690" s="2" t="s">
        <v>9</v>
      </c>
      <c r="H690" s="2" t="s">
        <v>9</v>
      </c>
      <c r="I690" s="2" t="s">
        <v>9</v>
      </c>
      <c r="J690" s="2">
        <v>1</v>
      </c>
    </row>
    <row r="691" spans="1:10" ht="15.75" customHeight="1" x14ac:dyDescent="0.2">
      <c r="A691" s="3">
        <v>44065</v>
      </c>
      <c r="B691" s="2">
        <v>78</v>
      </c>
      <c r="C691" s="6">
        <v>1</v>
      </c>
      <c r="D691" s="2">
        <v>70</v>
      </c>
      <c r="E691" s="2" t="s">
        <v>11</v>
      </c>
      <c r="F691" s="6" t="s">
        <v>9</v>
      </c>
      <c r="G691" s="2" t="s">
        <v>9</v>
      </c>
      <c r="H691" s="2" t="s">
        <v>9</v>
      </c>
      <c r="I691" s="2" t="s">
        <v>9</v>
      </c>
      <c r="J691" s="2">
        <v>2</v>
      </c>
    </row>
    <row r="692" spans="1:10" ht="15.75" customHeight="1" x14ac:dyDescent="0.2">
      <c r="A692" s="3">
        <v>44066</v>
      </c>
      <c r="B692" s="2">
        <v>76</v>
      </c>
      <c r="C692" s="6">
        <v>1</v>
      </c>
      <c r="D692" s="2">
        <v>70</v>
      </c>
      <c r="E692" s="2" t="s">
        <v>11</v>
      </c>
      <c r="F692" s="6" t="s">
        <v>9</v>
      </c>
      <c r="G692" s="2" t="s">
        <v>9</v>
      </c>
      <c r="H692" s="2" t="s">
        <v>9</v>
      </c>
      <c r="I692" s="2" t="s">
        <v>9</v>
      </c>
      <c r="J692" s="2">
        <v>3</v>
      </c>
    </row>
    <row r="693" spans="1:10" ht="15.75" customHeight="1" x14ac:dyDescent="0.2">
      <c r="A693" s="3">
        <v>44067</v>
      </c>
      <c r="B693" s="2">
        <v>78</v>
      </c>
      <c r="C693" s="6">
        <v>2</v>
      </c>
      <c r="D693" s="2">
        <v>70</v>
      </c>
      <c r="E693" s="2" t="s">
        <v>11</v>
      </c>
      <c r="F693" s="6" t="s">
        <v>9</v>
      </c>
      <c r="G693" s="2" t="s">
        <v>9</v>
      </c>
      <c r="H693" s="2" t="s">
        <v>9</v>
      </c>
      <c r="I693" s="2" t="s">
        <v>9</v>
      </c>
      <c r="J693" s="2">
        <v>4</v>
      </c>
    </row>
    <row r="694" spans="1:10" ht="15.75" customHeight="1" x14ac:dyDescent="0.2">
      <c r="A694" s="3">
        <v>44069</v>
      </c>
      <c r="B694" s="2">
        <v>76</v>
      </c>
      <c r="C694" s="6">
        <v>1</v>
      </c>
      <c r="D694" s="2">
        <v>70</v>
      </c>
      <c r="E694" s="2" t="s">
        <v>11</v>
      </c>
      <c r="F694" s="6" t="s">
        <v>9</v>
      </c>
      <c r="G694" s="2" t="s">
        <v>9</v>
      </c>
      <c r="H694" s="2" t="s">
        <v>9</v>
      </c>
      <c r="I694" s="2" t="s">
        <v>9</v>
      </c>
      <c r="J694" s="2">
        <v>5</v>
      </c>
    </row>
    <row r="695" spans="1:10" ht="15.75" customHeight="1" x14ac:dyDescent="0.2">
      <c r="A695" s="3">
        <v>44070</v>
      </c>
      <c r="B695" s="2">
        <v>75</v>
      </c>
      <c r="C695" s="6">
        <v>2</v>
      </c>
      <c r="D695" s="2">
        <v>70</v>
      </c>
      <c r="E695" s="2" t="s">
        <v>11</v>
      </c>
      <c r="F695" s="6" t="s">
        <v>9</v>
      </c>
      <c r="G695" s="2" t="s">
        <v>9</v>
      </c>
      <c r="H695" s="2" t="s">
        <v>9</v>
      </c>
      <c r="I695" s="2" t="s">
        <v>9</v>
      </c>
      <c r="J695" s="2">
        <v>6</v>
      </c>
    </row>
    <row r="696" spans="1:10" ht="15.75" customHeight="1" x14ac:dyDescent="0.2">
      <c r="A696" s="3">
        <v>44072</v>
      </c>
      <c r="B696" s="2">
        <v>79</v>
      </c>
      <c r="C696" s="6">
        <v>1</v>
      </c>
      <c r="D696" s="2">
        <v>70</v>
      </c>
      <c r="E696" s="2" t="s">
        <v>11</v>
      </c>
      <c r="F696" s="6" t="s">
        <v>9</v>
      </c>
      <c r="G696" s="2" t="s">
        <v>9</v>
      </c>
      <c r="H696" s="2" t="s">
        <v>9</v>
      </c>
      <c r="I696" s="2" t="s">
        <v>9</v>
      </c>
      <c r="J696" s="2">
        <v>7</v>
      </c>
    </row>
    <row r="697" spans="1:10" ht="15.75" customHeight="1" x14ac:dyDescent="0.2">
      <c r="A697" s="3">
        <v>44073</v>
      </c>
      <c r="B697" s="2">
        <v>75</v>
      </c>
      <c r="C697" s="6">
        <v>1</v>
      </c>
      <c r="D697" s="2">
        <v>70</v>
      </c>
      <c r="E697" s="2" t="s">
        <v>11</v>
      </c>
      <c r="F697" s="6" t="s">
        <v>9</v>
      </c>
      <c r="G697" s="2" t="s">
        <v>9</v>
      </c>
      <c r="H697" s="2" t="s">
        <v>9</v>
      </c>
      <c r="I697" s="2" t="s">
        <v>9</v>
      </c>
      <c r="J697" s="2">
        <v>8</v>
      </c>
    </row>
    <row r="698" spans="1:10" ht="15.75" customHeight="1" x14ac:dyDescent="0.2">
      <c r="A698" s="3">
        <v>44074</v>
      </c>
      <c r="B698" s="2">
        <v>75</v>
      </c>
      <c r="C698" s="6">
        <v>2</v>
      </c>
      <c r="D698" s="2">
        <v>70</v>
      </c>
      <c r="E698" s="2" t="s">
        <v>10</v>
      </c>
      <c r="F698" s="6" t="s">
        <v>9</v>
      </c>
      <c r="G698" s="2" t="s">
        <v>9</v>
      </c>
      <c r="H698" s="2">
        <v>3</v>
      </c>
      <c r="I698" s="2">
        <v>80</v>
      </c>
      <c r="J698" s="2" t="s">
        <v>9</v>
      </c>
    </row>
    <row r="699" spans="1:10" ht="15.75" customHeight="1" x14ac:dyDescent="0.2">
      <c r="A699" s="3">
        <v>44076</v>
      </c>
      <c r="B699" s="2">
        <v>83</v>
      </c>
      <c r="C699" s="6">
        <v>1</v>
      </c>
      <c r="D699" s="2">
        <v>80</v>
      </c>
      <c r="E699" s="2" t="s">
        <v>8</v>
      </c>
      <c r="F699" s="6">
        <v>66</v>
      </c>
      <c r="G699" s="2">
        <v>30</v>
      </c>
      <c r="H699" s="2" t="s">
        <v>9</v>
      </c>
      <c r="I699" s="2" t="s">
        <v>9</v>
      </c>
      <c r="J699" s="2" t="s">
        <v>9</v>
      </c>
    </row>
    <row r="700" spans="1:10" ht="15.75" customHeight="1" x14ac:dyDescent="0.2">
      <c r="A700" s="3">
        <v>44077</v>
      </c>
      <c r="B700" s="2">
        <v>79</v>
      </c>
      <c r="C700" s="6">
        <v>1</v>
      </c>
      <c r="D700" s="2">
        <v>70</v>
      </c>
      <c r="E700" s="2" t="s">
        <v>8</v>
      </c>
      <c r="F700" s="6">
        <v>49</v>
      </c>
      <c r="G700" s="2">
        <v>30</v>
      </c>
      <c r="H700" s="2" t="s">
        <v>9</v>
      </c>
      <c r="I700" s="2" t="s">
        <v>9</v>
      </c>
      <c r="J700" s="2" t="s">
        <v>9</v>
      </c>
    </row>
    <row r="701" spans="1:10" ht="15.75" customHeight="1" x14ac:dyDescent="0.2">
      <c r="A701" s="3">
        <v>44078</v>
      </c>
      <c r="B701" s="2">
        <v>40</v>
      </c>
      <c r="C701" s="6">
        <v>2</v>
      </c>
      <c r="D701" s="2">
        <v>40</v>
      </c>
      <c r="E701" s="2" t="s">
        <v>11</v>
      </c>
      <c r="F701" s="6" t="s">
        <v>9</v>
      </c>
      <c r="G701" s="2" t="s">
        <v>9</v>
      </c>
      <c r="H701" s="2" t="s">
        <v>9</v>
      </c>
      <c r="I701" s="2" t="s">
        <v>9</v>
      </c>
      <c r="J701" s="2">
        <v>1</v>
      </c>
    </row>
    <row r="702" spans="1:10" ht="15.75" customHeight="1" x14ac:dyDescent="0.2">
      <c r="A702" s="3">
        <v>44080</v>
      </c>
      <c r="B702" s="2">
        <v>41</v>
      </c>
      <c r="C702" s="6">
        <v>1</v>
      </c>
      <c r="D702" s="2">
        <v>40</v>
      </c>
      <c r="E702" s="2" t="s">
        <v>11</v>
      </c>
      <c r="F702" s="6" t="s">
        <v>9</v>
      </c>
      <c r="G702" s="2" t="s">
        <v>9</v>
      </c>
      <c r="H702" s="2" t="s">
        <v>9</v>
      </c>
      <c r="I702" s="2" t="s">
        <v>9</v>
      </c>
      <c r="J702" s="2">
        <v>2</v>
      </c>
    </row>
    <row r="703" spans="1:10" ht="15.75" customHeight="1" x14ac:dyDescent="0.2">
      <c r="A703" s="3">
        <v>44081</v>
      </c>
      <c r="B703" s="2">
        <v>41</v>
      </c>
      <c r="C703" s="6">
        <v>1</v>
      </c>
      <c r="D703" s="2">
        <v>40</v>
      </c>
      <c r="E703" s="2" t="s">
        <v>11</v>
      </c>
      <c r="F703" s="6" t="s">
        <v>9</v>
      </c>
      <c r="G703" s="2" t="s">
        <v>9</v>
      </c>
      <c r="H703" s="2" t="s">
        <v>9</v>
      </c>
      <c r="I703" s="2" t="s">
        <v>9</v>
      </c>
      <c r="J703" s="2">
        <v>3</v>
      </c>
    </row>
    <row r="704" spans="1:10" ht="15.75" customHeight="1" x14ac:dyDescent="0.2">
      <c r="A704" s="3">
        <v>44082</v>
      </c>
      <c r="B704" s="2">
        <v>41</v>
      </c>
      <c r="C704" s="6">
        <v>2</v>
      </c>
      <c r="D704" s="2">
        <v>40</v>
      </c>
      <c r="E704" s="2" t="s">
        <v>8</v>
      </c>
      <c r="F704" s="6">
        <v>3</v>
      </c>
      <c r="G704" s="2">
        <v>30</v>
      </c>
      <c r="H704" s="2" t="s">
        <v>9</v>
      </c>
      <c r="I704" s="2" t="s">
        <v>9</v>
      </c>
      <c r="J704" s="2" t="s">
        <v>9</v>
      </c>
    </row>
    <row r="705" spans="1:10" ht="15.75" customHeight="1" x14ac:dyDescent="0.2">
      <c r="A705" s="3">
        <v>44084</v>
      </c>
      <c r="B705" s="2">
        <v>38</v>
      </c>
      <c r="C705" s="6">
        <v>1</v>
      </c>
      <c r="D705" s="2">
        <v>30</v>
      </c>
      <c r="E705" s="2" t="s">
        <v>10</v>
      </c>
      <c r="F705" s="6" t="s">
        <v>9</v>
      </c>
      <c r="G705" s="2" t="s">
        <v>9</v>
      </c>
      <c r="H705" s="2">
        <v>4</v>
      </c>
      <c r="I705" s="2">
        <v>40</v>
      </c>
      <c r="J705" s="2" t="s">
        <v>9</v>
      </c>
    </row>
    <row r="706" spans="1:10" ht="15.75" customHeight="1" x14ac:dyDescent="0.2">
      <c r="A706" s="3">
        <v>44085</v>
      </c>
      <c r="B706" s="2">
        <v>41</v>
      </c>
      <c r="C706" s="6">
        <v>1</v>
      </c>
      <c r="D706" s="2">
        <v>40</v>
      </c>
      <c r="E706" s="2" t="s">
        <v>11</v>
      </c>
      <c r="F706" s="6" t="s">
        <v>9</v>
      </c>
      <c r="G706" s="2" t="s">
        <v>9</v>
      </c>
      <c r="H706" s="2" t="s">
        <v>9</v>
      </c>
      <c r="I706" s="2" t="s">
        <v>9</v>
      </c>
      <c r="J706" s="2">
        <v>1</v>
      </c>
    </row>
    <row r="707" spans="1:10" ht="15.75" customHeight="1" x14ac:dyDescent="0.2">
      <c r="A707" s="3">
        <v>44086</v>
      </c>
      <c r="B707" s="2">
        <v>41</v>
      </c>
      <c r="C707" s="6">
        <v>2</v>
      </c>
      <c r="D707" s="2">
        <v>40</v>
      </c>
      <c r="E707" s="2" t="s">
        <v>8</v>
      </c>
      <c r="F707" s="6">
        <v>3</v>
      </c>
      <c r="G707" s="2">
        <v>30</v>
      </c>
      <c r="H707" s="2" t="s">
        <v>9</v>
      </c>
      <c r="I707" s="2" t="s">
        <v>9</v>
      </c>
      <c r="J707" s="2" t="s">
        <v>9</v>
      </c>
    </row>
    <row r="708" spans="1:10" ht="15.75" customHeight="1" x14ac:dyDescent="0.2">
      <c r="A708" s="3">
        <v>44088</v>
      </c>
      <c r="B708" s="2">
        <v>39</v>
      </c>
      <c r="C708" s="6">
        <v>1</v>
      </c>
      <c r="D708" s="2">
        <v>30</v>
      </c>
      <c r="E708" s="2" t="s">
        <v>10</v>
      </c>
      <c r="F708" s="6" t="s">
        <v>9</v>
      </c>
      <c r="G708" s="2" t="s">
        <v>9</v>
      </c>
      <c r="H708" s="2">
        <v>8</v>
      </c>
      <c r="I708" s="2">
        <v>50</v>
      </c>
      <c r="J708" s="2" t="s">
        <v>9</v>
      </c>
    </row>
    <row r="709" spans="1:10" ht="15.75" customHeight="1" x14ac:dyDescent="0.2">
      <c r="A709" s="3">
        <v>44089</v>
      </c>
      <c r="B709" s="2">
        <v>47</v>
      </c>
      <c r="C709" s="6">
        <v>1</v>
      </c>
      <c r="D709" s="2">
        <v>40</v>
      </c>
      <c r="E709" s="2" t="s">
        <v>11</v>
      </c>
      <c r="F709" s="6" t="s">
        <v>9</v>
      </c>
      <c r="G709" s="2" t="s">
        <v>9</v>
      </c>
      <c r="H709" s="2" t="s">
        <v>9</v>
      </c>
      <c r="I709" s="2" t="s">
        <v>9</v>
      </c>
      <c r="J709" s="2">
        <v>1</v>
      </c>
    </row>
    <row r="710" spans="1:10" ht="15.75" customHeight="1" x14ac:dyDescent="0.2">
      <c r="A710" s="3">
        <v>44090</v>
      </c>
      <c r="B710" s="2">
        <v>43</v>
      </c>
      <c r="C710" s="6">
        <v>2</v>
      </c>
      <c r="D710" s="2">
        <v>40</v>
      </c>
      <c r="E710" s="2" t="s">
        <v>11</v>
      </c>
      <c r="F710" s="6" t="s">
        <v>9</v>
      </c>
      <c r="G710" s="2" t="s">
        <v>9</v>
      </c>
      <c r="H710" s="2" t="s">
        <v>9</v>
      </c>
      <c r="I710" s="2" t="s">
        <v>9</v>
      </c>
      <c r="J710" s="2">
        <v>2</v>
      </c>
    </row>
    <row r="711" spans="1:10" ht="15.75" customHeight="1" x14ac:dyDescent="0.2">
      <c r="A711" s="3">
        <v>44092</v>
      </c>
      <c r="B711" s="2">
        <v>49</v>
      </c>
      <c r="C711" s="6">
        <v>1</v>
      </c>
      <c r="D711" s="2">
        <v>40</v>
      </c>
      <c r="E711" s="2" t="s">
        <v>11</v>
      </c>
      <c r="F711" s="6" t="s">
        <v>9</v>
      </c>
      <c r="G711" s="2" t="s">
        <v>9</v>
      </c>
      <c r="H711" s="2" t="s">
        <v>9</v>
      </c>
      <c r="I711" s="2" t="s">
        <v>9</v>
      </c>
      <c r="J711" s="2">
        <v>3</v>
      </c>
    </row>
    <row r="712" spans="1:10" ht="15.75" customHeight="1" x14ac:dyDescent="0.2">
      <c r="A712" s="3">
        <v>44093</v>
      </c>
      <c r="B712" s="2">
        <v>48</v>
      </c>
      <c r="C712" s="6">
        <v>1</v>
      </c>
      <c r="D712" s="2">
        <v>40</v>
      </c>
      <c r="E712" s="2" t="s">
        <v>10</v>
      </c>
      <c r="F712" s="6" t="s">
        <v>9</v>
      </c>
      <c r="G712" s="2" t="s">
        <v>9</v>
      </c>
      <c r="H712" s="2">
        <v>3</v>
      </c>
      <c r="I712" s="2">
        <v>50</v>
      </c>
      <c r="J712" s="2" t="s">
        <v>9</v>
      </c>
    </row>
    <row r="713" spans="1:10" ht="15.75" customHeight="1" x14ac:dyDescent="0.2">
      <c r="A713" s="3">
        <v>44094</v>
      </c>
      <c r="B713" s="2">
        <v>52</v>
      </c>
      <c r="C713" s="6">
        <v>2</v>
      </c>
      <c r="D713" s="2">
        <v>50</v>
      </c>
      <c r="E713" s="2" t="s">
        <v>8</v>
      </c>
      <c r="F713" s="6">
        <v>21</v>
      </c>
      <c r="G713" s="2">
        <v>30</v>
      </c>
      <c r="H713" s="2" t="s">
        <v>9</v>
      </c>
      <c r="I713" s="2" t="s">
        <v>9</v>
      </c>
      <c r="J713" s="2" t="s">
        <v>9</v>
      </c>
    </row>
    <row r="714" spans="1:10" ht="15.75" customHeight="1" x14ac:dyDescent="0.2">
      <c r="A714" s="3">
        <v>44096</v>
      </c>
      <c r="B714" s="2">
        <v>39</v>
      </c>
      <c r="C714" s="6">
        <v>1</v>
      </c>
      <c r="D714" s="2">
        <v>30</v>
      </c>
      <c r="E714" s="2" t="s">
        <v>10</v>
      </c>
      <c r="F714" s="6" t="s">
        <v>9</v>
      </c>
      <c r="G714" s="2" t="s">
        <v>9</v>
      </c>
      <c r="H714" s="2">
        <v>160</v>
      </c>
      <c r="I714" s="2">
        <v>90</v>
      </c>
      <c r="J714" s="2" t="s">
        <v>9</v>
      </c>
    </row>
    <row r="715" spans="1:10" ht="15.75" customHeight="1" x14ac:dyDescent="0.2">
      <c r="A715" s="3">
        <v>44097</v>
      </c>
      <c r="B715" s="2">
        <v>43</v>
      </c>
      <c r="C715" s="6">
        <v>2</v>
      </c>
      <c r="D715" s="2">
        <v>40</v>
      </c>
      <c r="E715" s="2" t="s">
        <v>11</v>
      </c>
      <c r="F715" s="6" t="s">
        <v>9</v>
      </c>
      <c r="G715" s="2" t="s">
        <v>9</v>
      </c>
      <c r="H715" s="2" t="s">
        <v>9</v>
      </c>
      <c r="I715" s="2" t="s">
        <v>9</v>
      </c>
      <c r="J715" s="2">
        <v>1</v>
      </c>
    </row>
    <row r="716" spans="1:10" ht="15.75" customHeight="1" x14ac:dyDescent="0.2">
      <c r="A716" s="3">
        <v>44099</v>
      </c>
      <c r="B716" s="2">
        <v>46</v>
      </c>
      <c r="C716" s="6">
        <v>1</v>
      </c>
      <c r="D716" s="2">
        <v>40</v>
      </c>
      <c r="E716" s="2" t="s">
        <v>11</v>
      </c>
      <c r="F716" s="6" t="s">
        <v>9</v>
      </c>
      <c r="G716" s="2" t="s">
        <v>9</v>
      </c>
      <c r="H716" s="2" t="s">
        <v>9</v>
      </c>
      <c r="I716" s="2" t="s">
        <v>9</v>
      </c>
      <c r="J716" s="2">
        <v>2</v>
      </c>
    </row>
    <row r="717" spans="1:10" ht="15.75" customHeight="1" x14ac:dyDescent="0.2">
      <c r="A717" s="3">
        <v>44100</v>
      </c>
      <c r="B717" s="2">
        <v>45</v>
      </c>
      <c r="C717" s="6">
        <v>1</v>
      </c>
      <c r="D717" s="2">
        <v>40</v>
      </c>
      <c r="E717" s="2" t="s">
        <v>11</v>
      </c>
      <c r="F717" s="6" t="s">
        <v>9</v>
      </c>
      <c r="G717" s="2" t="s">
        <v>9</v>
      </c>
      <c r="H717" s="2" t="s">
        <v>9</v>
      </c>
      <c r="I717" s="2" t="s">
        <v>9</v>
      </c>
      <c r="J717" s="2">
        <v>3</v>
      </c>
    </row>
    <row r="718" spans="1:10" ht="15.75" customHeight="1" x14ac:dyDescent="0.2">
      <c r="A718" s="3">
        <v>44101</v>
      </c>
      <c r="B718" s="2">
        <v>47</v>
      </c>
      <c r="C718" s="6">
        <v>2</v>
      </c>
      <c r="D718" s="2">
        <v>40</v>
      </c>
      <c r="E718" s="2" t="s">
        <v>11</v>
      </c>
      <c r="F718" s="6" t="s">
        <v>9</v>
      </c>
      <c r="G718" s="2" t="s">
        <v>9</v>
      </c>
      <c r="H718" s="2" t="s">
        <v>9</v>
      </c>
      <c r="I718" s="2" t="s">
        <v>9</v>
      </c>
      <c r="J718" s="2">
        <v>4</v>
      </c>
    </row>
    <row r="719" spans="1:10" ht="15.75" customHeight="1" x14ac:dyDescent="0.2">
      <c r="A719" s="3">
        <v>44103</v>
      </c>
      <c r="B719" s="2">
        <v>45</v>
      </c>
      <c r="C719" s="6">
        <v>1</v>
      </c>
      <c r="D719" s="2">
        <v>40</v>
      </c>
      <c r="E719" s="2" t="s">
        <v>11</v>
      </c>
      <c r="F719" s="6" t="s">
        <v>9</v>
      </c>
      <c r="G719" s="2" t="s">
        <v>9</v>
      </c>
      <c r="H719" s="2" t="s">
        <v>9</v>
      </c>
      <c r="I719" s="2" t="s">
        <v>9</v>
      </c>
      <c r="J719" s="2">
        <v>5</v>
      </c>
    </row>
    <row r="720" spans="1:10" ht="15.75" customHeight="1" x14ac:dyDescent="0.2">
      <c r="A720" s="3">
        <v>44104</v>
      </c>
      <c r="B720" s="2">
        <v>49</v>
      </c>
      <c r="C720" s="6">
        <v>1</v>
      </c>
      <c r="D720" s="2">
        <v>40</v>
      </c>
      <c r="E720" s="2" t="s">
        <v>11</v>
      </c>
      <c r="F720" s="6" t="s">
        <v>9</v>
      </c>
      <c r="G720" s="2" t="s">
        <v>9</v>
      </c>
      <c r="H720" s="2" t="s">
        <v>9</v>
      </c>
      <c r="I720" s="2" t="s">
        <v>9</v>
      </c>
      <c r="J720" s="2">
        <v>6</v>
      </c>
    </row>
    <row r="721" spans="1:10" ht="15.75" customHeight="1" x14ac:dyDescent="0.2">
      <c r="A721" s="3">
        <v>44105</v>
      </c>
      <c r="B721" s="2">
        <v>45</v>
      </c>
      <c r="C721" s="6">
        <v>2</v>
      </c>
      <c r="D721" s="2">
        <v>40</v>
      </c>
      <c r="E721" s="2" t="s">
        <v>11</v>
      </c>
      <c r="F721" s="6" t="s">
        <v>9</v>
      </c>
      <c r="G721" s="2" t="s">
        <v>9</v>
      </c>
      <c r="H721" s="2" t="s">
        <v>9</v>
      </c>
      <c r="I721" s="2" t="s">
        <v>9</v>
      </c>
      <c r="J721" s="2">
        <v>7</v>
      </c>
    </row>
    <row r="722" spans="1:10" ht="15.75" customHeight="1" x14ac:dyDescent="0.2">
      <c r="A722" s="3">
        <v>44107</v>
      </c>
      <c r="B722" s="2">
        <v>40</v>
      </c>
      <c r="C722" s="6">
        <v>1</v>
      </c>
      <c r="D722" s="2">
        <v>40</v>
      </c>
      <c r="E722" s="2" t="s">
        <v>11</v>
      </c>
      <c r="F722" s="6" t="s">
        <v>9</v>
      </c>
      <c r="G722" s="2" t="s">
        <v>9</v>
      </c>
      <c r="H722" s="2" t="s">
        <v>9</v>
      </c>
      <c r="I722" s="2" t="s">
        <v>9</v>
      </c>
      <c r="J722" s="2">
        <v>8</v>
      </c>
    </row>
    <row r="723" spans="1:10" ht="15.75" customHeight="1" x14ac:dyDescent="0.2">
      <c r="A723" s="3">
        <v>44108</v>
      </c>
      <c r="B723" s="2">
        <v>42</v>
      </c>
      <c r="C723" s="6">
        <v>1</v>
      </c>
      <c r="D723" s="2">
        <v>40</v>
      </c>
      <c r="E723" s="2" t="s">
        <v>11</v>
      </c>
      <c r="F723" s="6" t="s">
        <v>9</v>
      </c>
      <c r="G723" s="2" t="s">
        <v>9</v>
      </c>
      <c r="H723" s="2" t="s">
        <v>9</v>
      </c>
      <c r="I723" s="2" t="s">
        <v>9</v>
      </c>
      <c r="J723" s="2">
        <v>9</v>
      </c>
    </row>
    <row r="724" spans="1:10" ht="15.75" customHeight="1" x14ac:dyDescent="0.2">
      <c r="A724" s="3">
        <v>44109</v>
      </c>
      <c r="B724" s="2">
        <v>42</v>
      </c>
      <c r="C724" s="6">
        <v>2</v>
      </c>
      <c r="D724" s="2">
        <v>40</v>
      </c>
      <c r="E724" s="2" t="s">
        <v>11</v>
      </c>
      <c r="F724" s="6" t="s">
        <v>9</v>
      </c>
      <c r="G724" s="2" t="s">
        <v>9</v>
      </c>
      <c r="H724" s="2" t="s">
        <v>9</v>
      </c>
      <c r="I724" s="2" t="s">
        <v>9</v>
      </c>
      <c r="J724" s="2">
        <v>10</v>
      </c>
    </row>
    <row r="725" spans="1:10" ht="15.75" customHeight="1" x14ac:dyDescent="0.2">
      <c r="A725" s="3">
        <v>44111</v>
      </c>
      <c r="B725" s="2">
        <v>43</v>
      </c>
      <c r="C725" s="6">
        <v>1</v>
      </c>
      <c r="D725" s="2">
        <v>40</v>
      </c>
      <c r="E725" s="2" t="s">
        <v>11</v>
      </c>
      <c r="F725" s="6" t="s">
        <v>9</v>
      </c>
      <c r="G725" s="2" t="s">
        <v>9</v>
      </c>
      <c r="H725" s="2" t="s">
        <v>9</v>
      </c>
      <c r="I725" s="2" t="s">
        <v>9</v>
      </c>
      <c r="J725" s="2">
        <v>11</v>
      </c>
    </row>
    <row r="726" spans="1:10" ht="15.75" customHeight="1" x14ac:dyDescent="0.2">
      <c r="A726" s="3">
        <v>44112</v>
      </c>
      <c r="B726" s="2">
        <v>46</v>
      </c>
      <c r="C726" s="6">
        <v>1</v>
      </c>
      <c r="D726" s="2">
        <v>40</v>
      </c>
      <c r="E726" s="2" t="s">
        <v>11</v>
      </c>
      <c r="F726" s="6" t="s">
        <v>9</v>
      </c>
      <c r="G726" s="2" t="s">
        <v>9</v>
      </c>
      <c r="H726" s="2" t="s">
        <v>9</v>
      </c>
      <c r="I726" s="2" t="s">
        <v>9</v>
      </c>
      <c r="J726" s="2">
        <v>12</v>
      </c>
    </row>
    <row r="727" spans="1:10" ht="15.75" customHeight="1" x14ac:dyDescent="0.2">
      <c r="A727" s="3">
        <v>44113</v>
      </c>
      <c r="B727" s="2">
        <v>48</v>
      </c>
      <c r="C727" s="6">
        <v>2</v>
      </c>
      <c r="D727" s="2">
        <v>40</v>
      </c>
      <c r="E727" s="2" t="s">
        <v>10</v>
      </c>
      <c r="F727" s="6" t="s">
        <v>9</v>
      </c>
      <c r="G727" s="2" t="s">
        <v>9</v>
      </c>
      <c r="H727" s="2">
        <v>143</v>
      </c>
      <c r="I727" s="2">
        <v>90</v>
      </c>
      <c r="J727" s="2" t="s">
        <v>9</v>
      </c>
    </row>
    <row r="728" spans="1:10" ht="15.75" customHeight="1" x14ac:dyDescent="0.2">
      <c r="A728" s="3">
        <v>44115</v>
      </c>
      <c r="B728" s="2">
        <v>55</v>
      </c>
      <c r="C728" s="6">
        <v>1</v>
      </c>
      <c r="D728" s="2">
        <v>50</v>
      </c>
      <c r="E728" s="2" t="s">
        <v>11</v>
      </c>
      <c r="F728" s="6" t="s">
        <v>9</v>
      </c>
      <c r="G728" s="2" t="s">
        <v>9</v>
      </c>
      <c r="H728" s="2" t="s">
        <v>9</v>
      </c>
      <c r="I728" s="2" t="s">
        <v>9</v>
      </c>
      <c r="J728" s="2">
        <v>1</v>
      </c>
    </row>
    <row r="729" spans="1:10" ht="15.75" customHeight="1" x14ac:dyDescent="0.2">
      <c r="A729" s="3">
        <v>44116</v>
      </c>
      <c r="B729" s="2">
        <v>52</v>
      </c>
      <c r="C729" s="6">
        <v>1</v>
      </c>
      <c r="D729" s="2">
        <v>50</v>
      </c>
      <c r="E729" s="2" t="s">
        <v>11</v>
      </c>
      <c r="F729" s="6" t="s">
        <v>9</v>
      </c>
      <c r="G729" s="2" t="s">
        <v>9</v>
      </c>
      <c r="H729" s="2" t="s">
        <v>9</v>
      </c>
      <c r="I729" s="2" t="s">
        <v>9</v>
      </c>
      <c r="J729" s="2">
        <v>2</v>
      </c>
    </row>
    <row r="730" spans="1:10" ht="15.75" customHeight="1" x14ac:dyDescent="0.2">
      <c r="A730" s="3">
        <v>44117</v>
      </c>
      <c r="B730" s="2">
        <v>56</v>
      </c>
      <c r="C730" s="6">
        <v>2</v>
      </c>
      <c r="D730" s="2">
        <v>50</v>
      </c>
      <c r="E730" s="2" t="s">
        <v>11</v>
      </c>
      <c r="F730" s="6" t="s">
        <v>9</v>
      </c>
      <c r="G730" s="2" t="s">
        <v>9</v>
      </c>
      <c r="H730" s="2" t="s">
        <v>9</v>
      </c>
      <c r="I730" s="2" t="s">
        <v>9</v>
      </c>
      <c r="J730" s="2">
        <v>3</v>
      </c>
    </row>
    <row r="731" spans="1:10" ht="15.75" customHeight="1" x14ac:dyDescent="0.2">
      <c r="A731" s="3">
        <v>44119</v>
      </c>
      <c r="B731" s="2">
        <v>56</v>
      </c>
      <c r="C731" s="6">
        <v>1</v>
      </c>
      <c r="D731" s="2">
        <v>50</v>
      </c>
      <c r="E731" s="2" t="s">
        <v>11</v>
      </c>
      <c r="F731" s="6" t="s">
        <v>9</v>
      </c>
      <c r="G731" s="2" t="s">
        <v>9</v>
      </c>
      <c r="H731" s="2" t="s">
        <v>9</v>
      </c>
      <c r="I731" s="2" t="s">
        <v>9</v>
      </c>
      <c r="J731" s="2">
        <v>4</v>
      </c>
    </row>
    <row r="732" spans="1:10" ht="15.75" customHeight="1" x14ac:dyDescent="0.2">
      <c r="A732" s="3">
        <v>44120</v>
      </c>
      <c r="B732" s="2">
        <v>52</v>
      </c>
      <c r="C732" s="6">
        <v>1</v>
      </c>
      <c r="D732" s="2">
        <v>50</v>
      </c>
      <c r="E732" s="2" t="s">
        <v>11</v>
      </c>
      <c r="F732" s="6" t="s">
        <v>9</v>
      </c>
      <c r="G732" s="2" t="s">
        <v>9</v>
      </c>
      <c r="H732" s="2" t="s">
        <v>9</v>
      </c>
      <c r="I732" s="2" t="s">
        <v>9</v>
      </c>
      <c r="J732" s="2">
        <v>5</v>
      </c>
    </row>
    <row r="733" spans="1:10" ht="15.75" customHeight="1" x14ac:dyDescent="0.2">
      <c r="A733" s="3">
        <v>44121</v>
      </c>
      <c r="B733" s="2">
        <v>56</v>
      </c>
      <c r="C733" s="6">
        <v>2</v>
      </c>
      <c r="D733" s="2">
        <v>50</v>
      </c>
      <c r="E733" s="2" t="s">
        <v>11</v>
      </c>
      <c r="F733" s="6" t="s">
        <v>9</v>
      </c>
      <c r="G733" s="2" t="s">
        <v>9</v>
      </c>
      <c r="H733" s="2" t="s">
        <v>9</v>
      </c>
      <c r="I733" s="2" t="s">
        <v>9</v>
      </c>
      <c r="J733" s="2">
        <v>6</v>
      </c>
    </row>
    <row r="734" spans="1:10" ht="15.75" customHeight="1" x14ac:dyDescent="0.2">
      <c r="A734" s="3">
        <v>44123</v>
      </c>
      <c r="B734" s="2">
        <v>55</v>
      </c>
      <c r="C734" s="6">
        <v>1</v>
      </c>
      <c r="D734" s="2">
        <v>50</v>
      </c>
      <c r="E734" s="2" t="s">
        <v>11</v>
      </c>
      <c r="F734" s="6" t="s">
        <v>9</v>
      </c>
      <c r="G734" s="2" t="s">
        <v>9</v>
      </c>
      <c r="H734" s="2" t="s">
        <v>9</v>
      </c>
      <c r="I734" s="2" t="s">
        <v>9</v>
      </c>
      <c r="J734" s="2">
        <v>7</v>
      </c>
    </row>
    <row r="735" spans="1:10" ht="15.75" customHeight="1" x14ac:dyDescent="0.2">
      <c r="A735" s="3">
        <v>44124</v>
      </c>
      <c r="B735" s="2">
        <v>56</v>
      </c>
      <c r="C735" s="6">
        <v>2</v>
      </c>
      <c r="D735" s="2">
        <v>50</v>
      </c>
      <c r="E735" s="2" t="s">
        <v>10</v>
      </c>
      <c r="F735" s="6" t="s">
        <v>9</v>
      </c>
      <c r="G735" s="2" t="s">
        <v>9</v>
      </c>
      <c r="H735" s="2">
        <v>100</v>
      </c>
      <c r="I735" s="2">
        <v>90</v>
      </c>
      <c r="J735" s="2" t="s">
        <v>9</v>
      </c>
    </row>
    <row r="736" spans="1:10" ht="15.75" customHeight="1" x14ac:dyDescent="0.2">
      <c r="A736" s="3">
        <v>44126</v>
      </c>
      <c r="B736" s="2">
        <v>73</v>
      </c>
      <c r="C736" s="6">
        <v>1</v>
      </c>
      <c r="D736" s="2">
        <v>70</v>
      </c>
      <c r="E736" s="2" t="s">
        <v>11</v>
      </c>
      <c r="F736" s="6" t="s">
        <v>9</v>
      </c>
      <c r="G736" s="2" t="s">
        <v>9</v>
      </c>
      <c r="H736" s="2" t="s">
        <v>9</v>
      </c>
      <c r="I736" s="2" t="s">
        <v>9</v>
      </c>
      <c r="J736" s="2">
        <v>1</v>
      </c>
    </row>
    <row r="737" spans="1:10" ht="15.75" customHeight="1" x14ac:dyDescent="0.2">
      <c r="A737" s="3">
        <v>44127</v>
      </c>
      <c r="B737" s="2">
        <v>74</v>
      </c>
      <c r="C737" s="6">
        <v>1</v>
      </c>
      <c r="D737" s="2">
        <v>70</v>
      </c>
      <c r="E737" s="2" t="s">
        <v>11</v>
      </c>
      <c r="F737" s="6" t="s">
        <v>9</v>
      </c>
      <c r="G737" s="2" t="s">
        <v>9</v>
      </c>
      <c r="H737" s="2" t="s">
        <v>9</v>
      </c>
      <c r="I737" s="2" t="s">
        <v>9</v>
      </c>
      <c r="J737" s="2">
        <v>2</v>
      </c>
    </row>
    <row r="738" spans="1:10" ht="15.75" customHeight="1" x14ac:dyDescent="0.2">
      <c r="A738" s="3">
        <v>44128</v>
      </c>
      <c r="B738" s="2">
        <v>73</v>
      </c>
      <c r="C738" s="6">
        <v>2</v>
      </c>
      <c r="D738" s="2">
        <v>70</v>
      </c>
      <c r="E738" s="2" t="s">
        <v>11</v>
      </c>
      <c r="F738" s="6" t="s">
        <v>9</v>
      </c>
      <c r="G738" s="2" t="s">
        <v>9</v>
      </c>
      <c r="H738" s="2" t="s">
        <v>9</v>
      </c>
      <c r="I738" s="2" t="s">
        <v>9</v>
      </c>
      <c r="J738" s="2">
        <v>3</v>
      </c>
    </row>
    <row r="739" spans="1:10" ht="15.75" customHeight="1" x14ac:dyDescent="0.2">
      <c r="A739" s="3">
        <v>44130</v>
      </c>
      <c r="B739" s="2">
        <v>75</v>
      </c>
      <c r="C739" s="6">
        <v>1</v>
      </c>
      <c r="D739" s="2">
        <v>70</v>
      </c>
      <c r="E739" s="2" t="s">
        <v>8</v>
      </c>
      <c r="F739" s="6">
        <v>2</v>
      </c>
      <c r="G739" s="2">
        <v>60</v>
      </c>
      <c r="H739" s="2" t="s">
        <v>9</v>
      </c>
      <c r="I739" s="2" t="s">
        <v>9</v>
      </c>
      <c r="J739" s="2" t="s">
        <v>9</v>
      </c>
    </row>
    <row r="740" spans="1:10" ht="15.75" customHeight="1" x14ac:dyDescent="0.2">
      <c r="A740" s="3">
        <v>44131</v>
      </c>
      <c r="B740" s="2">
        <v>61</v>
      </c>
      <c r="C740" s="6">
        <v>1</v>
      </c>
      <c r="D740" s="2">
        <v>60</v>
      </c>
      <c r="E740" s="2" t="s">
        <v>10</v>
      </c>
      <c r="F740" s="6" t="s">
        <v>9</v>
      </c>
      <c r="G740" s="2" t="s">
        <v>9</v>
      </c>
      <c r="H740" s="2">
        <v>93</v>
      </c>
      <c r="I740" s="2">
        <v>90</v>
      </c>
      <c r="J740" s="2" t="s">
        <v>9</v>
      </c>
    </row>
    <row r="741" spans="1:10" ht="15.75" customHeight="1" x14ac:dyDescent="0.2">
      <c r="A741" s="3">
        <v>44132</v>
      </c>
      <c r="B741" s="2">
        <v>70</v>
      </c>
      <c r="C741" s="6">
        <v>2</v>
      </c>
      <c r="D741" s="2">
        <v>70</v>
      </c>
      <c r="E741" s="2" t="s">
        <v>11</v>
      </c>
      <c r="F741" s="6" t="s">
        <v>9</v>
      </c>
      <c r="G741" s="2" t="s">
        <v>9</v>
      </c>
      <c r="H741" s="2" t="s">
        <v>9</v>
      </c>
      <c r="I741" s="2" t="s">
        <v>9</v>
      </c>
      <c r="J741" s="2">
        <v>1</v>
      </c>
    </row>
    <row r="742" spans="1:10" ht="15.75" customHeight="1" x14ac:dyDescent="0.2">
      <c r="A742" s="3">
        <v>44134</v>
      </c>
      <c r="B742" s="2">
        <v>74</v>
      </c>
      <c r="C742" s="6">
        <v>1</v>
      </c>
      <c r="D742" s="2">
        <v>70</v>
      </c>
      <c r="E742" s="2" t="s">
        <v>11</v>
      </c>
      <c r="F742" s="6" t="s">
        <v>9</v>
      </c>
      <c r="G742" s="2" t="s">
        <v>9</v>
      </c>
      <c r="H742" s="2" t="s">
        <v>9</v>
      </c>
      <c r="I742" s="2" t="s">
        <v>9</v>
      </c>
      <c r="J742" s="2">
        <v>2</v>
      </c>
    </row>
    <row r="743" spans="1:10" ht="15.75" customHeight="1" x14ac:dyDescent="0.2">
      <c r="A743" s="3">
        <v>44135</v>
      </c>
      <c r="B743" s="2">
        <v>73</v>
      </c>
      <c r="C743" s="6">
        <v>1</v>
      </c>
      <c r="D743" s="2">
        <v>70</v>
      </c>
      <c r="E743" s="2" t="s">
        <v>11</v>
      </c>
      <c r="F743" s="6" t="s">
        <v>9</v>
      </c>
      <c r="G743" s="2" t="s">
        <v>9</v>
      </c>
      <c r="H743" s="2" t="s">
        <v>9</v>
      </c>
      <c r="I743" s="2" t="s">
        <v>9</v>
      </c>
      <c r="J743" s="2">
        <v>3</v>
      </c>
    </row>
    <row r="744" spans="1:10" ht="15.75" customHeight="1" x14ac:dyDescent="0.2">
      <c r="A744" s="3">
        <v>44136</v>
      </c>
      <c r="B744" s="2">
        <v>72</v>
      </c>
      <c r="C744" s="6">
        <v>2</v>
      </c>
      <c r="D744" s="2">
        <v>70</v>
      </c>
      <c r="E744" s="2" t="s">
        <v>11</v>
      </c>
      <c r="F744" s="6" t="s">
        <v>9</v>
      </c>
      <c r="G744" s="2" t="s">
        <v>9</v>
      </c>
      <c r="H744" s="2" t="s">
        <v>9</v>
      </c>
      <c r="I744" s="2" t="s">
        <v>9</v>
      </c>
      <c r="J744" s="2">
        <v>4</v>
      </c>
    </row>
    <row r="745" spans="1:10" ht="15.75" customHeight="1" x14ac:dyDescent="0.2">
      <c r="A745" s="3">
        <v>44138</v>
      </c>
      <c r="B745" s="2">
        <v>71</v>
      </c>
      <c r="C745" s="6">
        <v>1</v>
      </c>
      <c r="D745" s="2">
        <v>70</v>
      </c>
      <c r="E745" s="2" t="s">
        <v>11</v>
      </c>
      <c r="F745" s="6" t="s">
        <v>9</v>
      </c>
      <c r="G745" s="2" t="s">
        <v>9</v>
      </c>
      <c r="H745" s="2" t="s">
        <v>9</v>
      </c>
      <c r="I745" s="2" t="s">
        <v>9</v>
      </c>
      <c r="J745" s="2">
        <v>5</v>
      </c>
    </row>
    <row r="746" spans="1:10" ht="15.75" customHeight="1" x14ac:dyDescent="0.2">
      <c r="A746" s="3">
        <v>44139</v>
      </c>
      <c r="B746" s="2">
        <v>74</v>
      </c>
      <c r="C746" s="6">
        <v>1</v>
      </c>
      <c r="D746" s="2">
        <v>70</v>
      </c>
      <c r="E746" s="2" t="s">
        <v>11</v>
      </c>
      <c r="F746" s="6" t="s">
        <v>9</v>
      </c>
      <c r="G746" s="2" t="s">
        <v>9</v>
      </c>
      <c r="H746" s="2" t="s">
        <v>9</v>
      </c>
      <c r="I746" s="2" t="s">
        <v>9</v>
      </c>
      <c r="J746" s="2">
        <v>6</v>
      </c>
    </row>
    <row r="747" spans="1:10" ht="15.75" customHeight="1" x14ac:dyDescent="0.2">
      <c r="A747" s="3">
        <v>44140</v>
      </c>
      <c r="B747" s="2">
        <v>72</v>
      </c>
      <c r="C747" s="6">
        <v>2</v>
      </c>
      <c r="D747" s="2">
        <v>70</v>
      </c>
      <c r="E747" s="2" t="s">
        <v>10</v>
      </c>
      <c r="F747" s="6" t="s">
        <v>9</v>
      </c>
      <c r="G747" s="2" t="s">
        <v>9</v>
      </c>
      <c r="H747" s="2">
        <v>69</v>
      </c>
      <c r="I747" s="2">
        <v>90</v>
      </c>
      <c r="J747" s="2" t="s">
        <v>9</v>
      </c>
    </row>
    <row r="748" spans="1:10" ht="15.75" customHeight="1" x14ac:dyDescent="0.2">
      <c r="A748" s="3">
        <v>44142</v>
      </c>
      <c r="B748" s="2">
        <v>88</v>
      </c>
      <c r="C748" s="6">
        <v>1</v>
      </c>
      <c r="D748" s="2">
        <v>80</v>
      </c>
      <c r="E748" s="2" t="s">
        <v>11</v>
      </c>
      <c r="F748" s="6" t="s">
        <v>9</v>
      </c>
      <c r="G748" s="2" t="s">
        <v>9</v>
      </c>
      <c r="H748" s="2" t="s">
        <v>9</v>
      </c>
      <c r="I748" s="2" t="s">
        <v>9</v>
      </c>
      <c r="J748" s="2">
        <v>1</v>
      </c>
    </row>
    <row r="749" spans="1:10" ht="15.75" customHeight="1" x14ac:dyDescent="0.2">
      <c r="A749" s="3">
        <v>44143</v>
      </c>
      <c r="B749" s="2">
        <v>82</v>
      </c>
      <c r="C749" s="6">
        <v>1</v>
      </c>
      <c r="D749" s="2">
        <v>80</v>
      </c>
      <c r="E749" s="2" t="s">
        <v>10</v>
      </c>
      <c r="F749" s="6" t="s">
        <v>9</v>
      </c>
      <c r="G749" s="2" t="s">
        <v>9</v>
      </c>
      <c r="H749" s="2">
        <v>3</v>
      </c>
      <c r="I749" s="2">
        <v>90</v>
      </c>
      <c r="J749" s="2" t="s">
        <v>9</v>
      </c>
    </row>
    <row r="750" spans="1:10" ht="15.75" customHeight="1" x14ac:dyDescent="0.2">
      <c r="A750" s="3">
        <v>44144</v>
      </c>
      <c r="B750" s="2">
        <v>90</v>
      </c>
      <c r="C750" s="6">
        <v>2</v>
      </c>
      <c r="D750" s="2">
        <v>90</v>
      </c>
      <c r="E750" s="2" t="s">
        <v>8</v>
      </c>
      <c r="F750" s="6">
        <v>7</v>
      </c>
      <c r="G750" s="2">
        <v>80</v>
      </c>
      <c r="H750" s="2" t="s">
        <v>9</v>
      </c>
      <c r="I750" s="2" t="s">
        <v>9</v>
      </c>
      <c r="J750" s="2" t="s">
        <v>9</v>
      </c>
    </row>
    <row r="751" spans="1:10" ht="15.75" customHeight="1" x14ac:dyDescent="0.2">
      <c r="A751" s="3">
        <v>44146</v>
      </c>
      <c r="B751" s="2">
        <v>86</v>
      </c>
      <c r="C751" s="6">
        <v>1</v>
      </c>
      <c r="D751" s="2">
        <v>80</v>
      </c>
      <c r="E751" s="2" t="s">
        <v>11</v>
      </c>
      <c r="F751" s="6" t="s">
        <v>9</v>
      </c>
      <c r="G751" s="2" t="s">
        <v>9</v>
      </c>
      <c r="H751" s="2" t="s">
        <v>9</v>
      </c>
      <c r="I751" s="2" t="s">
        <v>9</v>
      </c>
      <c r="J751" s="2">
        <v>1</v>
      </c>
    </row>
    <row r="752" spans="1:10" ht="15.75" customHeight="1" x14ac:dyDescent="0.2">
      <c r="A752" s="3">
        <v>44147</v>
      </c>
      <c r="B752" s="2">
        <v>87</v>
      </c>
      <c r="C752" s="6">
        <v>1</v>
      </c>
      <c r="D752" s="2">
        <v>80</v>
      </c>
      <c r="E752" s="2" t="s">
        <v>11</v>
      </c>
      <c r="F752" s="6" t="s">
        <v>9</v>
      </c>
      <c r="G752" s="2" t="s">
        <v>9</v>
      </c>
      <c r="H752" s="2" t="s">
        <v>9</v>
      </c>
      <c r="I752" s="2" t="s">
        <v>9</v>
      </c>
      <c r="J752" s="2">
        <v>2</v>
      </c>
    </row>
    <row r="753" spans="1:10" ht="15.75" customHeight="1" x14ac:dyDescent="0.2">
      <c r="A753" s="3">
        <v>44148</v>
      </c>
      <c r="B753" s="2">
        <v>89</v>
      </c>
      <c r="C753" s="6">
        <v>2</v>
      </c>
      <c r="D753" s="2">
        <v>80</v>
      </c>
      <c r="E753" s="2" t="s">
        <v>11</v>
      </c>
      <c r="F753" s="6" t="s">
        <v>9</v>
      </c>
      <c r="G753" s="2" t="s">
        <v>9</v>
      </c>
      <c r="H753" s="2" t="s">
        <v>9</v>
      </c>
      <c r="I753" s="2" t="s">
        <v>9</v>
      </c>
      <c r="J753" s="2">
        <v>3</v>
      </c>
    </row>
    <row r="754" spans="1:10" ht="15.75" customHeight="1" x14ac:dyDescent="0.2">
      <c r="A754" s="3">
        <v>44150</v>
      </c>
      <c r="B754" s="2">
        <v>86</v>
      </c>
      <c r="C754" s="6">
        <v>1</v>
      </c>
      <c r="D754" s="2">
        <v>80</v>
      </c>
      <c r="E754" s="2" t="s">
        <v>10</v>
      </c>
      <c r="F754" s="6" t="s">
        <v>9</v>
      </c>
      <c r="G754" s="2" t="s">
        <v>9</v>
      </c>
      <c r="H754" s="2">
        <v>5</v>
      </c>
      <c r="I754" s="2">
        <v>90</v>
      </c>
      <c r="J754" s="2" t="s">
        <v>9</v>
      </c>
    </row>
    <row r="755" spans="1:10" ht="15.75" customHeight="1" x14ac:dyDescent="0.2">
      <c r="A755" s="3">
        <v>44151</v>
      </c>
      <c r="B755" s="2">
        <v>90</v>
      </c>
      <c r="C755" s="6">
        <v>2</v>
      </c>
      <c r="D755" s="2">
        <v>90</v>
      </c>
      <c r="E755" s="2" t="s">
        <v>11</v>
      </c>
      <c r="F755" s="6" t="s">
        <v>9</v>
      </c>
      <c r="G755" s="2" t="s">
        <v>9</v>
      </c>
      <c r="H755" s="2" t="s">
        <v>9</v>
      </c>
      <c r="I755" s="2" t="s">
        <v>9</v>
      </c>
      <c r="J755" s="2">
        <v>1</v>
      </c>
    </row>
    <row r="756" spans="1:10" ht="15.75" customHeight="1" x14ac:dyDescent="0.2">
      <c r="A756" s="3">
        <v>44153</v>
      </c>
      <c r="B756" s="2">
        <v>91</v>
      </c>
      <c r="C756" s="6">
        <v>1</v>
      </c>
      <c r="D756" s="2">
        <v>90</v>
      </c>
      <c r="E756" s="2" t="s">
        <v>11</v>
      </c>
      <c r="F756" s="6" t="s">
        <v>9</v>
      </c>
      <c r="G756" s="2" t="s">
        <v>9</v>
      </c>
      <c r="H756" s="2" t="s">
        <v>9</v>
      </c>
      <c r="I756" s="2" t="s">
        <v>9</v>
      </c>
      <c r="J756" s="2">
        <v>2</v>
      </c>
    </row>
    <row r="757" spans="1:10" ht="15.75" customHeight="1" x14ac:dyDescent="0.2">
      <c r="A757" s="3">
        <v>44154</v>
      </c>
      <c r="B757" s="2">
        <v>94</v>
      </c>
      <c r="C757" s="6">
        <v>1</v>
      </c>
      <c r="D757" s="2">
        <v>90</v>
      </c>
      <c r="E757" s="2" t="s">
        <v>8</v>
      </c>
      <c r="F757" s="6">
        <v>3</v>
      </c>
      <c r="G757" s="2">
        <v>80</v>
      </c>
      <c r="H757" s="2" t="s">
        <v>9</v>
      </c>
      <c r="I757" s="2" t="s">
        <v>9</v>
      </c>
      <c r="J757" s="2" t="s">
        <v>9</v>
      </c>
    </row>
    <row r="758" spans="1:10" ht="15.75" customHeight="1" x14ac:dyDescent="0.2">
      <c r="A758" s="3">
        <v>44155</v>
      </c>
      <c r="B758" s="2">
        <v>86</v>
      </c>
      <c r="C758" s="6">
        <v>2</v>
      </c>
      <c r="D758" s="2">
        <v>80</v>
      </c>
      <c r="E758" s="2" t="s">
        <v>10</v>
      </c>
      <c r="F758" s="6" t="s">
        <v>9</v>
      </c>
      <c r="G758" s="2" t="s">
        <v>9</v>
      </c>
      <c r="H758" s="2">
        <v>4</v>
      </c>
      <c r="I758" s="2">
        <v>90</v>
      </c>
      <c r="J758" s="2" t="s">
        <v>9</v>
      </c>
    </row>
    <row r="759" spans="1:10" ht="15.75" customHeight="1" x14ac:dyDescent="0.2">
      <c r="A759" s="3">
        <v>44157</v>
      </c>
      <c r="B759" s="2">
        <v>94</v>
      </c>
      <c r="C759" s="6">
        <v>1</v>
      </c>
      <c r="D759" s="2">
        <v>90</v>
      </c>
      <c r="E759" s="2" t="s">
        <v>11</v>
      </c>
      <c r="F759" s="6" t="s">
        <v>9</v>
      </c>
      <c r="G759" s="2" t="s">
        <v>9</v>
      </c>
      <c r="H759" s="2" t="s">
        <v>9</v>
      </c>
      <c r="I759" s="2" t="s">
        <v>9</v>
      </c>
      <c r="J759" s="2">
        <v>1</v>
      </c>
    </row>
    <row r="760" spans="1:10" ht="15.75" customHeight="1" x14ac:dyDescent="0.2">
      <c r="A760" s="3">
        <v>44158</v>
      </c>
      <c r="B760" s="2">
        <v>90</v>
      </c>
      <c r="C760" s="6">
        <v>1</v>
      </c>
      <c r="D760" s="2">
        <v>90</v>
      </c>
      <c r="E760" s="2" t="s">
        <v>8</v>
      </c>
      <c r="F760" s="6">
        <v>3</v>
      </c>
      <c r="G760" s="2">
        <v>80</v>
      </c>
      <c r="H760" s="2" t="s">
        <v>9</v>
      </c>
      <c r="I760" s="2" t="s">
        <v>9</v>
      </c>
      <c r="J760" s="2" t="s">
        <v>9</v>
      </c>
    </row>
    <row r="761" spans="1:10" ht="15.75" customHeight="1" x14ac:dyDescent="0.2">
      <c r="A761" s="3">
        <v>44159</v>
      </c>
      <c r="B761" s="2">
        <v>88</v>
      </c>
      <c r="C761" s="6">
        <v>2</v>
      </c>
      <c r="D761" s="2">
        <v>80</v>
      </c>
      <c r="E761" s="2" t="s">
        <v>10</v>
      </c>
      <c r="F761" s="6" t="s">
        <v>9</v>
      </c>
      <c r="G761" s="2" t="s">
        <v>9</v>
      </c>
      <c r="H761" s="2">
        <v>3</v>
      </c>
      <c r="I761" s="2">
        <v>90</v>
      </c>
      <c r="J761" s="2" t="s">
        <v>9</v>
      </c>
    </row>
    <row r="762" spans="1:10" ht="15.75" customHeight="1" x14ac:dyDescent="0.2">
      <c r="A762" s="3">
        <v>44161</v>
      </c>
      <c r="B762" s="2">
        <v>93</v>
      </c>
      <c r="C762" s="6">
        <v>1</v>
      </c>
      <c r="D762" s="2">
        <v>90</v>
      </c>
      <c r="E762" s="2" t="s">
        <v>8</v>
      </c>
      <c r="F762" s="6">
        <v>5</v>
      </c>
      <c r="G762" s="2">
        <v>80</v>
      </c>
      <c r="H762" s="2" t="s">
        <v>9</v>
      </c>
      <c r="I762" s="2" t="s">
        <v>9</v>
      </c>
      <c r="J762" s="2" t="s">
        <v>9</v>
      </c>
    </row>
    <row r="763" spans="1:10" ht="15.75" customHeight="1" x14ac:dyDescent="0.2">
      <c r="A763" s="3">
        <v>44162</v>
      </c>
      <c r="B763" s="2">
        <v>86</v>
      </c>
      <c r="C763" s="6">
        <v>1</v>
      </c>
      <c r="D763" s="2">
        <v>80</v>
      </c>
      <c r="E763" s="2" t="s">
        <v>11</v>
      </c>
      <c r="F763" s="6" t="s">
        <v>9</v>
      </c>
      <c r="G763" s="2" t="s">
        <v>9</v>
      </c>
      <c r="H763" s="2" t="s">
        <v>9</v>
      </c>
      <c r="I763" s="2" t="s">
        <v>9</v>
      </c>
      <c r="J763" s="2">
        <v>1</v>
      </c>
    </row>
    <row r="764" spans="1:10" ht="15.75" customHeight="1" x14ac:dyDescent="0.2">
      <c r="A764" s="3">
        <v>44163</v>
      </c>
      <c r="B764" s="2">
        <v>87</v>
      </c>
      <c r="C764" s="6">
        <v>2</v>
      </c>
      <c r="D764" s="2">
        <v>80</v>
      </c>
      <c r="E764" s="2" t="s">
        <v>11</v>
      </c>
      <c r="F764" s="6" t="s">
        <v>9</v>
      </c>
      <c r="G764" s="2" t="s">
        <v>9</v>
      </c>
      <c r="H764" s="2" t="s">
        <v>9</v>
      </c>
      <c r="I764" s="2" t="s">
        <v>9</v>
      </c>
      <c r="J764" s="2">
        <v>2</v>
      </c>
    </row>
    <row r="765" spans="1:10" ht="15.75" customHeight="1" x14ac:dyDescent="0.2">
      <c r="A765" s="3">
        <v>44165</v>
      </c>
      <c r="B765" s="2">
        <v>88</v>
      </c>
      <c r="C765" s="6">
        <v>1</v>
      </c>
      <c r="D765" s="2">
        <v>80</v>
      </c>
      <c r="E765" s="2" t="s">
        <v>10</v>
      </c>
      <c r="F765" s="6" t="s">
        <v>9</v>
      </c>
      <c r="G765" s="2" t="s">
        <v>9</v>
      </c>
      <c r="H765" s="2">
        <v>9</v>
      </c>
      <c r="I765" s="2">
        <v>90</v>
      </c>
      <c r="J765" s="2" t="s">
        <v>9</v>
      </c>
    </row>
    <row r="766" spans="1:10" ht="15.75" customHeight="1" x14ac:dyDescent="0.2">
      <c r="A766" s="3">
        <v>44166</v>
      </c>
      <c r="B766" s="2">
        <v>95</v>
      </c>
      <c r="C766" s="6">
        <v>1</v>
      </c>
      <c r="D766" s="2">
        <v>90</v>
      </c>
      <c r="E766" s="2" t="s">
        <v>11</v>
      </c>
      <c r="F766" s="6" t="s">
        <v>9</v>
      </c>
      <c r="G766" s="2" t="s">
        <v>9</v>
      </c>
      <c r="H766" s="2" t="s">
        <v>9</v>
      </c>
      <c r="I766" s="2" t="s">
        <v>9</v>
      </c>
      <c r="J766" s="2">
        <v>1</v>
      </c>
    </row>
    <row r="767" spans="1:10" ht="15.75" customHeight="1" x14ac:dyDescent="0.2">
      <c r="A767" s="3">
        <v>44167</v>
      </c>
      <c r="B767" s="2">
        <v>92</v>
      </c>
      <c r="C767" s="6">
        <v>2</v>
      </c>
      <c r="D767" s="2">
        <v>90</v>
      </c>
      <c r="E767" s="2" t="s">
        <v>11</v>
      </c>
      <c r="F767" s="6" t="s">
        <v>9</v>
      </c>
      <c r="G767" s="2" t="s">
        <v>9</v>
      </c>
      <c r="H767" s="2" t="s">
        <v>9</v>
      </c>
      <c r="I767" s="2" t="s">
        <v>9</v>
      </c>
      <c r="J767" s="2">
        <v>2</v>
      </c>
    </row>
    <row r="768" spans="1:10" ht="15.75" customHeight="1" x14ac:dyDescent="0.2">
      <c r="A768" s="3">
        <v>44169</v>
      </c>
      <c r="B768" s="2">
        <v>92</v>
      </c>
      <c r="C768" s="6">
        <v>1</v>
      </c>
      <c r="D768" s="2">
        <v>90</v>
      </c>
      <c r="E768" s="2" t="s">
        <v>11</v>
      </c>
      <c r="F768" s="6" t="s">
        <v>9</v>
      </c>
      <c r="G768" s="2" t="s">
        <v>9</v>
      </c>
      <c r="H768" s="2" t="s">
        <v>9</v>
      </c>
      <c r="I768" s="2" t="s">
        <v>9</v>
      </c>
      <c r="J768" s="2">
        <v>3</v>
      </c>
    </row>
    <row r="769" spans="1:10" ht="15.75" customHeight="1" x14ac:dyDescent="0.2">
      <c r="A769" s="3">
        <v>44170</v>
      </c>
      <c r="B769" s="2">
        <v>93</v>
      </c>
      <c r="C769" s="6">
        <v>1</v>
      </c>
      <c r="D769" s="2">
        <v>90</v>
      </c>
      <c r="E769" s="2" t="s">
        <v>11</v>
      </c>
      <c r="F769" s="6" t="s">
        <v>9</v>
      </c>
      <c r="G769" s="2" t="s">
        <v>9</v>
      </c>
      <c r="H769" s="2" t="s">
        <v>9</v>
      </c>
      <c r="I769" s="2" t="s">
        <v>9</v>
      </c>
      <c r="J769" s="2">
        <v>4</v>
      </c>
    </row>
    <row r="770" spans="1:10" ht="15.75" customHeight="1" x14ac:dyDescent="0.2">
      <c r="A770" s="3">
        <v>44171</v>
      </c>
      <c r="B770" s="2">
        <v>95</v>
      </c>
      <c r="C770" s="6">
        <v>2</v>
      </c>
      <c r="D770" s="2">
        <v>90</v>
      </c>
      <c r="E770" s="2" t="s">
        <v>11</v>
      </c>
      <c r="F770" s="6" t="s">
        <v>9</v>
      </c>
      <c r="G770" s="2" t="s">
        <v>9</v>
      </c>
      <c r="H770" s="2" t="s">
        <v>9</v>
      </c>
      <c r="I770" s="2" t="s">
        <v>9</v>
      </c>
      <c r="J770" s="2">
        <v>5</v>
      </c>
    </row>
    <row r="771" spans="1:10" ht="15.75" customHeight="1" x14ac:dyDescent="0.2">
      <c r="A771" s="3">
        <v>44173</v>
      </c>
      <c r="B771" s="2">
        <v>95</v>
      </c>
      <c r="C771" s="6">
        <v>1</v>
      </c>
      <c r="D771" s="2">
        <v>90</v>
      </c>
      <c r="E771" s="2" t="s">
        <v>8</v>
      </c>
      <c r="F771" s="6">
        <v>2</v>
      </c>
      <c r="G771" s="2">
        <v>80</v>
      </c>
      <c r="H771" s="2" t="s">
        <v>9</v>
      </c>
      <c r="I771" s="2" t="s">
        <v>9</v>
      </c>
      <c r="J771" s="2" t="s">
        <v>9</v>
      </c>
    </row>
    <row r="772" spans="1:10" ht="15.75" customHeight="1" x14ac:dyDescent="0.2">
      <c r="A772" s="3">
        <v>44174</v>
      </c>
      <c r="B772" s="2">
        <v>86</v>
      </c>
      <c r="C772" s="6">
        <v>1</v>
      </c>
      <c r="D772" s="2">
        <v>80</v>
      </c>
      <c r="E772" s="2" t="s">
        <v>10</v>
      </c>
      <c r="F772" s="6" t="s">
        <v>9</v>
      </c>
      <c r="G772" s="2" t="s">
        <v>9</v>
      </c>
      <c r="H772" s="2">
        <v>15</v>
      </c>
      <c r="I772" s="2">
        <v>90</v>
      </c>
      <c r="J772" s="2" t="s">
        <v>9</v>
      </c>
    </row>
    <row r="773" spans="1:10" ht="15.75" customHeight="1" x14ac:dyDescent="0.2">
      <c r="A773" s="3">
        <v>44175</v>
      </c>
      <c r="B773" s="2">
        <v>94</v>
      </c>
      <c r="C773" s="6">
        <v>2</v>
      </c>
      <c r="D773" s="2">
        <v>90</v>
      </c>
      <c r="E773" s="2" t="s">
        <v>11</v>
      </c>
      <c r="F773" s="6" t="s">
        <v>9</v>
      </c>
      <c r="G773" s="2" t="s">
        <v>9</v>
      </c>
      <c r="H773" s="2" t="s">
        <v>9</v>
      </c>
      <c r="I773" s="2" t="s">
        <v>9</v>
      </c>
      <c r="J773" s="2">
        <v>1</v>
      </c>
    </row>
    <row r="774" spans="1:10" ht="15.75" customHeight="1" x14ac:dyDescent="0.2">
      <c r="A774" s="3">
        <v>44177</v>
      </c>
      <c r="B774" s="2">
        <v>90</v>
      </c>
      <c r="C774" s="6">
        <v>1</v>
      </c>
      <c r="D774" s="2">
        <v>90</v>
      </c>
      <c r="E774" s="2" t="s">
        <v>11</v>
      </c>
      <c r="F774" s="6" t="s">
        <v>9</v>
      </c>
      <c r="G774" s="2" t="s">
        <v>9</v>
      </c>
      <c r="H774" s="2" t="s">
        <v>9</v>
      </c>
      <c r="I774" s="2" t="s">
        <v>9</v>
      </c>
      <c r="J774" s="2">
        <v>2</v>
      </c>
    </row>
    <row r="775" spans="1:10" ht="15.75" customHeight="1" x14ac:dyDescent="0.2">
      <c r="A775" s="3">
        <v>44178</v>
      </c>
      <c r="B775" s="2">
        <v>91</v>
      </c>
      <c r="C775" s="6">
        <v>2</v>
      </c>
      <c r="D775" s="2">
        <v>90</v>
      </c>
      <c r="E775" s="2" t="s">
        <v>11</v>
      </c>
      <c r="F775" s="6" t="s">
        <v>9</v>
      </c>
      <c r="G775" s="2" t="s">
        <v>9</v>
      </c>
      <c r="H775" s="2" t="s">
        <v>9</v>
      </c>
      <c r="I775" s="2" t="s">
        <v>9</v>
      </c>
      <c r="J775" s="2">
        <v>3</v>
      </c>
    </row>
    <row r="776" spans="1:10" ht="15.75" customHeight="1" x14ac:dyDescent="0.2">
      <c r="A776" s="3">
        <v>44180</v>
      </c>
      <c r="B776" s="2">
        <v>91</v>
      </c>
      <c r="C776" s="6">
        <v>1</v>
      </c>
      <c r="D776" s="2">
        <v>90</v>
      </c>
      <c r="E776" s="2" t="s">
        <v>11</v>
      </c>
      <c r="F776" s="6" t="s">
        <v>9</v>
      </c>
      <c r="G776" s="2" t="s">
        <v>9</v>
      </c>
      <c r="H776" s="2" t="s">
        <v>9</v>
      </c>
      <c r="I776" s="2" t="s">
        <v>9</v>
      </c>
      <c r="J776" s="2">
        <v>4</v>
      </c>
    </row>
    <row r="777" spans="1:10" ht="15.75" customHeight="1" x14ac:dyDescent="0.2">
      <c r="A777" s="3">
        <v>44181</v>
      </c>
      <c r="B777" s="2">
        <v>92</v>
      </c>
      <c r="C777" s="6">
        <v>1</v>
      </c>
      <c r="D777" s="2">
        <v>90</v>
      </c>
      <c r="E777" s="2" t="s">
        <v>11</v>
      </c>
      <c r="F777" s="6" t="s">
        <v>9</v>
      </c>
      <c r="G777" s="2" t="s">
        <v>9</v>
      </c>
      <c r="H777" s="2" t="s">
        <v>9</v>
      </c>
      <c r="I777" s="2" t="s">
        <v>9</v>
      </c>
      <c r="J777" s="2">
        <v>5</v>
      </c>
    </row>
    <row r="778" spans="1:10" ht="15.75" customHeight="1" x14ac:dyDescent="0.2">
      <c r="A778" s="3">
        <v>44182</v>
      </c>
      <c r="B778" s="2">
        <v>92</v>
      </c>
      <c r="C778" s="6">
        <v>2</v>
      </c>
      <c r="D778" s="2">
        <v>90</v>
      </c>
      <c r="E778" s="2" t="s">
        <v>11</v>
      </c>
      <c r="F778" s="6" t="s">
        <v>9</v>
      </c>
      <c r="G778" s="2" t="s">
        <v>9</v>
      </c>
      <c r="H778" s="2" t="s">
        <v>9</v>
      </c>
      <c r="I778" s="2" t="s">
        <v>9</v>
      </c>
      <c r="J778" s="2">
        <v>6</v>
      </c>
    </row>
    <row r="779" spans="1:10" ht="15.75" customHeight="1" x14ac:dyDescent="0.2">
      <c r="A779" s="3">
        <v>44184</v>
      </c>
      <c r="B779" s="2">
        <v>93</v>
      </c>
      <c r="C779" s="6">
        <v>1</v>
      </c>
      <c r="D779" s="2">
        <v>90</v>
      </c>
      <c r="E779" s="2" t="s">
        <v>11</v>
      </c>
      <c r="F779" s="6" t="s">
        <v>9</v>
      </c>
      <c r="G779" s="2" t="s">
        <v>9</v>
      </c>
      <c r="H779" s="2" t="s">
        <v>9</v>
      </c>
      <c r="I779" s="2" t="s">
        <v>9</v>
      </c>
      <c r="J779" s="2">
        <v>7</v>
      </c>
    </row>
    <row r="780" spans="1:10" ht="15.75" customHeight="1" x14ac:dyDescent="0.2">
      <c r="A780" s="3">
        <v>44185</v>
      </c>
      <c r="B780" s="2">
        <v>92</v>
      </c>
      <c r="C780" s="6">
        <v>1</v>
      </c>
      <c r="D780" s="2">
        <v>90</v>
      </c>
      <c r="E780" s="2" t="s">
        <v>11</v>
      </c>
      <c r="F780" s="6" t="s">
        <v>9</v>
      </c>
      <c r="G780" s="2" t="s">
        <v>9</v>
      </c>
      <c r="H780" s="2" t="s">
        <v>9</v>
      </c>
      <c r="I780" s="2" t="s">
        <v>9</v>
      </c>
      <c r="J780" s="2">
        <v>8</v>
      </c>
    </row>
    <row r="781" spans="1:10" ht="15.75" customHeight="1" x14ac:dyDescent="0.2">
      <c r="A781" s="3">
        <v>44186</v>
      </c>
      <c r="B781" s="2">
        <v>92</v>
      </c>
      <c r="C781" s="6">
        <v>2</v>
      </c>
      <c r="D781" s="2">
        <v>90</v>
      </c>
      <c r="E781" s="2" t="s">
        <v>11</v>
      </c>
      <c r="F781" s="6" t="s">
        <v>9</v>
      </c>
      <c r="G781" s="2" t="s">
        <v>9</v>
      </c>
      <c r="H781" s="2" t="s">
        <v>9</v>
      </c>
      <c r="I781" s="2" t="s">
        <v>9</v>
      </c>
      <c r="J781" s="2">
        <v>9</v>
      </c>
    </row>
    <row r="782" spans="1:10" ht="15.75" customHeight="1" x14ac:dyDescent="0.2">
      <c r="A782" s="3">
        <v>44188</v>
      </c>
      <c r="B782" s="2">
        <v>93</v>
      </c>
      <c r="C782" s="6">
        <v>1</v>
      </c>
      <c r="D782" s="2">
        <v>90</v>
      </c>
      <c r="E782" s="2" t="s">
        <v>8</v>
      </c>
      <c r="F782" s="6">
        <v>2</v>
      </c>
      <c r="G782" s="2">
        <v>80</v>
      </c>
      <c r="H782" s="2" t="s">
        <v>9</v>
      </c>
      <c r="I782" s="2" t="s">
        <v>9</v>
      </c>
      <c r="J782" s="2" t="s">
        <v>9</v>
      </c>
    </row>
    <row r="783" spans="1:10" ht="15.75" customHeight="1" x14ac:dyDescent="0.2">
      <c r="A783" s="3">
        <v>44189</v>
      </c>
      <c r="B783" s="2">
        <v>86</v>
      </c>
      <c r="C783" s="6">
        <v>1</v>
      </c>
      <c r="D783" s="2">
        <v>80</v>
      </c>
      <c r="E783" s="2" t="s">
        <v>10</v>
      </c>
      <c r="F783" s="6" t="s">
        <v>9</v>
      </c>
      <c r="G783" s="2" t="s">
        <v>9</v>
      </c>
      <c r="H783" s="2">
        <v>19</v>
      </c>
      <c r="I783" s="2">
        <v>90</v>
      </c>
      <c r="J783" s="2" t="s">
        <v>9</v>
      </c>
    </row>
    <row r="784" spans="1:10" ht="15.75" customHeight="1" x14ac:dyDescent="0.2">
      <c r="A784" s="3">
        <v>44190</v>
      </c>
      <c r="B784" s="2">
        <v>94</v>
      </c>
      <c r="C784" s="6">
        <v>2</v>
      </c>
      <c r="D784" s="2">
        <v>90</v>
      </c>
      <c r="E784" s="2" t="s">
        <v>11</v>
      </c>
      <c r="F784" s="6" t="s">
        <v>9</v>
      </c>
      <c r="G784" s="2" t="s">
        <v>9</v>
      </c>
      <c r="H784" s="2" t="s">
        <v>9</v>
      </c>
      <c r="I784" s="2" t="s">
        <v>9</v>
      </c>
      <c r="J784" s="2">
        <v>1</v>
      </c>
    </row>
    <row r="785" spans="1:10" ht="15.75" customHeight="1" x14ac:dyDescent="0.2">
      <c r="A785" s="3">
        <v>44192</v>
      </c>
      <c r="B785" s="2">
        <v>91</v>
      </c>
      <c r="C785" s="6">
        <v>1</v>
      </c>
      <c r="D785" s="2">
        <v>90</v>
      </c>
      <c r="E785" s="2" t="s">
        <v>11</v>
      </c>
      <c r="F785" s="6" t="s">
        <v>9</v>
      </c>
      <c r="G785" s="2" t="s">
        <v>9</v>
      </c>
      <c r="H785" s="2" t="s">
        <v>9</v>
      </c>
      <c r="I785" s="2" t="s">
        <v>9</v>
      </c>
      <c r="J785" s="2">
        <v>2</v>
      </c>
    </row>
    <row r="786" spans="1:10" ht="15.75" customHeight="1" x14ac:dyDescent="0.2">
      <c r="A786" s="3">
        <v>44193</v>
      </c>
      <c r="B786" s="2">
        <v>92</v>
      </c>
      <c r="C786" s="6">
        <v>1</v>
      </c>
      <c r="D786" s="2">
        <v>90</v>
      </c>
      <c r="E786" s="2" t="s">
        <v>11</v>
      </c>
      <c r="F786" s="6" t="s">
        <v>9</v>
      </c>
      <c r="G786" s="2" t="s">
        <v>9</v>
      </c>
      <c r="H786" s="2" t="s">
        <v>9</v>
      </c>
      <c r="I786" s="2" t="s">
        <v>9</v>
      </c>
      <c r="J786" s="2">
        <v>3</v>
      </c>
    </row>
    <row r="787" spans="1:10" ht="15.75" customHeight="1" x14ac:dyDescent="0.2">
      <c r="A787" s="3">
        <v>44194</v>
      </c>
      <c r="B787" s="2">
        <v>91</v>
      </c>
      <c r="C787" s="6">
        <v>2</v>
      </c>
      <c r="D787" s="2">
        <v>90</v>
      </c>
      <c r="E787" s="2" t="s">
        <v>11</v>
      </c>
      <c r="F787" s="6" t="s">
        <v>9</v>
      </c>
      <c r="G787" s="2" t="s">
        <v>9</v>
      </c>
      <c r="H787" s="2" t="s">
        <v>9</v>
      </c>
      <c r="I787" s="2" t="s">
        <v>9</v>
      </c>
      <c r="J787" s="2">
        <v>4</v>
      </c>
    </row>
    <row r="788" spans="1:10" ht="15.75" customHeight="1" x14ac:dyDescent="0.2">
      <c r="A788" s="3">
        <v>44196</v>
      </c>
      <c r="B788" s="2">
        <v>95</v>
      </c>
      <c r="C788" s="6">
        <v>1</v>
      </c>
      <c r="D788" s="2">
        <v>90</v>
      </c>
      <c r="E788" s="2" t="s">
        <v>11</v>
      </c>
      <c r="F788" s="6" t="s">
        <v>9</v>
      </c>
      <c r="G788" s="2" t="s">
        <v>9</v>
      </c>
      <c r="H788" s="2" t="s">
        <v>9</v>
      </c>
      <c r="I788" s="2" t="s">
        <v>9</v>
      </c>
      <c r="J788" s="2">
        <v>5</v>
      </c>
    </row>
    <row r="789" spans="1:10" ht="15.75" customHeight="1" x14ac:dyDescent="0.2">
      <c r="A789" s="3">
        <v>44197</v>
      </c>
      <c r="B789" s="2">
        <v>94</v>
      </c>
      <c r="C789" s="6">
        <v>1</v>
      </c>
      <c r="D789" s="2">
        <v>90</v>
      </c>
      <c r="E789" s="2" t="s">
        <v>11</v>
      </c>
      <c r="F789" s="6" t="s">
        <v>9</v>
      </c>
      <c r="G789" s="2" t="s">
        <v>9</v>
      </c>
      <c r="H789" s="2" t="s">
        <v>9</v>
      </c>
      <c r="I789" s="2" t="s">
        <v>9</v>
      </c>
      <c r="J789" s="2">
        <v>6</v>
      </c>
    </row>
    <row r="790" spans="1:10" ht="15.75" customHeight="1" x14ac:dyDescent="0.2">
      <c r="A790" s="3">
        <v>44198</v>
      </c>
      <c r="B790" s="2">
        <v>94</v>
      </c>
      <c r="C790" s="6">
        <v>2</v>
      </c>
      <c r="D790" s="2">
        <v>90</v>
      </c>
      <c r="E790" s="2" t="s">
        <v>11</v>
      </c>
      <c r="F790" s="6" t="s">
        <v>9</v>
      </c>
      <c r="G790" s="2" t="s">
        <v>9</v>
      </c>
      <c r="H790" s="2" t="s">
        <v>9</v>
      </c>
      <c r="I790" s="2" t="s">
        <v>9</v>
      </c>
      <c r="J790" s="2">
        <v>7</v>
      </c>
    </row>
    <row r="791" spans="1:10" ht="15.75" customHeight="1" x14ac:dyDescent="0.2">
      <c r="A791" s="3">
        <v>44200</v>
      </c>
      <c r="B791" s="2">
        <v>94</v>
      </c>
      <c r="C791" s="6">
        <v>1</v>
      </c>
      <c r="D791" s="2">
        <v>90</v>
      </c>
      <c r="E791" s="2" t="s">
        <v>11</v>
      </c>
      <c r="F791" s="6" t="s">
        <v>9</v>
      </c>
      <c r="G791" s="2" t="s">
        <v>9</v>
      </c>
      <c r="H791" s="2" t="s">
        <v>9</v>
      </c>
      <c r="I791" s="2" t="s">
        <v>9</v>
      </c>
      <c r="J791" s="2">
        <v>8</v>
      </c>
    </row>
    <row r="792" spans="1:10" ht="15.75" customHeight="1" x14ac:dyDescent="0.2">
      <c r="A792" s="3">
        <v>44201</v>
      </c>
      <c r="B792" s="2">
        <v>93</v>
      </c>
      <c r="C792" s="6">
        <v>1</v>
      </c>
      <c r="D792" s="2">
        <v>90</v>
      </c>
      <c r="E792" s="2" t="s">
        <v>11</v>
      </c>
      <c r="F792" s="6" t="s">
        <v>9</v>
      </c>
      <c r="G792" s="2" t="s">
        <v>9</v>
      </c>
      <c r="H792" s="2" t="s">
        <v>9</v>
      </c>
      <c r="I792" s="2" t="s">
        <v>9</v>
      </c>
      <c r="J792" s="2">
        <v>9</v>
      </c>
    </row>
    <row r="793" spans="1:10" ht="15.75" customHeight="1" x14ac:dyDescent="0.2">
      <c r="A793" s="3">
        <v>44202</v>
      </c>
      <c r="B793" s="2">
        <v>95</v>
      </c>
      <c r="C793" s="6">
        <v>2</v>
      </c>
      <c r="D793" s="2">
        <v>90</v>
      </c>
      <c r="E793" s="2" t="s">
        <v>11</v>
      </c>
      <c r="F793" s="6" t="s">
        <v>9</v>
      </c>
      <c r="G793" s="2" t="s">
        <v>9</v>
      </c>
      <c r="H793" s="2" t="s">
        <v>9</v>
      </c>
      <c r="I793" s="2" t="s">
        <v>9</v>
      </c>
      <c r="J793" s="2">
        <v>10</v>
      </c>
    </row>
    <row r="794" spans="1:10" ht="15.75" customHeight="1" x14ac:dyDescent="0.2">
      <c r="A794" s="3">
        <v>44204</v>
      </c>
      <c r="B794" s="2">
        <v>93</v>
      </c>
      <c r="C794" s="6">
        <v>1</v>
      </c>
      <c r="D794" s="2">
        <v>90</v>
      </c>
      <c r="E794" s="2" t="s">
        <v>11</v>
      </c>
      <c r="F794" s="6" t="s">
        <v>9</v>
      </c>
      <c r="G794" s="2" t="s">
        <v>9</v>
      </c>
      <c r="H794" s="2" t="s">
        <v>9</v>
      </c>
      <c r="I794" s="2" t="s">
        <v>9</v>
      </c>
      <c r="J794" s="2">
        <v>11</v>
      </c>
    </row>
    <row r="795" spans="1:10" ht="15.75" customHeight="1" x14ac:dyDescent="0.2">
      <c r="A795" s="3">
        <v>44205</v>
      </c>
      <c r="B795" s="2">
        <v>93</v>
      </c>
      <c r="C795" s="6">
        <v>2</v>
      </c>
      <c r="D795" s="2">
        <v>90</v>
      </c>
      <c r="E795" s="2" t="s">
        <v>11</v>
      </c>
      <c r="F795" s="6" t="s">
        <v>9</v>
      </c>
      <c r="G795" s="2" t="s">
        <v>9</v>
      </c>
      <c r="H795" s="2" t="s">
        <v>9</v>
      </c>
      <c r="I795" s="2" t="s">
        <v>9</v>
      </c>
      <c r="J795" s="2">
        <v>12</v>
      </c>
    </row>
    <row r="796" spans="1:10" ht="15.75" customHeight="1" x14ac:dyDescent="0.2">
      <c r="A796" s="3">
        <v>44207</v>
      </c>
      <c r="B796" s="2">
        <v>90</v>
      </c>
      <c r="C796" s="6">
        <v>1</v>
      </c>
      <c r="D796" s="2">
        <v>90</v>
      </c>
      <c r="E796" s="2" t="s">
        <v>8</v>
      </c>
      <c r="F796" s="6">
        <v>29</v>
      </c>
      <c r="G796" s="2">
        <v>50</v>
      </c>
      <c r="H796" s="2" t="s">
        <v>9</v>
      </c>
      <c r="I796" s="2" t="s">
        <v>9</v>
      </c>
      <c r="J796" s="2" t="s">
        <v>9</v>
      </c>
    </row>
    <row r="797" spans="1:10" ht="15.75" customHeight="1" x14ac:dyDescent="0.2">
      <c r="A797" s="3">
        <v>44208</v>
      </c>
      <c r="B797" s="2">
        <v>84</v>
      </c>
      <c r="C797" s="6">
        <v>1</v>
      </c>
      <c r="D797" s="2">
        <v>80</v>
      </c>
      <c r="E797" s="2" t="s">
        <v>8</v>
      </c>
      <c r="F797" s="6">
        <v>3</v>
      </c>
      <c r="G797" s="2">
        <v>70</v>
      </c>
      <c r="H797" s="2" t="s">
        <v>9</v>
      </c>
      <c r="I797" s="2" t="s">
        <v>9</v>
      </c>
      <c r="J797" s="2" t="s">
        <v>9</v>
      </c>
    </row>
    <row r="798" spans="1:10" ht="15.75" customHeight="1" x14ac:dyDescent="0.2">
      <c r="A798" s="3">
        <v>44209</v>
      </c>
      <c r="B798" s="2">
        <v>78</v>
      </c>
      <c r="C798" s="6">
        <v>2</v>
      </c>
      <c r="D798" s="2">
        <v>70</v>
      </c>
      <c r="E798" s="2" t="s">
        <v>10</v>
      </c>
      <c r="F798" s="6" t="s">
        <v>9</v>
      </c>
      <c r="G798" s="2" t="s">
        <v>9</v>
      </c>
      <c r="H798" s="2">
        <v>4</v>
      </c>
      <c r="I798" s="2">
        <v>80</v>
      </c>
      <c r="J798" s="2" t="s">
        <v>9</v>
      </c>
    </row>
    <row r="799" spans="1:10" ht="15.75" customHeight="1" x14ac:dyDescent="0.2">
      <c r="A799" s="3">
        <v>44211</v>
      </c>
      <c r="B799" s="2">
        <v>88</v>
      </c>
      <c r="C799" s="6">
        <v>1</v>
      </c>
      <c r="D799" s="2">
        <v>80</v>
      </c>
      <c r="E799" s="2" t="s">
        <v>11</v>
      </c>
      <c r="F799" s="6" t="s">
        <v>9</v>
      </c>
      <c r="G799" s="2" t="s">
        <v>9</v>
      </c>
      <c r="H799" s="2" t="s">
        <v>9</v>
      </c>
      <c r="I799" s="2" t="s">
        <v>9</v>
      </c>
      <c r="J799" s="2">
        <v>1</v>
      </c>
    </row>
    <row r="800" spans="1:10" ht="15.75" customHeight="1" x14ac:dyDescent="0.2">
      <c r="A800" s="3">
        <v>44212</v>
      </c>
      <c r="B800" s="2">
        <v>84</v>
      </c>
      <c r="C800" s="6">
        <v>1</v>
      </c>
      <c r="D800" s="2">
        <v>80</v>
      </c>
      <c r="E800" s="2" t="s">
        <v>8</v>
      </c>
      <c r="F800" s="6">
        <v>3</v>
      </c>
      <c r="G800" s="2">
        <v>70</v>
      </c>
      <c r="H800" s="2" t="s">
        <v>9</v>
      </c>
      <c r="I800" s="2" t="s">
        <v>9</v>
      </c>
      <c r="J800" s="2" t="s">
        <v>9</v>
      </c>
    </row>
    <row r="801" spans="1:10" ht="15.75" customHeight="1" x14ac:dyDescent="0.2">
      <c r="A801" s="3">
        <v>44213</v>
      </c>
      <c r="B801" s="2">
        <v>79</v>
      </c>
      <c r="C801" s="6">
        <v>2</v>
      </c>
      <c r="D801" s="2">
        <v>70</v>
      </c>
      <c r="E801" s="2" t="s">
        <v>10</v>
      </c>
      <c r="F801" s="6" t="s">
        <v>9</v>
      </c>
      <c r="G801" s="2" t="s">
        <v>9</v>
      </c>
      <c r="H801" s="2">
        <v>3</v>
      </c>
      <c r="I801" s="2">
        <v>80</v>
      </c>
      <c r="J801" s="2" t="s">
        <v>9</v>
      </c>
    </row>
    <row r="802" spans="1:10" ht="15.75" customHeight="1" x14ac:dyDescent="0.2">
      <c r="A802" s="3">
        <v>44215</v>
      </c>
      <c r="B802" s="2">
        <v>80</v>
      </c>
      <c r="C802" s="6">
        <v>1</v>
      </c>
      <c r="D802" s="2">
        <v>80</v>
      </c>
      <c r="E802" s="2" t="s">
        <v>8</v>
      </c>
      <c r="F802" s="6">
        <v>16</v>
      </c>
      <c r="G802" s="2">
        <v>50</v>
      </c>
      <c r="H802" s="2" t="s">
        <v>9</v>
      </c>
      <c r="I802" s="2" t="s">
        <v>9</v>
      </c>
      <c r="J802" s="2" t="s">
        <v>9</v>
      </c>
    </row>
    <row r="803" spans="1:10" ht="15.75" customHeight="1" x14ac:dyDescent="0.2">
      <c r="A803" s="3">
        <v>44216</v>
      </c>
      <c r="B803" s="2">
        <v>78</v>
      </c>
      <c r="C803" s="6">
        <v>1</v>
      </c>
      <c r="D803" s="2">
        <v>70</v>
      </c>
      <c r="E803" s="2" t="s">
        <v>11</v>
      </c>
      <c r="F803" s="6" t="s">
        <v>9</v>
      </c>
      <c r="G803" s="2" t="s">
        <v>9</v>
      </c>
      <c r="H803" s="2" t="s">
        <v>9</v>
      </c>
      <c r="I803" s="2" t="s">
        <v>9</v>
      </c>
      <c r="J803" s="2">
        <v>1</v>
      </c>
    </row>
    <row r="804" spans="1:10" ht="15.75" customHeight="1" x14ac:dyDescent="0.2">
      <c r="A804" s="3">
        <v>44217</v>
      </c>
      <c r="B804" s="2">
        <v>75</v>
      </c>
      <c r="C804" s="6">
        <v>2</v>
      </c>
      <c r="D804" s="2">
        <v>70</v>
      </c>
      <c r="E804" s="2" t="s">
        <v>11</v>
      </c>
      <c r="F804" s="6" t="s">
        <v>9</v>
      </c>
      <c r="G804" s="2" t="s">
        <v>9</v>
      </c>
      <c r="H804" s="2" t="s">
        <v>9</v>
      </c>
      <c r="I804" s="2" t="s">
        <v>9</v>
      </c>
      <c r="J804" s="2">
        <v>2</v>
      </c>
    </row>
    <row r="805" spans="1:10" ht="15.75" customHeight="1" x14ac:dyDescent="0.2">
      <c r="A805" s="3">
        <v>44219</v>
      </c>
      <c r="B805" s="2">
        <v>74</v>
      </c>
      <c r="C805" s="6">
        <v>1</v>
      </c>
      <c r="D805" s="2">
        <v>70</v>
      </c>
      <c r="E805" s="2" t="s">
        <v>11</v>
      </c>
      <c r="F805" s="6" t="s">
        <v>9</v>
      </c>
      <c r="G805" s="2" t="s">
        <v>9</v>
      </c>
      <c r="H805" s="2" t="s">
        <v>9</v>
      </c>
      <c r="I805" s="2" t="s">
        <v>9</v>
      </c>
      <c r="J805" s="2">
        <v>3</v>
      </c>
    </row>
    <row r="806" spans="1:10" ht="15.75" customHeight="1" x14ac:dyDescent="0.2">
      <c r="A806" s="3">
        <v>44220</v>
      </c>
      <c r="B806" s="2">
        <v>70</v>
      </c>
      <c r="C806" s="6">
        <v>1</v>
      </c>
      <c r="D806" s="2">
        <v>70</v>
      </c>
      <c r="E806" s="2" t="s">
        <v>11</v>
      </c>
      <c r="F806" s="6" t="s">
        <v>9</v>
      </c>
      <c r="G806" s="2" t="s">
        <v>9</v>
      </c>
      <c r="H806" s="2" t="s">
        <v>9</v>
      </c>
      <c r="I806" s="2" t="s">
        <v>9</v>
      </c>
      <c r="J806" s="2">
        <v>4</v>
      </c>
    </row>
    <row r="807" spans="1:10" ht="15.75" customHeight="1" x14ac:dyDescent="0.2">
      <c r="A807" s="3">
        <v>44221</v>
      </c>
      <c r="B807" s="2">
        <v>74</v>
      </c>
      <c r="C807" s="6">
        <v>2</v>
      </c>
      <c r="D807" s="2">
        <v>70</v>
      </c>
      <c r="E807" s="2" t="s">
        <v>11</v>
      </c>
      <c r="F807" s="6" t="s">
        <v>9</v>
      </c>
      <c r="G807" s="2" t="s">
        <v>9</v>
      </c>
      <c r="H807" s="2" t="s">
        <v>9</v>
      </c>
      <c r="I807" s="2" t="s">
        <v>9</v>
      </c>
      <c r="J807" s="2">
        <v>5</v>
      </c>
    </row>
    <row r="808" spans="1:10" ht="15.75" customHeight="1" x14ac:dyDescent="0.2">
      <c r="A808" s="3">
        <v>44223</v>
      </c>
      <c r="B808" s="2">
        <v>78</v>
      </c>
      <c r="C808" s="6">
        <v>1</v>
      </c>
      <c r="D808" s="2">
        <v>70</v>
      </c>
      <c r="E808" s="2" t="s">
        <v>8</v>
      </c>
      <c r="F808" s="6">
        <v>2</v>
      </c>
      <c r="G808" s="2">
        <v>50</v>
      </c>
      <c r="H808" s="2" t="s">
        <v>9</v>
      </c>
      <c r="I808" s="2" t="s">
        <v>9</v>
      </c>
      <c r="J808" s="2" t="s">
        <v>9</v>
      </c>
    </row>
    <row r="809" spans="1:10" ht="15.75" customHeight="1" x14ac:dyDescent="0.2">
      <c r="A809" s="3">
        <v>44224</v>
      </c>
      <c r="B809" s="2">
        <v>55</v>
      </c>
      <c r="C809" s="6">
        <v>1</v>
      </c>
      <c r="D809" s="2">
        <v>50</v>
      </c>
      <c r="E809" s="2" t="s">
        <v>10</v>
      </c>
      <c r="F809" s="6" t="s">
        <v>9</v>
      </c>
      <c r="G809" s="2" t="s">
        <v>9</v>
      </c>
      <c r="H809" s="2">
        <v>30</v>
      </c>
      <c r="I809" s="2">
        <v>90</v>
      </c>
      <c r="J809" s="2" t="s">
        <v>9</v>
      </c>
    </row>
    <row r="810" spans="1:10" ht="15.75" customHeight="1" x14ac:dyDescent="0.2">
      <c r="A810" s="3">
        <v>44225</v>
      </c>
      <c r="B810" s="2">
        <v>77</v>
      </c>
      <c r="C810" s="6">
        <v>2</v>
      </c>
      <c r="D810" s="2">
        <v>70</v>
      </c>
      <c r="E810" s="2" t="s">
        <v>11</v>
      </c>
      <c r="F810" s="6" t="s">
        <v>9</v>
      </c>
      <c r="G810" s="2" t="s">
        <v>9</v>
      </c>
      <c r="H810" s="2" t="s">
        <v>9</v>
      </c>
      <c r="I810" s="2" t="s">
        <v>9</v>
      </c>
      <c r="J810" s="2">
        <v>1</v>
      </c>
    </row>
    <row r="811" spans="1:10" ht="15.75" customHeight="1" x14ac:dyDescent="0.2">
      <c r="A811" s="3">
        <v>44227</v>
      </c>
      <c r="B811" s="2">
        <v>78</v>
      </c>
      <c r="C811" s="6">
        <v>1</v>
      </c>
      <c r="D811" s="2">
        <v>70</v>
      </c>
      <c r="E811" s="2" t="s">
        <v>11</v>
      </c>
      <c r="F811" s="6" t="s">
        <v>9</v>
      </c>
      <c r="G811" s="2" t="s">
        <v>9</v>
      </c>
      <c r="H811" s="2" t="s">
        <v>9</v>
      </c>
      <c r="I811" s="2" t="s">
        <v>9</v>
      </c>
      <c r="J811" s="2">
        <v>2</v>
      </c>
    </row>
    <row r="812" spans="1:10" ht="15.75" customHeight="1" x14ac:dyDescent="0.2">
      <c r="A812" s="3">
        <v>44228</v>
      </c>
      <c r="B812" s="2">
        <v>77</v>
      </c>
      <c r="C812" s="6">
        <v>1</v>
      </c>
      <c r="D812" s="2">
        <v>70</v>
      </c>
      <c r="E812" s="2" t="s">
        <v>11</v>
      </c>
      <c r="F812" s="6" t="s">
        <v>9</v>
      </c>
      <c r="G812" s="2" t="s">
        <v>9</v>
      </c>
      <c r="H812" s="2" t="s">
        <v>9</v>
      </c>
      <c r="I812" s="2" t="s">
        <v>9</v>
      </c>
      <c r="J812" s="2">
        <v>3</v>
      </c>
    </row>
    <row r="813" spans="1:10" ht="15.75" customHeight="1" x14ac:dyDescent="0.2">
      <c r="A813" s="3">
        <v>44229</v>
      </c>
      <c r="B813" s="2">
        <v>76</v>
      </c>
      <c r="C813" s="6">
        <v>2</v>
      </c>
      <c r="D813" s="2">
        <v>70</v>
      </c>
      <c r="E813" s="2" t="s">
        <v>10</v>
      </c>
      <c r="F813" s="6" t="s">
        <v>9</v>
      </c>
      <c r="G813" s="2" t="s">
        <v>9</v>
      </c>
      <c r="H813" s="2">
        <v>22</v>
      </c>
      <c r="I813" s="2">
        <v>90</v>
      </c>
      <c r="J813" s="2" t="s">
        <v>9</v>
      </c>
    </row>
    <row r="814" spans="1:10" ht="15.75" customHeight="1" x14ac:dyDescent="0.2">
      <c r="A814" s="3">
        <v>44231</v>
      </c>
      <c r="B814" s="2">
        <v>80</v>
      </c>
      <c r="C814" s="6">
        <v>1</v>
      </c>
      <c r="D814" s="2">
        <v>80</v>
      </c>
      <c r="E814" s="2" t="s">
        <v>11</v>
      </c>
      <c r="F814" s="6" t="s">
        <v>9</v>
      </c>
      <c r="G814" s="2" t="s">
        <v>9</v>
      </c>
      <c r="H814" s="2" t="s">
        <v>9</v>
      </c>
      <c r="I814" s="2" t="s">
        <v>9</v>
      </c>
      <c r="J814" s="2">
        <v>1</v>
      </c>
    </row>
    <row r="815" spans="1:10" ht="15.75" customHeight="1" x14ac:dyDescent="0.2">
      <c r="A815" s="3">
        <v>44232</v>
      </c>
      <c r="B815" s="2">
        <v>81</v>
      </c>
      <c r="C815" s="6">
        <v>2</v>
      </c>
      <c r="D815" s="2">
        <v>80</v>
      </c>
      <c r="E815" s="2" t="s">
        <v>11</v>
      </c>
      <c r="F815" s="6" t="s">
        <v>9</v>
      </c>
      <c r="G815" s="2" t="s">
        <v>9</v>
      </c>
      <c r="H815" s="2" t="s">
        <v>9</v>
      </c>
      <c r="I815" s="2" t="s">
        <v>9</v>
      </c>
      <c r="J815" s="2">
        <v>2</v>
      </c>
    </row>
    <row r="816" spans="1:10" ht="15.75" customHeight="1" x14ac:dyDescent="0.2">
      <c r="A816" s="3">
        <v>44234</v>
      </c>
      <c r="B816" s="2">
        <v>86</v>
      </c>
      <c r="C816" s="6">
        <v>1</v>
      </c>
      <c r="D816" s="2">
        <v>80</v>
      </c>
      <c r="E816" s="2" t="s">
        <v>11</v>
      </c>
      <c r="F816" s="6" t="s">
        <v>9</v>
      </c>
      <c r="G816" s="2" t="s">
        <v>9</v>
      </c>
      <c r="H816" s="2" t="s">
        <v>9</v>
      </c>
      <c r="I816" s="2" t="s">
        <v>9</v>
      </c>
      <c r="J816" s="2">
        <v>3</v>
      </c>
    </row>
    <row r="817" spans="1:10" ht="15.75" customHeight="1" x14ac:dyDescent="0.2">
      <c r="A817" s="3">
        <v>44235</v>
      </c>
      <c r="B817" s="2">
        <v>83</v>
      </c>
      <c r="C817" s="6">
        <v>1</v>
      </c>
      <c r="D817" s="2">
        <v>80</v>
      </c>
      <c r="E817" s="2" t="s">
        <v>10</v>
      </c>
      <c r="F817" s="6" t="s">
        <v>9</v>
      </c>
      <c r="G817" s="2" t="s">
        <v>9</v>
      </c>
      <c r="H817" s="2">
        <v>16</v>
      </c>
      <c r="I817" s="2">
        <v>90</v>
      </c>
      <c r="J817" s="2" t="s">
        <v>9</v>
      </c>
    </row>
    <row r="818" spans="1:10" ht="15.75" customHeight="1" x14ac:dyDescent="0.2">
      <c r="A818" s="3">
        <v>44236</v>
      </c>
      <c r="B818" s="2">
        <v>95</v>
      </c>
      <c r="C818" s="6">
        <v>2</v>
      </c>
      <c r="D818" s="2">
        <v>90</v>
      </c>
      <c r="E818" s="2" t="s">
        <v>11</v>
      </c>
      <c r="F818" s="6" t="s">
        <v>9</v>
      </c>
      <c r="G818" s="2" t="s">
        <v>9</v>
      </c>
      <c r="H818" s="2" t="s">
        <v>9</v>
      </c>
      <c r="I818" s="2" t="s">
        <v>9</v>
      </c>
      <c r="J818" s="2">
        <v>1</v>
      </c>
    </row>
    <row r="819" spans="1:10" ht="15.75" customHeight="1" x14ac:dyDescent="0.2">
      <c r="A819" s="3">
        <v>44238</v>
      </c>
      <c r="B819" s="2">
        <v>93</v>
      </c>
      <c r="C819" s="6">
        <v>1</v>
      </c>
      <c r="D819" s="2">
        <v>90</v>
      </c>
      <c r="E819" s="2" t="s">
        <v>11</v>
      </c>
      <c r="F819" s="6" t="s">
        <v>9</v>
      </c>
      <c r="G819" s="2" t="s">
        <v>9</v>
      </c>
      <c r="H819" s="2" t="s">
        <v>9</v>
      </c>
      <c r="I819" s="2" t="s">
        <v>9</v>
      </c>
      <c r="J819" s="2">
        <v>2</v>
      </c>
    </row>
    <row r="820" spans="1:10" ht="15.75" customHeight="1" x14ac:dyDescent="0.2">
      <c r="A820" s="3">
        <v>44239</v>
      </c>
      <c r="B820" s="2">
        <v>92</v>
      </c>
      <c r="C820" s="6">
        <v>1</v>
      </c>
      <c r="D820" s="2">
        <v>90</v>
      </c>
      <c r="E820" s="2" t="s">
        <v>11</v>
      </c>
      <c r="F820" s="6" t="s">
        <v>9</v>
      </c>
      <c r="G820" s="2" t="s">
        <v>9</v>
      </c>
      <c r="H820" s="2" t="s">
        <v>9</v>
      </c>
      <c r="I820" s="2" t="s">
        <v>9</v>
      </c>
      <c r="J820" s="2">
        <v>3</v>
      </c>
    </row>
    <row r="821" spans="1:10" ht="15.75" customHeight="1" x14ac:dyDescent="0.2">
      <c r="A821" s="3">
        <v>44240</v>
      </c>
      <c r="B821" s="2">
        <v>92</v>
      </c>
      <c r="C821" s="6">
        <v>2</v>
      </c>
      <c r="D821" s="2">
        <v>90</v>
      </c>
      <c r="E821" s="2" t="s">
        <v>11</v>
      </c>
      <c r="F821" s="6" t="s">
        <v>9</v>
      </c>
      <c r="G821" s="2" t="s">
        <v>9</v>
      </c>
      <c r="H821" s="2" t="s">
        <v>9</v>
      </c>
      <c r="I821" s="2" t="s">
        <v>9</v>
      </c>
      <c r="J821" s="2">
        <v>4</v>
      </c>
    </row>
    <row r="822" spans="1:10" ht="15.75" customHeight="1" x14ac:dyDescent="0.2">
      <c r="A822" s="3">
        <v>44242</v>
      </c>
      <c r="B822" s="2">
        <v>93</v>
      </c>
      <c r="C822" s="6">
        <v>1</v>
      </c>
      <c r="D822" s="2">
        <v>90</v>
      </c>
      <c r="E822" s="2" t="s">
        <v>11</v>
      </c>
      <c r="F822" s="6" t="s">
        <v>9</v>
      </c>
      <c r="G822" s="2" t="s">
        <v>9</v>
      </c>
      <c r="H822" s="2" t="s">
        <v>9</v>
      </c>
      <c r="I822" s="2" t="s">
        <v>9</v>
      </c>
      <c r="J822" s="2">
        <v>5</v>
      </c>
    </row>
    <row r="823" spans="1:10" ht="15.75" customHeight="1" x14ac:dyDescent="0.2">
      <c r="A823" s="3">
        <v>44243</v>
      </c>
      <c r="B823" s="2">
        <v>95</v>
      </c>
      <c r="C823" s="6">
        <v>1</v>
      </c>
      <c r="D823" s="2">
        <v>90</v>
      </c>
      <c r="E823" s="2" t="s">
        <v>11</v>
      </c>
      <c r="F823" s="6" t="s">
        <v>9</v>
      </c>
      <c r="G823" s="2" t="s">
        <v>9</v>
      </c>
      <c r="H823" s="2" t="s">
        <v>9</v>
      </c>
      <c r="I823" s="2" t="s">
        <v>9</v>
      </c>
      <c r="J823" s="2">
        <v>6</v>
      </c>
    </row>
    <row r="824" spans="1:10" ht="15.75" customHeight="1" x14ac:dyDescent="0.2">
      <c r="A824" s="3">
        <v>44244</v>
      </c>
      <c r="B824" s="2">
        <v>95</v>
      </c>
      <c r="C824" s="6">
        <v>2</v>
      </c>
      <c r="D824" s="2">
        <v>90</v>
      </c>
      <c r="E824" s="2" t="s">
        <v>11</v>
      </c>
      <c r="F824" s="6" t="s">
        <v>9</v>
      </c>
      <c r="G824" s="2" t="s">
        <v>9</v>
      </c>
      <c r="H824" s="2" t="s">
        <v>9</v>
      </c>
      <c r="I824" s="2" t="s">
        <v>9</v>
      </c>
      <c r="J824" s="2">
        <v>7</v>
      </c>
    </row>
    <row r="825" spans="1:10" ht="15.75" customHeight="1" x14ac:dyDescent="0.2">
      <c r="A825" s="3">
        <v>44246</v>
      </c>
      <c r="B825" s="2">
        <v>93</v>
      </c>
      <c r="C825" s="6">
        <v>1</v>
      </c>
      <c r="D825" s="2">
        <v>90</v>
      </c>
      <c r="E825" s="2" t="s">
        <v>11</v>
      </c>
      <c r="F825" s="6" t="s">
        <v>9</v>
      </c>
      <c r="G825" s="2" t="s">
        <v>9</v>
      </c>
      <c r="H825" s="2" t="s">
        <v>9</v>
      </c>
      <c r="I825" s="2" t="s">
        <v>9</v>
      </c>
      <c r="J825" s="2">
        <v>8</v>
      </c>
    </row>
    <row r="826" spans="1:10" ht="15.75" customHeight="1" x14ac:dyDescent="0.2">
      <c r="A826" s="3">
        <v>44247</v>
      </c>
      <c r="B826" s="2">
        <v>91</v>
      </c>
      <c r="C826" s="6">
        <v>1</v>
      </c>
      <c r="D826" s="2">
        <v>90</v>
      </c>
      <c r="E826" s="2" t="s">
        <v>11</v>
      </c>
      <c r="F826" s="6" t="s">
        <v>9</v>
      </c>
      <c r="G826" s="2" t="s">
        <v>9</v>
      </c>
      <c r="H826" s="2" t="s">
        <v>9</v>
      </c>
      <c r="I826" s="2" t="s">
        <v>9</v>
      </c>
      <c r="J826" s="2">
        <v>9</v>
      </c>
    </row>
    <row r="827" spans="1:10" ht="15.75" customHeight="1" x14ac:dyDescent="0.2">
      <c r="A827" s="3">
        <v>44248</v>
      </c>
      <c r="B827" s="2">
        <v>91</v>
      </c>
      <c r="C827" s="6">
        <v>2</v>
      </c>
      <c r="D827" s="2">
        <v>90</v>
      </c>
      <c r="E827" s="2" t="s">
        <v>11</v>
      </c>
      <c r="F827" s="6" t="s">
        <v>9</v>
      </c>
      <c r="G827" s="2" t="s">
        <v>9</v>
      </c>
      <c r="H827" s="2" t="s">
        <v>9</v>
      </c>
      <c r="I827" s="2" t="s">
        <v>9</v>
      </c>
      <c r="J827" s="2">
        <v>10</v>
      </c>
    </row>
    <row r="828" spans="1:10" ht="15.75" customHeight="1" x14ac:dyDescent="0.2">
      <c r="A828" s="3">
        <v>44250</v>
      </c>
      <c r="B828" s="2">
        <v>94</v>
      </c>
      <c r="C828" s="6">
        <v>1</v>
      </c>
      <c r="D828" s="2">
        <v>90</v>
      </c>
      <c r="E828" s="2" t="s">
        <v>8</v>
      </c>
      <c r="F828" s="6"/>
      <c r="H828" s="2" t="s">
        <v>9</v>
      </c>
      <c r="I828" s="2" t="s">
        <v>9</v>
      </c>
      <c r="J828" s="2" t="s">
        <v>9</v>
      </c>
    </row>
    <row r="829" spans="1:10" ht="15.75" customHeight="1" x14ac:dyDescent="0.2">
      <c r="A829" s="3">
        <v>44251</v>
      </c>
      <c r="B829" s="2">
        <v>76</v>
      </c>
      <c r="C829" s="6">
        <v>1</v>
      </c>
      <c r="D829" s="2">
        <v>70</v>
      </c>
      <c r="E829" s="2" t="s">
        <v>11</v>
      </c>
      <c r="F829" s="6" t="s">
        <v>9</v>
      </c>
      <c r="G829" s="2" t="s">
        <v>9</v>
      </c>
      <c r="H829" s="2" t="s">
        <v>9</v>
      </c>
      <c r="I829" s="2" t="s">
        <v>9</v>
      </c>
      <c r="J829" s="2">
        <v>1</v>
      </c>
    </row>
    <row r="830" spans="1:10" ht="15.75" customHeight="1" x14ac:dyDescent="0.2">
      <c r="A830" s="3">
        <v>44252</v>
      </c>
      <c r="B830" s="2">
        <v>79</v>
      </c>
      <c r="C830" s="6">
        <v>2</v>
      </c>
      <c r="D830" s="2">
        <v>70</v>
      </c>
      <c r="E830" s="2" t="s">
        <v>8</v>
      </c>
      <c r="F830" s="6">
        <v>6</v>
      </c>
      <c r="G830" s="2">
        <v>30</v>
      </c>
      <c r="H830" s="2" t="s">
        <v>9</v>
      </c>
      <c r="I830" s="2" t="s">
        <v>9</v>
      </c>
      <c r="J830" s="2" t="s">
        <v>9</v>
      </c>
    </row>
    <row r="831" spans="1:10" ht="15.75" customHeight="1" x14ac:dyDescent="0.2">
      <c r="A831" s="3">
        <v>44254</v>
      </c>
      <c r="B831" s="2">
        <v>56</v>
      </c>
      <c r="C831" s="6">
        <v>1</v>
      </c>
      <c r="D831" s="2">
        <v>50</v>
      </c>
      <c r="E831" s="2" t="s">
        <v>11</v>
      </c>
      <c r="F831" s="6" t="s">
        <v>9</v>
      </c>
      <c r="G831" s="2" t="s">
        <v>9</v>
      </c>
      <c r="H831" s="2" t="s">
        <v>9</v>
      </c>
      <c r="I831" s="2" t="s">
        <v>9</v>
      </c>
      <c r="J831" s="2">
        <v>1</v>
      </c>
    </row>
    <row r="832" spans="1:10" ht="15.75" customHeight="1" x14ac:dyDescent="0.2">
      <c r="A832" s="3">
        <v>44255</v>
      </c>
      <c r="B832" s="2">
        <v>55</v>
      </c>
      <c r="C832" s="6">
        <v>1</v>
      </c>
      <c r="D832" s="2">
        <v>50</v>
      </c>
      <c r="E832" s="2" t="s">
        <v>8</v>
      </c>
      <c r="F832" s="6">
        <v>3</v>
      </c>
      <c r="G832" s="2">
        <v>30</v>
      </c>
      <c r="H832" s="2" t="s">
        <v>9</v>
      </c>
      <c r="I832" s="2" t="s">
        <v>9</v>
      </c>
      <c r="J832" s="2" t="s">
        <v>9</v>
      </c>
    </row>
    <row r="833" spans="1:10" ht="15.75" customHeight="1" x14ac:dyDescent="0.2">
      <c r="A833" s="3">
        <v>44256</v>
      </c>
      <c r="B833" s="2">
        <v>38</v>
      </c>
      <c r="C833" s="6">
        <v>2</v>
      </c>
      <c r="D833" s="2">
        <v>30</v>
      </c>
      <c r="E833" s="2" t="s">
        <v>10</v>
      </c>
      <c r="F833" s="6" t="s">
        <v>9</v>
      </c>
      <c r="G833" s="2" t="s">
        <v>9</v>
      </c>
      <c r="H833" s="2">
        <v>54</v>
      </c>
      <c r="I833" s="2">
        <v>80</v>
      </c>
      <c r="J833" s="2" t="s">
        <v>9</v>
      </c>
    </row>
    <row r="834" spans="1:10" ht="15.75" customHeight="1" x14ac:dyDescent="0.2">
      <c r="A834" s="3">
        <v>44258</v>
      </c>
      <c r="B834" s="2">
        <v>78</v>
      </c>
      <c r="C834" s="6">
        <v>1</v>
      </c>
      <c r="D834" s="2">
        <v>70</v>
      </c>
      <c r="E834" s="2" t="s">
        <v>10</v>
      </c>
      <c r="F834" s="6" t="s">
        <v>9</v>
      </c>
      <c r="G834" s="2" t="s">
        <v>9</v>
      </c>
      <c r="H834" s="2">
        <v>3</v>
      </c>
      <c r="I834" s="2">
        <v>80</v>
      </c>
      <c r="J834" s="2" t="s">
        <v>9</v>
      </c>
    </row>
    <row r="835" spans="1:10" ht="15.75" customHeight="1" x14ac:dyDescent="0.2">
      <c r="A835" s="3">
        <v>44259</v>
      </c>
      <c r="B835" s="2">
        <v>84</v>
      </c>
      <c r="C835" s="6">
        <v>2</v>
      </c>
      <c r="D835" s="2">
        <v>80</v>
      </c>
      <c r="E835" s="2" t="s">
        <v>8</v>
      </c>
      <c r="F835" s="6">
        <v>4</v>
      </c>
      <c r="G835" s="2">
        <v>70</v>
      </c>
      <c r="H835" s="2" t="s">
        <v>9</v>
      </c>
      <c r="I835" s="2" t="s">
        <v>9</v>
      </c>
      <c r="J835" s="2" t="s">
        <v>9</v>
      </c>
    </row>
    <row r="836" spans="1:10" ht="15.75" customHeight="1" x14ac:dyDescent="0.2">
      <c r="A836" s="3">
        <v>44261</v>
      </c>
      <c r="B836" s="2">
        <v>77</v>
      </c>
      <c r="C836" s="6">
        <v>1</v>
      </c>
      <c r="D836" s="2">
        <v>70</v>
      </c>
      <c r="E836" s="2" t="s">
        <v>11</v>
      </c>
      <c r="F836" s="6" t="s">
        <v>9</v>
      </c>
      <c r="G836" s="2" t="s">
        <v>9</v>
      </c>
      <c r="H836" s="2" t="s">
        <v>9</v>
      </c>
      <c r="I836" s="2" t="s">
        <v>9</v>
      </c>
      <c r="J836" s="2">
        <v>1</v>
      </c>
    </row>
    <row r="837" spans="1:10" ht="15.75" customHeight="1" x14ac:dyDescent="0.2">
      <c r="A837" s="3">
        <v>44262</v>
      </c>
      <c r="B837" s="2">
        <v>76</v>
      </c>
      <c r="C837" s="6">
        <v>1</v>
      </c>
      <c r="D837" s="2">
        <v>70</v>
      </c>
      <c r="E837" s="2" t="s">
        <v>10</v>
      </c>
      <c r="F837" s="6" t="s">
        <v>9</v>
      </c>
      <c r="G837" s="2" t="s">
        <v>9</v>
      </c>
      <c r="H837" s="2">
        <v>3</v>
      </c>
      <c r="I837" s="2">
        <v>80</v>
      </c>
      <c r="J837" s="2" t="s">
        <v>9</v>
      </c>
    </row>
    <row r="838" spans="1:10" ht="15.75" customHeight="1" x14ac:dyDescent="0.2">
      <c r="A838" s="3">
        <v>44263</v>
      </c>
      <c r="B838" s="2">
        <v>81</v>
      </c>
      <c r="C838" s="6">
        <v>2</v>
      </c>
      <c r="D838" s="2">
        <v>80</v>
      </c>
      <c r="E838" s="2" t="s">
        <v>8</v>
      </c>
      <c r="F838" s="6">
        <v>226</v>
      </c>
      <c r="G838" s="2">
        <v>10</v>
      </c>
      <c r="H838" s="2" t="s">
        <v>9</v>
      </c>
      <c r="I838" s="2" t="s">
        <v>9</v>
      </c>
      <c r="J838" s="2" t="s">
        <v>9</v>
      </c>
    </row>
    <row r="839" spans="1:10" ht="15.75" customHeight="1" x14ac:dyDescent="0.2">
      <c r="A839" s="3">
        <v>44265</v>
      </c>
      <c r="B839" s="2">
        <v>68</v>
      </c>
      <c r="C839" s="6">
        <v>1</v>
      </c>
      <c r="D839" s="2">
        <v>60</v>
      </c>
      <c r="E839" s="2" t="s">
        <v>10</v>
      </c>
      <c r="F839" s="6" t="s">
        <v>9</v>
      </c>
      <c r="G839" s="2" t="s">
        <v>9</v>
      </c>
      <c r="H839" s="2">
        <v>13</v>
      </c>
      <c r="I839" s="2">
        <v>70</v>
      </c>
      <c r="J839" s="2" t="s">
        <v>9</v>
      </c>
    </row>
    <row r="840" spans="1:10" ht="15.75" customHeight="1" x14ac:dyDescent="0.2">
      <c r="A840" s="3">
        <v>44266</v>
      </c>
      <c r="B840" s="2">
        <v>73</v>
      </c>
      <c r="C840" s="6">
        <v>1</v>
      </c>
      <c r="D840" s="2">
        <v>70</v>
      </c>
      <c r="E840" s="2" t="s">
        <v>11</v>
      </c>
      <c r="F840" s="6" t="s">
        <v>9</v>
      </c>
      <c r="G840" s="2" t="s">
        <v>9</v>
      </c>
      <c r="H840" s="2" t="s">
        <v>9</v>
      </c>
      <c r="I840" s="2" t="s">
        <v>9</v>
      </c>
      <c r="J840" s="2">
        <v>1</v>
      </c>
    </row>
    <row r="841" spans="1:10" ht="15.75" customHeight="1" x14ac:dyDescent="0.2">
      <c r="A841" s="3">
        <v>44267</v>
      </c>
      <c r="B841" s="2">
        <v>70</v>
      </c>
      <c r="C841" s="6">
        <v>2</v>
      </c>
      <c r="D841" s="2">
        <v>70</v>
      </c>
      <c r="E841" s="2" t="s">
        <v>11</v>
      </c>
      <c r="F841" s="6" t="s">
        <v>9</v>
      </c>
      <c r="G841" s="2" t="s">
        <v>9</v>
      </c>
      <c r="H841" s="2" t="s">
        <v>9</v>
      </c>
      <c r="I841" s="2" t="s">
        <v>9</v>
      </c>
      <c r="J841" s="2">
        <v>2</v>
      </c>
    </row>
    <row r="842" spans="1:10" ht="15.75" customHeight="1" x14ac:dyDescent="0.2">
      <c r="A842" s="3">
        <v>44269</v>
      </c>
      <c r="B842" s="2">
        <v>78</v>
      </c>
      <c r="C842" s="6">
        <v>1</v>
      </c>
      <c r="D842" s="2">
        <v>70</v>
      </c>
      <c r="E842" s="2" t="s">
        <v>11</v>
      </c>
      <c r="F842" s="6" t="s">
        <v>9</v>
      </c>
      <c r="G842" s="2" t="s">
        <v>9</v>
      </c>
      <c r="H842" s="2" t="s">
        <v>9</v>
      </c>
      <c r="I842" s="2" t="s">
        <v>9</v>
      </c>
      <c r="J842" s="2">
        <v>3</v>
      </c>
    </row>
    <row r="843" spans="1:10" ht="15.75" customHeight="1" x14ac:dyDescent="0.2">
      <c r="A843" s="3">
        <v>44270</v>
      </c>
      <c r="B843" s="2">
        <v>76</v>
      </c>
      <c r="C843" s="6">
        <v>1</v>
      </c>
      <c r="D843" s="2">
        <v>70</v>
      </c>
      <c r="E843" s="2" t="s">
        <v>11</v>
      </c>
      <c r="F843" s="6" t="s">
        <v>9</v>
      </c>
      <c r="G843" s="2" t="s">
        <v>9</v>
      </c>
      <c r="H843" s="2" t="s">
        <v>9</v>
      </c>
      <c r="I843" s="2" t="s">
        <v>9</v>
      </c>
      <c r="J843" s="2">
        <v>4</v>
      </c>
    </row>
    <row r="844" spans="1:10" ht="15.75" customHeight="1" x14ac:dyDescent="0.2">
      <c r="A844" s="3">
        <v>44271</v>
      </c>
      <c r="B844" s="2">
        <v>71</v>
      </c>
      <c r="C844" s="6">
        <v>2</v>
      </c>
      <c r="D844" s="2">
        <v>70</v>
      </c>
      <c r="E844" s="2" t="s">
        <v>11</v>
      </c>
      <c r="F844" s="6" t="s">
        <v>9</v>
      </c>
      <c r="G844" s="2" t="s">
        <v>9</v>
      </c>
      <c r="H844" s="2" t="s">
        <v>9</v>
      </c>
      <c r="I844" s="2" t="s">
        <v>9</v>
      </c>
      <c r="J844" s="2">
        <v>5</v>
      </c>
    </row>
    <row r="845" spans="1:10" ht="15.75" customHeight="1" x14ac:dyDescent="0.2">
      <c r="A845" s="3">
        <v>44273</v>
      </c>
      <c r="B845" s="2">
        <v>72</v>
      </c>
      <c r="C845" s="6">
        <v>1</v>
      </c>
      <c r="D845" s="2">
        <v>70</v>
      </c>
      <c r="E845" s="2" t="s">
        <v>11</v>
      </c>
      <c r="F845" s="6" t="s">
        <v>9</v>
      </c>
      <c r="G845" s="2" t="s">
        <v>9</v>
      </c>
      <c r="H845" s="2" t="s">
        <v>9</v>
      </c>
      <c r="I845" s="2" t="s">
        <v>9</v>
      </c>
      <c r="J845" s="2">
        <v>6</v>
      </c>
    </row>
    <row r="846" spans="1:10" ht="15.75" customHeight="1" x14ac:dyDescent="0.2">
      <c r="A846" s="3">
        <v>44274</v>
      </c>
      <c r="B846" s="2">
        <v>71</v>
      </c>
      <c r="C846" s="6">
        <v>1</v>
      </c>
      <c r="D846" s="2">
        <v>70</v>
      </c>
      <c r="E846" s="2" t="s">
        <v>11</v>
      </c>
      <c r="F846" s="6" t="s">
        <v>9</v>
      </c>
      <c r="G846" s="2" t="s">
        <v>9</v>
      </c>
      <c r="H846" s="2" t="s">
        <v>9</v>
      </c>
      <c r="I846" s="2" t="s">
        <v>9</v>
      </c>
      <c r="J846" s="2">
        <v>7</v>
      </c>
    </row>
    <row r="847" spans="1:10" ht="15.75" customHeight="1" x14ac:dyDescent="0.2">
      <c r="A847" s="3">
        <v>44275</v>
      </c>
      <c r="B847" s="2">
        <v>75</v>
      </c>
      <c r="C847" s="6">
        <v>2</v>
      </c>
      <c r="D847" s="2">
        <v>70</v>
      </c>
      <c r="E847" s="2" t="s">
        <v>11</v>
      </c>
      <c r="F847" s="6" t="s">
        <v>9</v>
      </c>
      <c r="G847" s="2" t="s">
        <v>9</v>
      </c>
      <c r="H847" s="2" t="s">
        <v>9</v>
      </c>
      <c r="I847" s="2" t="s">
        <v>9</v>
      </c>
      <c r="J847" s="2">
        <v>8</v>
      </c>
    </row>
    <row r="848" spans="1:10" ht="15.75" customHeight="1" x14ac:dyDescent="0.2">
      <c r="A848" s="3">
        <v>44277</v>
      </c>
      <c r="B848" s="2">
        <v>70</v>
      </c>
      <c r="C848" s="6">
        <v>1</v>
      </c>
      <c r="D848" s="2">
        <v>70</v>
      </c>
      <c r="E848" s="2" t="s">
        <v>8</v>
      </c>
      <c r="F848" s="6">
        <v>6</v>
      </c>
      <c r="G848" s="2">
        <v>50</v>
      </c>
      <c r="H848" s="2" t="s">
        <v>9</v>
      </c>
      <c r="I848" s="2" t="s">
        <v>9</v>
      </c>
      <c r="J848" s="2" t="s">
        <v>9</v>
      </c>
    </row>
    <row r="849" spans="1:10" ht="15.75" customHeight="1" x14ac:dyDescent="0.2">
      <c r="A849" s="3">
        <v>44278</v>
      </c>
      <c r="B849" s="2">
        <v>66</v>
      </c>
      <c r="C849" s="6">
        <v>1</v>
      </c>
      <c r="D849" s="2">
        <v>60</v>
      </c>
      <c r="E849" s="2" t="s">
        <v>11</v>
      </c>
      <c r="F849" s="6" t="s">
        <v>9</v>
      </c>
      <c r="G849" s="2" t="s">
        <v>9</v>
      </c>
      <c r="H849" s="2" t="s">
        <v>9</v>
      </c>
      <c r="I849" s="2" t="s">
        <v>9</v>
      </c>
      <c r="J849" s="2">
        <v>1</v>
      </c>
    </row>
    <row r="850" spans="1:10" ht="15.75" customHeight="1" x14ac:dyDescent="0.2">
      <c r="A850" s="3">
        <v>44279</v>
      </c>
      <c r="B850" s="2">
        <v>65</v>
      </c>
      <c r="C850" s="6">
        <v>2</v>
      </c>
      <c r="D850" s="2">
        <v>60</v>
      </c>
      <c r="E850" s="2" t="s">
        <v>8</v>
      </c>
      <c r="F850" s="6">
        <v>3</v>
      </c>
      <c r="G850" s="2">
        <v>50</v>
      </c>
      <c r="H850" s="2" t="s">
        <v>9</v>
      </c>
      <c r="I850" s="2" t="s">
        <v>9</v>
      </c>
      <c r="J850" s="2" t="s">
        <v>9</v>
      </c>
    </row>
    <row r="851" spans="1:10" ht="15.75" customHeight="1" x14ac:dyDescent="0.2">
      <c r="A851" s="3">
        <v>44281</v>
      </c>
      <c r="B851" s="2">
        <v>54</v>
      </c>
      <c r="C851" s="6">
        <v>1</v>
      </c>
      <c r="D851" s="2">
        <v>50</v>
      </c>
      <c r="E851" s="2" t="s">
        <v>10</v>
      </c>
      <c r="F851" s="6" t="s">
        <v>9</v>
      </c>
      <c r="G851" s="2" t="s">
        <v>9</v>
      </c>
      <c r="H851" s="2">
        <v>28</v>
      </c>
      <c r="I851" s="2">
        <v>70</v>
      </c>
      <c r="J851" s="2" t="s">
        <v>9</v>
      </c>
    </row>
    <row r="852" spans="1:10" ht="15.75" customHeight="1" x14ac:dyDescent="0.2">
      <c r="A852" s="3">
        <v>44282</v>
      </c>
      <c r="B852" s="2">
        <v>65</v>
      </c>
      <c r="C852" s="6">
        <v>1</v>
      </c>
      <c r="D852" s="2">
        <v>60</v>
      </c>
      <c r="E852" s="2" t="s">
        <v>10</v>
      </c>
      <c r="F852" s="6" t="s">
        <v>9</v>
      </c>
      <c r="G852" s="2" t="s">
        <v>9</v>
      </c>
      <c r="H852" s="2">
        <v>26</v>
      </c>
      <c r="I852" s="2">
        <v>70</v>
      </c>
      <c r="J852" s="2" t="s">
        <v>9</v>
      </c>
    </row>
    <row r="853" spans="1:10" ht="15.75" customHeight="1" x14ac:dyDescent="0.2">
      <c r="A853" s="3">
        <v>44283</v>
      </c>
      <c r="B853" s="2">
        <v>74</v>
      </c>
      <c r="C853" s="6">
        <v>2</v>
      </c>
      <c r="D853" s="2">
        <v>70</v>
      </c>
      <c r="E853" s="2" t="s">
        <v>11</v>
      </c>
      <c r="F853" s="6" t="s">
        <v>9</v>
      </c>
      <c r="G853" s="2" t="s">
        <v>9</v>
      </c>
      <c r="H853" s="2" t="s">
        <v>9</v>
      </c>
      <c r="I853" s="2" t="s">
        <v>9</v>
      </c>
      <c r="J853" s="2">
        <v>1</v>
      </c>
    </row>
    <row r="854" spans="1:10" ht="15.75" customHeight="1" x14ac:dyDescent="0.2">
      <c r="A854" s="3">
        <v>44285</v>
      </c>
      <c r="B854" s="2">
        <v>72</v>
      </c>
      <c r="C854" s="6">
        <v>1</v>
      </c>
      <c r="D854" s="2">
        <v>70</v>
      </c>
      <c r="E854" s="2" t="s">
        <v>11</v>
      </c>
      <c r="F854" s="6" t="s">
        <v>9</v>
      </c>
      <c r="G854" s="2" t="s">
        <v>9</v>
      </c>
      <c r="H854" s="2" t="s">
        <v>9</v>
      </c>
      <c r="I854" s="2" t="s">
        <v>9</v>
      </c>
      <c r="J854" s="2">
        <v>2</v>
      </c>
    </row>
    <row r="855" spans="1:10" ht="15.75" customHeight="1" x14ac:dyDescent="0.2">
      <c r="A855" s="3">
        <v>44286</v>
      </c>
      <c r="B855" s="2">
        <v>76</v>
      </c>
      <c r="C855" s="6">
        <v>2</v>
      </c>
      <c r="D855" s="2">
        <v>70</v>
      </c>
      <c r="E855" s="2" t="s">
        <v>11</v>
      </c>
      <c r="F855" s="6" t="s">
        <v>9</v>
      </c>
      <c r="G855" s="2" t="s">
        <v>9</v>
      </c>
      <c r="H855" s="2" t="s">
        <v>9</v>
      </c>
      <c r="I855" s="2" t="s">
        <v>9</v>
      </c>
      <c r="J855" s="2">
        <v>3</v>
      </c>
    </row>
    <row r="856" spans="1:10" ht="15.75" customHeight="1" x14ac:dyDescent="0.2">
      <c r="A856" s="3">
        <v>44288</v>
      </c>
      <c r="B856" s="2">
        <v>74</v>
      </c>
      <c r="C856" s="6">
        <v>1</v>
      </c>
      <c r="D856" s="2">
        <v>70</v>
      </c>
      <c r="E856" s="2" t="s">
        <v>11</v>
      </c>
      <c r="F856" s="6" t="s">
        <v>9</v>
      </c>
      <c r="G856" s="2" t="s">
        <v>9</v>
      </c>
      <c r="H856" s="2" t="s">
        <v>9</v>
      </c>
      <c r="I856" s="2" t="s">
        <v>9</v>
      </c>
      <c r="J856" s="2">
        <v>4</v>
      </c>
    </row>
    <row r="857" spans="1:10" ht="15.75" customHeight="1" x14ac:dyDescent="0.2">
      <c r="A857" s="3">
        <v>44289</v>
      </c>
      <c r="B857" s="2">
        <v>73</v>
      </c>
      <c r="C857" s="6">
        <v>1</v>
      </c>
      <c r="D857" s="2">
        <v>70</v>
      </c>
      <c r="E857" s="2" t="s">
        <v>11</v>
      </c>
      <c r="F857" s="6" t="s">
        <v>9</v>
      </c>
      <c r="G857" s="2" t="s">
        <v>9</v>
      </c>
      <c r="H857" s="2" t="s">
        <v>9</v>
      </c>
      <c r="I857" s="2" t="s">
        <v>9</v>
      </c>
      <c r="J857" s="2">
        <v>5</v>
      </c>
    </row>
    <row r="858" spans="1:10" ht="15.75" customHeight="1" x14ac:dyDescent="0.2">
      <c r="A858" s="3">
        <v>44290</v>
      </c>
      <c r="B858" s="2">
        <v>74</v>
      </c>
      <c r="C858" s="6">
        <v>2</v>
      </c>
      <c r="D858" s="2">
        <v>70</v>
      </c>
      <c r="E858" s="2" t="s">
        <v>11</v>
      </c>
      <c r="F858" s="6" t="s">
        <v>9</v>
      </c>
      <c r="G858" s="2" t="s">
        <v>9</v>
      </c>
      <c r="H858" s="2" t="s">
        <v>9</v>
      </c>
      <c r="I858" s="2" t="s">
        <v>9</v>
      </c>
      <c r="J858" s="2">
        <v>6</v>
      </c>
    </row>
    <row r="859" spans="1:10" ht="15.75" customHeight="1" x14ac:dyDescent="0.2">
      <c r="A859" s="3">
        <v>44292</v>
      </c>
      <c r="B859" s="2">
        <v>75</v>
      </c>
      <c r="C859" s="6">
        <v>1</v>
      </c>
      <c r="D859" s="2">
        <v>70</v>
      </c>
      <c r="E859" s="2" t="s">
        <v>11</v>
      </c>
      <c r="F859" s="6" t="s">
        <v>9</v>
      </c>
      <c r="G859" s="2" t="s">
        <v>9</v>
      </c>
      <c r="H859" s="2" t="s">
        <v>9</v>
      </c>
      <c r="I859" s="2" t="s">
        <v>9</v>
      </c>
      <c r="J859" s="2">
        <v>7</v>
      </c>
    </row>
    <row r="860" spans="1:10" ht="15.75" customHeight="1" x14ac:dyDescent="0.2">
      <c r="A860" s="3">
        <v>44293</v>
      </c>
      <c r="B860" s="2">
        <v>72</v>
      </c>
      <c r="C860" s="6">
        <v>1</v>
      </c>
      <c r="D860" s="2">
        <v>70</v>
      </c>
      <c r="E860" s="2" t="s">
        <v>11</v>
      </c>
      <c r="F860" s="6" t="s">
        <v>9</v>
      </c>
      <c r="G860" s="2" t="s">
        <v>9</v>
      </c>
      <c r="H860" s="2" t="s">
        <v>9</v>
      </c>
      <c r="I860" s="2" t="s">
        <v>9</v>
      </c>
      <c r="J860" s="2">
        <v>8</v>
      </c>
    </row>
    <row r="861" spans="1:10" ht="15.75" customHeight="1" x14ac:dyDescent="0.2">
      <c r="A861" s="3">
        <v>44294</v>
      </c>
      <c r="B861" s="2">
        <v>73</v>
      </c>
      <c r="C861" s="6">
        <v>2</v>
      </c>
      <c r="D861" s="2">
        <v>70</v>
      </c>
      <c r="E861" s="2" t="s">
        <v>11</v>
      </c>
      <c r="F861" s="6" t="s">
        <v>9</v>
      </c>
      <c r="G861" s="2" t="s">
        <v>9</v>
      </c>
      <c r="H861" s="2" t="s">
        <v>9</v>
      </c>
      <c r="I861" s="2" t="s">
        <v>9</v>
      </c>
      <c r="J861" s="2">
        <v>9</v>
      </c>
    </row>
    <row r="862" spans="1:10" ht="15.75" customHeight="1" x14ac:dyDescent="0.2">
      <c r="A862" s="3">
        <v>44296</v>
      </c>
      <c r="B862" s="2">
        <v>70</v>
      </c>
      <c r="C862" s="6">
        <v>1</v>
      </c>
      <c r="D862" s="2">
        <v>70</v>
      </c>
      <c r="E862" s="2" t="s">
        <v>11</v>
      </c>
      <c r="F862" s="6" t="s">
        <v>9</v>
      </c>
      <c r="G862" s="2" t="s">
        <v>9</v>
      </c>
      <c r="H862" s="2" t="s">
        <v>9</v>
      </c>
      <c r="I862" s="2" t="s">
        <v>9</v>
      </c>
      <c r="J862" s="2">
        <v>10</v>
      </c>
    </row>
    <row r="863" spans="1:10" ht="15.75" customHeight="1" x14ac:dyDescent="0.2">
      <c r="A863" s="3">
        <v>44297</v>
      </c>
      <c r="B863" s="2">
        <v>76</v>
      </c>
      <c r="C863" s="6">
        <v>1</v>
      </c>
      <c r="D863" s="2">
        <v>70</v>
      </c>
      <c r="E863" s="2" t="s">
        <v>11</v>
      </c>
      <c r="F863" s="6" t="s">
        <v>9</v>
      </c>
      <c r="G863" s="2" t="s">
        <v>9</v>
      </c>
      <c r="H863" s="2" t="s">
        <v>9</v>
      </c>
      <c r="I863" s="2" t="s">
        <v>9</v>
      </c>
      <c r="J863" s="2">
        <v>11</v>
      </c>
    </row>
    <row r="864" spans="1:10" ht="15.75" customHeight="1" x14ac:dyDescent="0.2">
      <c r="A864" s="3">
        <v>44298</v>
      </c>
      <c r="B864" s="2">
        <v>74</v>
      </c>
      <c r="C864" s="6">
        <v>2</v>
      </c>
      <c r="D864" s="2">
        <v>70</v>
      </c>
      <c r="E864" s="2" t="s">
        <v>11</v>
      </c>
      <c r="F864" s="6" t="s">
        <v>9</v>
      </c>
      <c r="G864" s="2" t="s">
        <v>9</v>
      </c>
      <c r="H864" s="2" t="s">
        <v>9</v>
      </c>
      <c r="I864" s="2" t="s">
        <v>9</v>
      </c>
      <c r="J864" s="2">
        <v>12</v>
      </c>
    </row>
    <row r="865" spans="1:10" ht="15.75" customHeight="1" x14ac:dyDescent="0.2">
      <c r="A865" s="3">
        <v>44300</v>
      </c>
      <c r="B865" s="2">
        <v>75</v>
      </c>
      <c r="C865" s="6">
        <v>1</v>
      </c>
      <c r="D865" s="2">
        <v>70</v>
      </c>
      <c r="E865" s="2" t="s">
        <v>11</v>
      </c>
      <c r="F865" s="6" t="s">
        <v>9</v>
      </c>
      <c r="G865" s="2" t="s">
        <v>9</v>
      </c>
      <c r="H865" s="2" t="s">
        <v>9</v>
      </c>
      <c r="I865" s="2" t="s">
        <v>9</v>
      </c>
      <c r="J865" s="2">
        <v>13</v>
      </c>
    </row>
    <row r="866" spans="1:10" ht="15.75" customHeight="1" x14ac:dyDescent="0.2">
      <c r="A866" s="3">
        <v>44301</v>
      </c>
      <c r="B866" s="2">
        <v>79</v>
      </c>
      <c r="C866" s="6">
        <v>1</v>
      </c>
      <c r="D866" s="2">
        <v>70</v>
      </c>
      <c r="E866" s="2" t="s">
        <v>11</v>
      </c>
      <c r="F866" s="6" t="s">
        <v>9</v>
      </c>
      <c r="G866" s="2" t="s">
        <v>9</v>
      </c>
      <c r="H866" s="2" t="s">
        <v>9</v>
      </c>
      <c r="I866" s="2" t="s">
        <v>9</v>
      </c>
      <c r="J866" s="2">
        <v>14</v>
      </c>
    </row>
    <row r="867" spans="1:10" ht="15.75" customHeight="1" x14ac:dyDescent="0.2">
      <c r="A867" s="3">
        <v>44302</v>
      </c>
      <c r="B867" s="2">
        <v>78</v>
      </c>
      <c r="C867" s="6">
        <v>2</v>
      </c>
      <c r="D867" s="2">
        <v>70</v>
      </c>
      <c r="E867" s="2" t="s">
        <v>11</v>
      </c>
      <c r="F867" s="6" t="s">
        <v>9</v>
      </c>
      <c r="G867" s="2" t="s">
        <v>9</v>
      </c>
      <c r="H867" s="2" t="s">
        <v>9</v>
      </c>
      <c r="I867" s="2" t="s">
        <v>9</v>
      </c>
      <c r="J867" s="2">
        <v>15</v>
      </c>
    </row>
    <row r="868" spans="1:10" ht="15.75" customHeight="1" x14ac:dyDescent="0.2">
      <c r="A868" s="3">
        <v>44304</v>
      </c>
      <c r="B868" s="2">
        <v>79</v>
      </c>
      <c r="C868" s="6">
        <v>1</v>
      </c>
      <c r="D868" s="2">
        <v>70</v>
      </c>
      <c r="E868" s="2" t="s">
        <v>11</v>
      </c>
      <c r="F868" s="6" t="s">
        <v>9</v>
      </c>
      <c r="G868" s="2" t="s">
        <v>9</v>
      </c>
      <c r="H868" s="2" t="s">
        <v>9</v>
      </c>
      <c r="I868" s="2" t="s">
        <v>9</v>
      </c>
      <c r="J868" s="2">
        <v>16</v>
      </c>
    </row>
    <row r="869" spans="1:10" ht="15.75" customHeight="1" x14ac:dyDescent="0.2">
      <c r="A869" s="3">
        <v>44305</v>
      </c>
      <c r="B869" s="2">
        <v>74</v>
      </c>
      <c r="C869" s="6">
        <v>1</v>
      </c>
      <c r="D869" s="2">
        <v>70</v>
      </c>
      <c r="E869" s="2" t="s">
        <v>11</v>
      </c>
      <c r="F869" s="6" t="s">
        <v>9</v>
      </c>
      <c r="G869" s="2" t="s">
        <v>9</v>
      </c>
      <c r="H869" s="2" t="s">
        <v>9</v>
      </c>
      <c r="I869" s="2" t="s">
        <v>9</v>
      </c>
      <c r="J869" s="2">
        <v>17</v>
      </c>
    </row>
    <row r="870" spans="1:10" ht="15.75" customHeight="1" x14ac:dyDescent="0.2">
      <c r="A870" s="3">
        <v>44306</v>
      </c>
      <c r="B870" s="2">
        <v>73</v>
      </c>
      <c r="C870" s="6">
        <v>2</v>
      </c>
      <c r="D870" s="2">
        <v>70</v>
      </c>
      <c r="E870" s="2" t="s">
        <v>8</v>
      </c>
      <c r="F870" s="6">
        <v>19</v>
      </c>
      <c r="G870" s="2">
        <v>20</v>
      </c>
      <c r="H870" s="2" t="s">
        <v>9</v>
      </c>
      <c r="I870" s="2" t="s">
        <v>9</v>
      </c>
      <c r="J870" s="2" t="s">
        <v>9</v>
      </c>
    </row>
    <row r="871" spans="1:10" ht="15.75" customHeight="1" x14ac:dyDescent="0.2">
      <c r="A871" s="3">
        <v>44308</v>
      </c>
      <c r="B871" s="2">
        <v>65</v>
      </c>
      <c r="C871" s="6">
        <v>1</v>
      </c>
      <c r="D871" s="2">
        <v>60</v>
      </c>
      <c r="E871" s="2" t="s">
        <v>8</v>
      </c>
      <c r="F871" s="6">
        <v>9</v>
      </c>
      <c r="G871" s="2">
        <v>20</v>
      </c>
      <c r="H871" s="2" t="s">
        <v>9</v>
      </c>
      <c r="I871" s="2" t="s">
        <v>9</v>
      </c>
      <c r="J871" s="2" t="s">
        <v>9</v>
      </c>
    </row>
    <row r="872" spans="1:10" ht="15.75" customHeight="1" x14ac:dyDescent="0.2">
      <c r="A872" s="3">
        <v>44309</v>
      </c>
      <c r="B872" s="2">
        <v>55</v>
      </c>
      <c r="C872" s="6">
        <v>1</v>
      </c>
      <c r="D872" s="2">
        <v>50</v>
      </c>
      <c r="E872" s="2" t="s">
        <v>8</v>
      </c>
      <c r="F872" s="6">
        <v>4</v>
      </c>
      <c r="G872" s="2">
        <v>20</v>
      </c>
      <c r="H872" s="2" t="s">
        <v>9</v>
      </c>
      <c r="I872" s="2" t="s">
        <v>9</v>
      </c>
      <c r="J872" s="2" t="s">
        <v>9</v>
      </c>
    </row>
    <row r="873" spans="1:10" ht="15.75" customHeight="1" x14ac:dyDescent="0.2">
      <c r="A873" s="3">
        <v>44310</v>
      </c>
      <c r="B873" s="2">
        <v>37</v>
      </c>
      <c r="C873" s="6">
        <v>2</v>
      </c>
      <c r="D873" s="2">
        <v>30</v>
      </c>
      <c r="E873" s="2" t="s">
        <v>8</v>
      </c>
      <c r="F873" s="6">
        <v>3</v>
      </c>
      <c r="G873" s="2">
        <v>20</v>
      </c>
      <c r="H873" s="2" t="s">
        <v>9</v>
      </c>
      <c r="I873" s="2" t="s">
        <v>9</v>
      </c>
      <c r="J873" s="2" t="s">
        <v>9</v>
      </c>
    </row>
    <row r="874" spans="1:10" ht="15.75" customHeight="1" x14ac:dyDescent="0.2">
      <c r="A874" s="3">
        <v>44312</v>
      </c>
      <c r="B874" s="2">
        <v>27</v>
      </c>
      <c r="C874" s="6">
        <v>1</v>
      </c>
      <c r="D874" s="2">
        <v>20</v>
      </c>
      <c r="E874" s="2" t="s">
        <v>10</v>
      </c>
      <c r="F874" s="6" t="s">
        <v>9</v>
      </c>
      <c r="G874" s="2" t="s">
        <v>9</v>
      </c>
      <c r="H874" s="2">
        <v>19</v>
      </c>
      <c r="I874" s="2">
        <v>70</v>
      </c>
      <c r="J874" s="2" t="s">
        <v>9</v>
      </c>
    </row>
    <row r="875" spans="1:10" ht="15.75" customHeight="1" x14ac:dyDescent="0.2">
      <c r="A875" s="3">
        <v>44313</v>
      </c>
      <c r="B875" s="2">
        <v>50</v>
      </c>
      <c r="C875" s="6">
        <v>2</v>
      </c>
      <c r="D875" s="2">
        <v>50</v>
      </c>
      <c r="E875" s="2" t="s">
        <v>11</v>
      </c>
      <c r="F875" s="6" t="s">
        <v>9</v>
      </c>
      <c r="G875" s="2" t="s">
        <v>9</v>
      </c>
      <c r="H875" s="2" t="s">
        <v>9</v>
      </c>
      <c r="I875" s="2" t="s">
        <v>9</v>
      </c>
      <c r="J875" s="2">
        <v>1</v>
      </c>
    </row>
    <row r="876" spans="1:10" ht="15.75" customHeight="1" x14ac:dyDescent="0.2">
      <c r="A876" s="3">
        <v>44315</v>
      </c>
      <c r="B876" s="2">
        <v>52</v>
      </c>
      <c r="C876" s="6">
        <v>1</v>
      </c>
      <c r="D876" s="2">
        <v>50</v>
      </c>
      <c r="E876" s="2" t="s">
        <v>11</v>
      </c>
      <c r="F876" s="6" t="s">
        <v>9</v>
      </c>
      <c r="G876" s="2" t="s">
        <v>9</v>
      </c>
      <c r="H876" s="2" t="s">
        <v>9</v>
      </c>
      <c r="I876" s="2" t="s">
        <v>9</v>
      </c>
      <c r="J876" s="2">
        <v>2</v>
      </c>
    </row>
    <row r="877" spans="1:10" ht="15.75" customHeight="1" x14ac:dyDescent="0.2">
      <c r="A877" s="3">
        <v>44316</v>
      </c>
      <c r="B877" s="2">
        <v>51</v>
      </c>
      <c r="C877" s="6">
        <v>1</v>
      </c>
      <c r="D877" s="2">
        <v>50</v>
      </c>
      <c r="E877" s="2" t="s">
        <v>10</v>
      </c>
      <c r="F877" s="6" t="s">
        <v>9</v>
      </c>
      <c r="G877" s="2" t="s">
        <v>9</v>
      </c>
      <c r="H877" s="2">
        <v>5</v>
      </c>
      <c r="I877" s="2">
        <v>60</v>
      </c>
      <c r="J877" s="2" t="s">
        <v>9</v>
      </c>
    </row>
    <row r="878" spans="1:10" ht="15.75" customHeight="1" x14ac:dyDescent="0.2">
      <c r="A878" s="3">
        <v>44317</v>
      </c>
      <c r="B878" s="2">
        <v>68</v>
      </c>
      <c r="C878" s="6">
        <v>2</v>
      </c>
      <c r="D878" s="2">
        <v>60</v>
      </c>
      <c r="E878" s="2" t="s">
        <v>11</v>
      </c>
      <c r="F878" s="6" t="s">
        <v>9</v>
      </c>
      <c r="G878" s="2" t="s">
        <v>9</v>
      </c>
      <c r="H878" s="2" t="s">
        <v>9</v>
      </c>
      <c r="I878" s="2" t="s">
        <v>9</v>
      </c>
      <c r="J878" s="2">
        <v>1</v>
      </c>
    </row>
    <row r="879" spans="1:10" ht="15.75" customHeight="1" x14ac:dyDescent="0.2">
      <c r="A879" s="3">
        <v>44319</v>
      </c>
      <c r="B879" s="2">
        <v>61</v>
      </c>
      <c r="C879" s="6">
        <v>1</v>
      </c>
      <c r="D879" s="2">
        <v>60</v>
      </c>
      <c r="E879" s="2" t="s">
        <v>11</v>
      </c>
      <c r="F879" s="6" t="s">
        <v>9</v>
      </c>
      <c r="G879" s="2" t="s">
        <v>9</v>
      </c>
      <c r="H879" s="2" t="s">
        <v>9</v>
      </c>
      <c r="I879" s="2" t="s">
        <v>9</v>
      </c>
      <c r="J879" s="2">
        <v>2</v>
      </c>
    </row>
    <row r="880" spans="1:10" ht="15.75" customHeight="1" x14ac:dyDescent="0.2">
      <c r="A880" s="3">
        <v>44320</v>
      </c>
      <c r="B880" s="2">
        <v>68</v>
      </c>
      <c r="C880" s="6">
        <v>1</v>
      </c>
      <c r="D880" s="2">
        <v>60</v>
      </c>
      <c r="E880" s="2" t="s">
        <v>8</v>
      </c>
      <c r="F880" s="6">
        <v>3</v>
      </c>
      <c r="G880" s="2">
        <v>40</v>
      </c>
      <c r="H880" s="2" t="s">
        <v>9</v>
      </c>
      <c r="I880" s="2" t="s">
        <v>9</v>
      </c>
      <c r="J880" s="2" t="s">
        <v>9</v>
      </c>
    </row>
    <row r="881" spans="1:10" ht="15.75" customHeight="1" x14ac:dyDescent="0.2">
      <c r="A881" s="3">
        <v>44321</v>
      </c>
      <c r="B881" s="2">
        <v>48</v>
      </c>
      <c r="C881" s="6">
        <v>2</v>
      </c>
      <c r="D881" s="2">
        <v>40</v>
      </c>
      <c r="E881" s="2" t="s">
        <v>10</v>
      </c>
      <c r="F881" s="6" t="s">
        <v>9</v>
      </c>
      <c r="G881" s="2" t="s">
        <v>9</v>
      </c>
      <c r="H881" s="2">
        <v>8</v>
      </c>
      <c r="I881" s="2">
        <v>70</v>
      </c>
      <c r="J881" s="2" t="s">
        <v>9</v>
      </c>
    </row>
    <row r="882" spans="1:10" ht="15.75" customHeight="1" x14ac:dyDescent="0.2">
      <c r="A882" s="3">
        <v>44323</v>
      </c>
      <c r="B882" s="2">
        <v>64</v>
      </c>
      <c r="C882" s="6">
        <v>1</v>
      </c>
      <c r="D882" s="2">
        <v>60</v>
      </c>
      <c r="E882" s="2" t="s">
        <v>11</v>
      </c>
      <c r="F882" s="6" t="s">
        <v>9</v>
      </c>
      <c r="G882" s="2" t="s">
        <v>9</v>
      </c>
      <c r="H882" s="2" t="s">
        <v>9</v>
      </c>
      <c r="I882" s="2" t="s">
        <v>9</v>
      </c>
      <c r="J882" s="2">
        <v>1</v>
      </c>
    </row>
    <row r="883" spans="1:10" ht="15.75" customHeight="1" x14ac:dyDescent="0.2">
      <c r="A883" s="3">
        <v>44324</v>
      </c>
      <c r="B883" s="2">
        <v>67</v>
      </c>
      <c r="C883" s="6">
        <v>1</v>
      </c>
      <c r="D883" s="2">
        <v>60</v>
      </c>
      <c r="E883" s="2" t="s">
        <v>10</v>
      </c>
      <c r="F883" s="6" t="s">
        <v>9</v>
      </c>
      <c r="G883" s="2" t="s">
        <v>9</v>
      </c>
      <c r="H883" s="2">
        <v>3</v>
      </c>
      <c r="I883" s="2">
        <v>70</v>
      </c>
      <c r="J883" s="2" t="s">
        <v>9</v>
      </c>
    </row>
    <row r="884" spans="1:10" ht="15.75" customHeight="1" x14ac:dyDescent="0.2">
      <c r="A884" s="3">
        <v>44325</v>
      </c>
      <c r="B884" s="2">
        <v>73</v>
      </c>
      <c r="C884" s="6">
        <v>2</v>
      </c>
      <c r="D884" s="2">
        <v>70</v>
      </c>
      <c r="E884" s="2" t="s">
        <v>8</v>
      </c>
      <c r="F884" s="6">
        <v>91</v>
      </c>
      <c r="G884" s="2">
        <v>10</v>
      </c>
      <c r="H884" s="2" t="s">
        <v>9</v>
      </c>
      <c r="I884" s="2" t="s">
        <v>9</v>
      </c>
      <c r="J884" s="2" t="s">
        <v>9</v>
      </c>
    </row>
    <row r="885" spans="1:10" ht="15.75" customHeight="1" x14ac:dyDescent="0.2">
      <c r="A885" s="3">
        <v>44327</v>
      </c>
      <c r="B885" s="2">
        <v>61</v>
      </c>
      <c r="C885" s="6">
        <v>1</v>
      </c>
      <c r="D885" s="2">
        <v>60</v>
      </c>
      <c r="E885" s="2" t="s">
        <v>11</v>
      </c>
      <c r="F885" s="6" t="s">
        <v>9</v>
      </c>
      <c r="G885" s="2" t="s">
        <v>9</v>
      </c>
      <c r="H885" s="2" t="s">
        <v>9</v>
      </c>
      <c r="I885" s="2" t="s">
        <v>9</v>
      </c>
      <c r="J885" s="2">
        <v>1</v>
      </c>
    </row>
    <row r="886" spans="1:10" ht="15.75" customHeight="1" x14ac:dyDescent="0.2">
      <c r="A886" s="3">
        <v>44328</v>
      </c>
      <c r="B886" s="2">
        <v>68</v>
      </c>
      <c r="C886" s="6">
        <v>1</v>
      </c>
      <c r="D886" s="2">
        <v>60</v>
      </c>
      <c r="E886" s="2" t="s">
        <v>8</v>
      </c>
      <c r="F886" s="6">
        <v>80</v>
      </c>
      <c r="G886" s="2">
        <v>10</v>
      </c>
      <c r="H886" s="2" t="s">
        <v>9</v>
      </c>
      <c r="I886" s="2" t="s">
        <v>9</v>
      </c>
      <c r="J886" s="2" t="s">
        <v>9</v>
      </c>
    </row>
    <row r="887" spans="1:10" ht="15.75" customHeight="1" x14ac:dyDescent="0.2">
      <c r="A887" s="3">
        <v>44329</v>
      </c>
      <c r="B887" s="2">
        <v>31</v>
      </c>
      <c r="C887" s="6">
        <v>2</v>
      </c>
      <c r="D887" s="2">
        <v>30</v>
      </c>
      <c r="E887" s="2" t="s">
        <v>8</v>
      </c>
      <c r="F887" s="6">
        <v>33</v>
      </c>
      <c r="G887" s="2">
        <v>10</v>
      </c>
      <c r="H887" s="2" t="s">
        <v>9</v>
      </c>
      <c r="I887" s="2" t="s">
        <v>9</v>
      </c>
      <c r="J887" s="2" t="s">
        <v>9</v>
      </c>
    </row>
    <row r="888" spans="1:10" ht="15.75" customHeight="1" x14ac:dyDescent="0.2">
      <c r="A888" s="3">
        <v>44331</v>
      </c>
      <c r="B888" s="2">
        <v>27</v>
      </c>
      <c r="C888" s="6">
        <v>1</v>
      </c>
      <c r="D888" s="2">
        <v>20</v>
      </c>
      <c r="E888" s="2" t="s">
        <v>11</v>
      </c>
      <c r="F888" s="6" t="s">
        <v>9</v>
      </c>
      <c r="G888" s="2" t="s">
        <v>9</v>
      </c>
      <c r="H888" s="2" t="s">
        <v>9</v>
      </c>
      <c r="I888" s="2" t="s">
        <v>9</v>
      </c>
      <c r="J888" s="2">
        <v>1</v>
      </c>
    </row>
    <row r="889" spans="1:10" ht="15.75" customHeight="1" x14ac:dyDescent="0.2">
      <c r="A889" s="3">
        <v>44332</v>
      </c>
      <c r="B889" s="2">
        <v>20</v>
      </c>
      <c r="C889" s="6">
        <v>1</v>
      </c>
      <c r="D889" s="2">
        <v>20</v>
      </c>
      <c r="E889" s="2" t="s">
        <v>11</v>
      </c>
      <c r="F889" s="6" t="s">
        <v>9</v>
      </c>
      <c r="G889" s="2" t="s">
        <v>9</v>
      </c>
      <c r="H889" s="2" t="s">
        <v>9</v>
      </c>
      <c r="I889" s="2" t="s">
        <v>9</v>
      </c>
      <c r="J889" s="2">
        <v>2</v>
      </c>
    </row>
    <row r="890" spans="1:10" ht="15.75" customHeight="1" x14ac:dyDescent="0.2">
      <c r="A890" s="3">
        <v>44333</v>
      </c>
      <c r="B890" s="2">
        <v>27</v>
      </c>
      <c r="C890" s="6">
        <v>2</v>
      </c>
      <c r="D890" s="2">
        <v>20</v>
      </c>
      <c r="E890" s="2" t="s">
        <v>11</v>
      </c>
      <c r="F890" s="6" t="s">
        <v>9</v>
      </c>
      <c r="G890" s="2" t="s">
        <v>9</v>
      </c>
      <c r="H890" s="2" t="s">
        <v>9</v>
      </c>
      <c r="I890" s="2" t="s">
        <v>9</v>
      </c>
      <c r="J890" s="2">
        <v>3</v>
      </c>
    </row>
    <row r="891" spans="1:10" ht="15.75" customHeight="1" x14ac:dyDescent="0.2">
      <c r="A891" s="3">
        <v>44335</v>
      </c>
      <c r="B891" s="2">
        <v>23</v>
      </c>
      <c r="C891" s="6">
        <v>1</v>
      </c>
      <c r="D891" s="2">
        <v>20</v>
      </c>
      <c r="E891" s="2" t="s">
        <v>8</v>
      </c>
      <c r="F891" s="6">
        <v>7</v>
      </c>
      <c r="G891" s="2">
        <v>10</v>
      </c>
      <c r="H891" s="2" t="s">
        <v>9</v>
      </c>
      <c r="I891" s="2" t="s">
        <v>9</v>
      </c>
      <c r="J891" s="2" t="s">
        <v>9</v>
      </c>
    </row>
    <row r="892" spans="1:10" ht="15.75" customHeight="1" x14ac:dyDescent="0.2">
      <c r="A892" s="3">
        <v>44336</v>
      </c>
      <c r="B892" s="2">
        <v>11</v>
      </c>
      <c r="C892" s="6">
        <v>1</v>
      </c>
      <c r="D892" s="2">
        <v>10</v>
      </c>
      <c r="E892" s="2" t="s">
        <v>11</v>
      </c>
      <c r="F892" s="6" t="s">
        <v>9</v>
      </c>
      <c r="G892" s="2" t="s">
        <v>9</v>
      </c>
      <c r="H892" s="2" t="s">
        <v>9</v>
      </c>
      <c r="I892" s="2" t="s">
        <v>9</v>
      </c>
      <c r="J892" s="2">
        <v>1</v>
      </c>
    </row>
    <row r="893" spans="1:10" ht="15.75" customHeight="1" x14ac:dyDescent="0.2">
      <c r="A893" s="3">
        <v>44337</v>
      </c>
      <c r="B893" s="2">
        <v>19</v>
      </c>
      <c r="C893" s="6">
        <v>2</v>
      </c>
      <c r="D893" s="2">
        <v>10</v>
      </c>
      <c r="E893" s="2" t="s">
        <v>11</v>
      </c>
      <c r="F893" s="6" t="s">
        <v>9</v>
      </c>
      <c r="G893" s="2" t="s">
        <v>9</v>
      </c>
      <c r="H893" s="2" t="s">
        <v>9</v>
      </c>
      <c r="I893" s="2" t="s">
        <v>9</v>
      </c>
      <c r="J893" s="2">
        <v>2</v>
      </c>
    </row>
    <row r="894" spans="1:10" ht="15.75" customHeight="1" x14ac:dyDescent="0.2">
      <c r="A894" s="3">
        <v>44339</v>
      </c>
      <c r="B894" s="2">
        <v>14</v>
      </c>
      <c r="C894" s="6">
        <v>1</v>
      </c>
      <c r="D894" s="2">
        <v>10</v>
      </c>
      <c r="E894" s="2" t="s">
        <v>11</v>
      </c>
      <c r="F894" s="6" t="s">
        <v>9</v>
      </c>
      <c r="G894" s="2" t="s">
        <v>9</v>
      </c>
      <c r="H894" s="2" t="s">
        <v>9</v>
      </c>
      <c r="I894" s="2" t="s">
        <v>9</v>
      </c>
      <c r="J894" s="2">
        <v>3</v>
      </c>
    </row>
    <row r="895" spans="1:10" ht="15.75" customHeight="1" x14ac:dyDescent="0.2">
      <c r="A895" s="3">
        <v>44340</v>
      </c>
      <c r="B895" s="2">
        <v>10</v>
      </c>
      <c r="C895" s="6">
        <v>2</v>
      </c>
      <c r="D895" s="2">
        <v>10</v>
      </c>
      <c r="E895" s="2" t="s">
        <v>10</v>
      </c>
      <c r="F895" s="6" t="s">
        <v>9</v>
      </c>
      <c r="G895" s="2" t="s">
        <v>9</v>
      </c>
      <c r="H895" s="2">
        <v>6</v>
      </c>
      <c r="I895" s="2">
        <v>20</v>
      </c>
      <c r="J895" s="2" t="s">
        <v>9</v>
      </c>
    </row>
    <row r="896" spans="1:10" ht="15.75" customHeight="1" x14ac:dyDescent="0.2">
      <c r="A896" s="3">
        <v>44342</v>
      </c>
      <c r="B896" s="2">
        <v>22</v>
      </c>
      <c r="C896" s="6">
        <v>1</v>
      </c>
      <c r="D896" s="2">
        <v>20</v>
      </c>
      <c r="E896" s="2" t="s">
        <v>11</v>
      </c>
      <c r="F896" s="6" t="s">
        <v>9</v>
      </c>
      <c r="G896" s="2" t="s">
        <v>9</v>
      </c>
      <c r="H896" s="2" t="s">
        <v>9</v>
      </c>
      <c r="I896" s="2" t="s">
        <v>9</v>
      </c>
      <c r="J896" s="2">
        <v>1</v>
      </c>
    </row>
    <row r="897" spans="1:10" ht="15.75" customHeight="1" x14ac:dyDescent="0.2">
      <c r="A897" s="3">
        <v>44343</v>
      </c>
      <c r="B897" s="2">
        <v>27</v>
      </c>
      <c r="C897" s="6">
        <v>1</v>
      </c>
      <c r="D897" s="2">
        <v>20</v>
      </c>
      <c r="E897" s="2" t="s">
        <v>11</v>
      </c>
      <c r="F897" s="6" t="s">
        <v>9</v>
      </c>
      <c r="G897" s="2" t="s">
        <v>9</v>
      </c>
      <c r="H897" s="2" t="s">
        <v>9</v>
      </c>
      <c r="I897" s="2" t="s">
        <v>9</v>
      </c>
      <c r="J897" s="2">
        <v>2</v>
      </c>
    </row>
    <row r="898" spans="1:10" ht="15.75" customHeight="1" x14ac:dyDescent="0.2">
      <c r="A898" s="3">
        <v>44344</v>
      </c>
      <c r="B898" s="2">
        <v>21</v>
      </c>
      <c r="C898" s="6">
        <v>2</v>
      </c>
      <c r="D898" s="2">
        <v>20</v>
      </c>
      <c r="E898" s="2" t="s">
        <v>8</v>
      </c>
      <c r="F898" s="6">
        <v>4</v>
      </c>
      <c r="G898" s="2">
        <v>10</v>
      </c>
      <c r="H898" s="2" t="s">
        <v>9</v>
      </c>
      <c r="I898" s="2" t="s">
        <v>9</v>
      </c>
      <c r="J898" s="2" t="s">
        <v>9</v>
      </c>
    </row>
    <row r="899" spans="1:10" ht="15.75" customHeight="1" x14ac:dyDescent="0.2">
      <c r="A899" s="3">
        <v>44346</v>
      </c>
      <c r="B899" s="2">
        <v>10</v>
      </c>
      <c r="C899" s="6">
        <v>1</v>
      </c>
      <c r="D899" s="2">
        <v>10</v>
      </c>
      <c r="E899" s="2" t="s">
        <v>11</v>
      </c>
      <c r="F899" s="6" t="s">
        <v>9</v>
      </c>
      <c r="G899" s="2" t="s">
        <v>9</v>
      </c>
      <c r="H899" s="2" t="s">
        <v>9</v>
      </c>
      <c r="I899" s="2" t="s">
        <v>9</v>
      </c>
      <c r="J899" s="2">
        <v>1</v>
      </c>
    </row>
    <row r="900" spans="1:10" ht="15.75" customHeight="1" x14ac:dyDescent="0.2">
      <c r="A900" s="3">
        <v>44347</v>
      </c>
      <c r="B900" s="2">
        <v>18</v>
      </c>
      <c r="C900" s="6">
        <v>1</v>
      </c>
      <c r="D900" s="2">
        <v>10</v>
      </c>
      <c r="E900" s="2" t="s">
        <v>10</v>
      </c>
      <c r="F900" s="6" t="s">
        <v>9</v>
      </c>
      <c r="G900" s="2" t="s">
        <v>9</v>
      </c>
      <c r="H900" s="2">
        <v>7</v>
      </c>
      <c r="I900" s="2">
        <v>20</v>
      </c>
      <c r="J900" s="2" t="s">
        <v>9</v>
      </c>
    </row>
    <row r="901" spans="1:10" ht="15.75" customHeight="1" x14ac:dyDescent="0.2">
      <c r="A901" s="3">
        <v>44348</v>
      </c>
      <c r="B901" s="2">
        <v>20</v>
      </c>
      <c r="C901" s="6">
        <v>2</v>
      </c>
      <c r="D901" s="2">
        <v>20</v>
      </c>
      <c r="E901" s="2" t="s">
        <v>11</v>
      </c>
      <c r="F901" s="6" t="s">
        <v>9</v>
      </c>
      <c r="G901" s="2" t="s">
        <v>9</v>
      </c>
      <c r="H901" s="2" t="s">
        <v>9</v>
      </c>
      <c r="I901" s="2" t="s">
        <v>9</v>
      </c>
      <c r="J901" s="2">
        <v>1</v>
      </c>
    </row>
    <row r="902" spans="1:10" ht="15.75" customHeight="1" x14ac:dyDescent="0.2">
      <c r="A902" s="3">
        <v>44350</v>
      </c>
      <c r="B902" s="2">
        <v>24</v>
      </c>
      <c r="C902" s="6">
        <v>1</v>
      </c>
      <c r="D902" s="2">
        <v>20</v>
      </c>
      <c r="E902" s="2" t="s">
        <v>11</v>
      </c>
      <c r="F902" s="6" t="s">
        <v>9</v>
      </c>
      <c r="G902" s="2" t="s">
        <v>9</v>
      </c>
      <c r="H902" s="2" t="s">
        <v>9</v>
      </c>
      <c r="I902" s="2" t="s">
        <v>9</v>
      </c>
      <c r="J902" s="2">
        <v>2</v>
      </c>
    </row>
    <row r="903" spans="1:10" ht="15.75" customHeight="1" x14ac:dyDescent="0.2">
      <c r="A903" s="3">
        <v>44351</v>
      </c>
      <c r="B903" s="2">
        <v>27</v>
      </c>
      <c r="C903" s="6">
        <v>1</v>
      </c>
      <c r="D903" s="2">
        <v>20</v>
      </c>
      <c r="E903" s="2" t="s">
        <v>11</v>
      </c>
      <c r="F903" s="6" t="s">
        <v>9</v>
      </c>
      <c r="G903" s="2" t="s">
        <v>9</v>
      </c>
      <c r="H903" s="2" t="s">
        <v>9</v>
      </c>
      <c r="I903" s="2" t="s">
        <v>9</v>
      </c>
      <c r="J903" s="2">
        <v>3</v>
      </c>
    </row>
    <row r="904" spans="1:10" ht="15.75" customHeight="1" x14ac:dyDescent="0.2">
      <c r="A904" s="3">
        <v>44352</v>
      </c>
      <c r="B904" s="2">
        <v>24</v>
      </c>
      <c r="C904" s="6">
        <v>2</v>
      </c>
      <c r="D904" s="2">
        <v>20</v>
      </c>
      <c r="E904" s="2" t="s">
        <v>8</v>
      </c>
      <c r="F904" s="6">
        <v>6</v>
      </c>
      <c r="G904" s="2">
        <v>10</v>
      </c>
      <c r="H904" s="2" t="s">
        <v>9</v>
      </c>
      <c r="I904" s="2" t="s">
        <v>9</v>
      </c>
      <c r="J904" s="2" t="s">
        <v>9</v>
      </c>
    </row>
    <row r="905" spans="1:10" ht="15.75" customHeight="1" x14ac:dyDescent="0.2">
      <c r="A905" s="3">
        <v>44354</v>
      </c>
      <c r="B905" s="2">
        <v>15</v>
      </c>
      <c r="C905" s="6">
        <v>1</v>
      </c>
      <c r="D905" s="2">
        <v>10</v>
      </c>
      <c r="E905" s="2" t="s">
        <v>11</v>
      </c>
      <c r="F905" s="6" t="s">
        <v>9</v>
      </c>
      <c r="G905" s="2" t="s">
        <v>9</v>
      </c>
      <c r="H905" s="2" t="s">
        <v>9</v>
      </c>
      <c r="I905" s="2" t="s">
        <v>9</v>
      </c>
      <c r="J905" s="2">
        <v>1</v>
      </c>
    </row>
    <row r="906" spans="1:10" ht="15.75" customHeight="1" x14ac:dyDescent="0.2">
      <c r="A906" s="3">
        <v>44355</v>
      </c>
      <c r="B906" s="2">
        <v>13</v>
      </c>
      <c r="C906" s="6">
        <v>1</v>
      </c>
      <c r="D906" s="2">
        <v>10</v>
      </c>
      <c r="E906" s="2" t="s">
        <v>11</v>
      </c>
      <c r="F906" s="6" t="s">
        <v>9</v>
      </c>
      <c r="G906" s="2" t="s">
        <v>9</v>
      </c>
      <c r="H906" s="2" t="s">
        <v>9</v>
      </c>
      <c r="I906" s="2" t="s">
        <v>9</v>
      </c>
      <c r="J906" s="2">
        <v>2</v>
      </c>
    </row>
    <row r="907" spans="1:10" ht="15.75" customHeight="1" x14ac:dyDescent="0.2">
      <c r="A907" s="3">
        <v>44356</v>
      </c>
      <c r="B907" s="2">
        <v>14</v>
      </c>
      <c r="C907" s="6">
        <v>2</v>
      </c>
      <c r="D907" s="2">
        <v>10</v>
      </c>
      <c r="E907" s="2" t="s">
        <v>10</v>
      </c>
      <c r="F907" s="6" t="s">
        <v>9</v>
      </c>
      <c r="G907" s="2" t="s">
        <v>9</v>
      </c>
      <c r="H907" s="2">
        <v>13</v>
      </c>
      <c r="I907" s="2">
        <v>30</v>
      </c>
      <c r="J907" s="2" t="s">
        <v>9</v>
      </c>
    </row>
    <row r="908" spans="1:10" ht="15.75" customHeight="1" x14ac:dyDescent="0.2">
      <c r="A908" s="3">
        <v>44358</v>
      </c>
      <c r="B908" s="2">
        <v>21</v>
      </c>
      <c r="C908" s="6">
        <v>1</v>
      </c>
      <c r="D908" s="2">
        <v>20</v>
      </c>
      <c r="E908" s="2" t="s">
        <v>11</v>
      </c>
      <c r="F908" s="6" t="s">
        <v>9</v>
      </c>
      <c r="G908" s="2" t="s">
        <v>9</v>
      </c>
      <c r="H908" s="2" t="s">
        <v>9</v>
      </c>
      <c r="I908" s="2" t="s">
        <v>9</v>
      </c>
      <c r="J908" s="2">
        <v>1</v>
      </c>
    </row>
    <row r="909" spans="1:10" ht="15.75" customHeight="1" x14ac:dyDescent="0.2">
      <c r="A909" s="3">
        <v>44359</v>
      </c>
      <c r="B909" s="2">
        <v>28</v>
      </c>
      <c r="C909" s="6">
        <v>1</v>
      </c>
      <c r="D909" s="2">
        <v>20</v>
      </c>
      <c r="E909" s="2" t="s">
        <v>11</v>
      </c>
      <c r="F909" s="6" t="s">
        <v>9</v>
      </c>
      <c r="G909" s="2" t="s">
        <v>9</v>
      </c>
      <c r="H909" s="2" t="s">
        <v>9</v>
      </c>
      <c r="I909" s="2" t="s">
        <v>9</v>
      </c>
      <c r="J909" s="2">
        <v>2</v>
      </c>
    </row>
    <row r="910" spans="1:10" ht="15.75" customHeight="1" x14ac:dyDescent="0.2">
      <c r="A910" s="3">
        <v>44360</v>
      </c>
      <c r="B910" s="2">
        <v>23</v>
      </c>
      <c r="C910" s="6">
        <v>2</v>
      </c>
      <c r="D910" s="2">
        <v>20</v>
      </c>
      <c r="E910" s="2" t="s">
        <v>10</v>
      </c>
      <c r="F910" s="6" t="s">
        <v>9</v>
      </c>
      <c r="G910" s="2" t="s">
        <v>9</v>
      </c>
      <c r="H910" s="2">
        <v>4</v>
      </c>
      <c r="I910" s="2">
        <v>30</v>
      </c>
      <c r="J910" s="2" t="s">
        <v>9</v>
      </c>
    </row>
    <row r="911" spans="1:10" ht="15.75" customHeight="1" x14ac:dyDescent="0.2">
      <c r="A911" s="3">
        <v>44362</v>
      </c>
      <c r="B911" s="2">
        <v>38</v>
      </c>
      <c r="C911" s="6">
        <v>1</v>
      </c>
      <c r="D911" s="2">
        <v>30</v>
      </c>
      <c r="E911" s="2" t="s">
        <v>11</v>
      </c>
      <c r="F911" s="6" t="s">
        <v>9</v>
      </c>
      <c r="G911" s="2" t="s">
        <v>9</v>
      </c>
      <c r="H911" s="2" t="s">
        <v>9</v>
      </c>
      <c r="I911" s="2" t="s">
        <v>9</v>
      </c>
      <c r="J911" s="2">
        <v>1</v>
      </c>
    </row>
    <row r="912" spans="1:10" ht="15.75" customHeight="1" x14ac:dyDescent="0.2">
      <c r="A912" s="3">
        <v>44363</v>
      </c>
      <c r="B912" s="2">
        <v>33</v>
      </c>
      <c r="C912" s="6">
        <v>1</v>
      </c>
      <c r="D912" s="2">
        <v>30</v>
      </c>
      <c r="E912" s="2" t="s">
        <v>8</v>
      </c>
      <c r="F912" s="6">
        <v>41</v>
      </c>
      <c r="G912" s="2">
        <v>10</v>
      </c>
      <c r="H912" s="2" t="s">
        <v>9</v>
      </c>
      <c r="I912" s="2" t="s">
        <v>9</v>
      </c>
      <c r="J912" s="2" t="s">
        <v>9</v>
      </c>
    </row>
    <row r="913" spans="1:10" ht="15.75" customHeight="1" x14ac:dyDescent="0.2">
      <c r="A913" s="3">
        <v>44364</v>
      </c>
      <c r="B913" s="2">
        <v>26</v>
      </c>
      <c r="C913" s="6">
        <v>2</v>
      </c>
      <c r="D913" s="2">
        <v>20</v>
      </c>
      <c r="E913" s="2" t="s">
        <v>11</v>
      </c>
      <c r="F913" s="6" t="s">
        <v>9</v>
      </c>
      <c r="G913" s="2" t="s">
        <v>9</v>
      </c>
      <c r="H913" s="2" t="s">
        <v>9</v>
      </c>
      <c r="I913" s="2" t="s">
        <v>9</v>
      </c>
      <c r="J913" s="2">
        <v>1</v>
      </c>
    </row>
    <row r="914" spans="1:10" ht="15.75" customHeight="1" x14ac:dyDescent="0.2">
      <c r="A914" s="3">
        <v>44366</v>
      </c>
      <c r="B914" s="2">
        <v>23</v>
      </c>
      <c r="C914" s="6">
        <v>1</v>
      </c>
      <c r="D914" s="2">
        <v>20</v>
      </c>
      <c r="E914" s="2" t="s">
        <v>11</v>
      </c>
      <c r="F914" s="6" t="s">
        <v>9</v>
      </c>
      <c r="G914" s="2" t="s">
        <v>9</v>
      </c>
      <c r="H914" s="2" t="s">
        <v>9</v>
      </c>
      <c r="I914" s="2" t="s">
        <v>9</v>
      </c>
      <c r="J914" s="2">
        <v>2</v>
      </c>
    </row>
    <row r="915" spans="1:10" ht="15.75" customHeight="1" x14ac:dyDescent="0.2">
      <c r="A915" s="3">
        <v>44367</v>
      </c>
      <c r="B915" s="2">
        <v>21</v>
      </c>
      <c r="C915" s="6">
        <v>2</v>
      </c>
      <c r="D915" s="2">
        <v>20</v>
      </c>
      <c r="E915" s="2" t="s">
        <v>8</v>
      </c>
      <c r="F915" s="6">
        <v>4</v>
      </c>
      <c r="G915" s="2">
        <v>10</v>
      </c>
      <c r="H915" s="2" t="s">
        <v>9</v>
      </c>
      <c r="I915" s="2" t="s">
        <v>9</v>
      </c>
      <c r="J915" s="2" t="s">
        <v>9</v>
      </c>
    </row>
    <row r="916" spans="1:10" ht="15.75" customHeight="1" x14ac:dyDescent="0.2">
      <c r="A916" s="3">
        <v>44369</v>
      </c>
      <c r="B916" s="2">
        <v>10</v>
      </c>
      <c r="C916" s="6">
        <v>1</v>
      </c>
      <c r="D916" s="2">
        <v>10</v>
      </c>
      <c r="E916" s="2" t="s">
        <v>11</v>
      </c>
      <c r="F916" s="6" t="s">
        <v>9</v>
      </c>
      <c r="G916" s="2" t="s">
        <v>9</v>
      </c>
      <c r="H916" s="2" t="s">
        <v>9</v>
      </c>
      <c r="I916" s="2" t="s">
        <v>9</v>
      </c>
      <c r="J916" s="2">
        <v>1</v>
      </c>
    </row>
    <row r="917" spans="1:10" ht="15.75" customHeight="1" x14ac:dyDescent="0.2">
      <c r="A917" s="3">
        <v>44370</v>
      </c>
      <c r="B917" s="2">
        <v>14</v>
      </c>
      <c r="C917" s="6">
        <v>1</v>
      </c>
      <c r="D917" s="2">
        <v>10</v>
      </c>
      <c r="E917" s="2" t="s">
        <v>10</v>
      </c>
      <c r="F917" s="6" t="s">
        <v>9</v>
      </c>
      <c r="G917" s="2" t="s">
        <v>9</v>
      </c>
      <c r="H917" s="2">
        <v>24</v>
      </c>
      <c r="I917" s="2">
        <v>20</v>
      </c>
      <c r="J917" s="2" t="s">
        <v>9</v>
      </c>
    </row>
    <row r="918" spans="1:10" ht="15.75" customHeight="1" x14ac:dyDescent="0.2">
      <c r="A918" s="3">
        <v>44371</v>
      </c>
      <c r="B918" s="2">
        <v>22</v>
      </c>
      <c r="C918" s="6">
        <v>2</v>
      </c>
      <c r="D918" s="2">
        <v>20</v>
      </c>
      <c r="E918" s="2" t="s">
        <v>11</v>
      </c>
      <c r="F918" s="6" t="s">
        <v>9</v>
      </c>
      <c r="G918" s="2" t="s">
        <v>9</v>
      </c>
      <c r="H918" s="2" t="s">
        <v>9</v>
      </c>
      <c r="I918" s="2" t="s">
        <v>9</v>
      </c>
      <c r="J918" s="2">
        <v>1</v>
      </c>
    </row>
    <row r="919" spans="1:10" ht="15.75" customHeight="1" x14ac:dyDescent="0.2">
      <c r="A919" s="3">
        <v>44373</v>
      </c>
      <c r="B919" s="2">
        <v>20</v>
      </c>
      <c r="C919" s="6">
        <v>1</v>
      </c>
      <c r="D919" s="2">
        <v>20</v>
      </c>
      <c r="E919" s="2" t="s">
        <v>11</v>
      </c>
      <c r="F919" s="6" t="s">
        <v>9</v>
      </c>
      <c r="G919" s="2" t="s">
        <v>9</v>
      </c>
      <c r="H919" s="2" t="s">
        <v>9</v>
      </c>
      <c r="I919" s="2" t="s">
        <v>9</v>
      </c>
      <c r="J919" s="2">
        <v>2</v>
      </c>
    </row>
    <row r="920" spans="1:10" ht="15.75" customHeight="1" x14ac:dyDescent="0.2">
      <c r="A920" s="3">
        <v>44374</v>
      </c>
      <c r="B920" s="2">
        <v>22</v>
      </c>
      <c r="C920" s="6">
        <v>1</v>
      </c>
      <c r="D920" s="2">
        <v>20</v>
      </c>
      <c r="E920" s="2" t="s">
        <v>11</v>
      </c>
      <c r="F920" s="6" t="s">
        <v>9</v>
      </c>
      <c r="G920" s="2" t="s">
        <v>9</v>
      </c>
      <c r="H920" s="2" t="s">
        <v>9</v>
      </c>
      <c r="I920" s="2" t="s">
        <v>9</v>
      </c>
      <c r="J920" s="2">
        <v>3</v>
      </c>
    </row>
    <row r="921" spans="1:10" ht="15.75" customHeight="1" x14ac:dyDescent="0.2">
      <c r="A921" s="3">
        <v>44375</v>
      </c>
      <c r="B921" s="2">
        <v>25</v>
      </c>
      <c r="C921" s="6">
        <v>2</v>
      </c>
      <c r="D921" s="2">
        <v>20</v>
      </c>
      <c r="E921" s="2" t="s">
        <v>11</v>
      </c>
      <c r="F921" s="6" t="s">
        <v>9</v>
      </c>
      <c r="G921" s="2" t="s">
        <v>9</v>
      </c>
      <c r="H921" s="2" t="s">
        <v>9</v>
      </c>
      <c r="I921" s="2" t="s">
        <v>9</v>
      </c>
      <c r="J921" s="2">
        <v>4</v>
      </c>
    </row>
    <row r="922" spans="1:10" ht="15.75" customHeight="1" x14ac:dyDescent="0.2">
      <c r="A922" s="3">
        <v>44377</v>
      </c>
      <c r="B922" s="2">
        <v>28</v>
      </c>
      <c r="C922" s="6">
        <v>1</v>
      </c>
      <c r="D922" s="2">
        <v>20</v>
      </c>
      <c r="E922" s="2" t="s">
        <v>11</v>
      </c>
      <c r="F922" s="6" t="s">
        <v>9</v>
      </c>
      <c r="G922" s="2" t="s">
        <v>9</v>
      </c>
      <c r="H922" s="2" t="s">
        <v>9</v>
      </c>
      <c r="I922" s="2" t="s">
        <v>9</v>
      </c>
      <c r="J922" s="2">
        <v>5</v>
      </c>
    </row>
    <row r="923" spans="1:10" ht="15.75" customHeight="1" x14ac:dyDescent="0.2">
      <c r="A923" s="3">
        <v>44378</v>
      </c>
      <c r="B923" s="2">
        <v>28</v>
      </c>
      <c r="C923" s="6">
        <v>1</v>
      </c>
      <c r="D923" s="2">
        <v>20</v>
      </c>
      <c r="E923" s="2" t="s">
        <v>11</v>
      </c>
      <c r="F923" s="6" t="s">
        <v>9</v>
      </c>
      <c r="G923" s="2" t="s">
        <v>9</v>
      </c>
      <c r="H923" s="2" t="s">
        <v>9</v>
      </c>
      <c r="I923" s="2" t="s">
        <v>9</v>
      </c>
      <c r="J923" s="2">
        <v>6</v>
      </c>
    </row>
    <row r="924" spans="1:10" ht="15.75" customHeight="1" x14ac:dyDescent="0.2">
      <c r="A924" s="3">
        <v>44379</v>
      </c>
      <c r="B924" s="2">
        <v>21</v>
      </c>
      <c r="C924" s="6">
        <v>2</v>
      </c>
      <c r="D924" s="2">
        <v>20</v>
      </c>
      <c r="E924" s="2" t="s">
        <v>11</v>
      </c>
      <c r="F924" s="6" t="s">
        <v>9</v>
      </c>
      <c r="G924" s="2" t="s">
        <v>9</v>
      </c>
      <c r="H924" s="2" t="s">
        <v>9</v>
      </c>
      <c r="I924" s="2" t="s">
        <v>9</v>
      </c>
      <c r="J924" s="2">
        <v>7</v>
      </c>
    </row>
    <row r="925" spans="1:10" ht="15.75" customHeight="1" x14ac:dyDescent="0.2">
      <c r="A925" s="3">
        <v>44381</v>
      </c>
      <c r="B925" s="2">
        <v>27</v>
      </c>
      <c r="C925" s="6">
        <v>1</v>
      </c>
      <c r="D925" s="2">
        <v>20</v>
      </c>
      <c r="E925" s="2" t="s">
        <v>11</v>
      </c>
      <c r="F925" s="6" t="s">
        <v>9</v>
      </c>
      <c r="G925" s="2" t="s">
        <v>9</v>
      </c>
      <c r="H925" s="2" t="s">
        <v>9</v>
      </c>
      <c r="I925" s="2" t="s">
        <v>9</v>
      </c>
      <c r="J925" s="2">
        <v>8</v>
      </c>
    </row>
    <row r="926" spans="1:10" ht="15.75" customHeight="1" x14ac:dyDescent="0.2">
      <c r="A926" s="3">
        <v>44382</v>
      </c>
      <c r="B926" s="2">
        <v>29</v>
      </c>
      <c r="C926" s="6">
        <v>1</v>
      </c>
      <c r="D926" s="2">
        <v>20</v>
      </c>
      <c r="E926" s="2" t="s">
        <v>11</v>
      </c>
      <c r="F926" s="6" t="s">
        <v>9</v>
      </c>
      <c r="G926" s="2" t="s">
        <v>9</v>
      </c>
      <c r="H926" s="2" t="s">
        <v>9</v>
      </c>
      <c r="I926" s="2" t="s">
        <v>9</v>
      </c>
      <c r="J926" s="2">
        <v>9</v>
      </c>
    </row>
    <row r="927" spans="1:10" ht="15.75" customHeight="1" x14ac:dyDescent="0.2">
      <c r="A927" s="3">
        <v>44383</v>
      </c>
      <c r="B927" s="2">
        <v>20</v>
      </c>
      <c r="C927" s="6">
        <v>2</v>
      </c>
      <c r="D927" s="2">
        <v>20</v>
      </c>
      <c r="E927" s="2" t="s">
        <v>11</v>
      </c>
      <c r="F927" s="6" t="s">
        <v>9</v>
      </c>
      <c r="G927" s="2" t="s">
        <v>9</v>
      </c>
      <c r="H927" s="2" t="s">
        <v>9</v>
      </c>
      <c r="I927" s="2" t="s">
        <v>9</v>
      </c>
      <c r="J927" s="2">
        <v>10</v>
      </c>
    </row>
    <row r="928" spans="1:10" ht="15.75" customHeight="1" x14ac:dyDescent="0.2">
      <c r="A928" s="3">
        <v>44385</v>
      </c>
      <c r="B928" s="2">
        <v>20</v>
      </c>
      <c r="C928" s="6">
        <v>1</v>
      </c>
      <c r="D928" s="2">
        <v>20</v>
      </c>
      <c r="E928" s="2" t="s">
        <v>11</v>
      </c>
      <c r="F928" s="6" t="s">
        <v>9</v>
      </c>
      <c r="G928" s="2" t="s">
        <v>9</v>
      </c>
      <c r="H928" s="2" t="s">
        <v>9</v>
      </c>
      <c r="I928" s="2" t="s">
        <v>9</v>
      </c>
      <c r="J928" s="2">
        <v>11</v>
      </c>
    </row>
    <row r="929" spans="1:10" ht="15.75" customHeight="1" x14ac:dyDescent="0.2">
      <c r="A929" s="3">
        <v>44386</v>
      </c>
      <c r="B929" s="2">
        <v>20</v>
      </c>
      <c r="C929" s="6">
        <v>1</v>
      </c>
      <c r="D929" s="2">
        <v>20</v>
      </c>
      <c r="E929" s="2" t="s">
        <v>11</v>
      </c>
      <c r="F929" s="6" t="s">
        <v>9</v>
      </c>
      <c r="G929" s="2" t="s">
        <v>9</v>
      </c>
      <c r="H929" s="2" t="s">
        <v>9</v>
      </c>
      <c r="I929" s="2" t="s">
        <v>9</v>
      </c>
      <c r="J929" s="2">
        <v>12</v>
      </c>
    </row>
    <row r="930" spans="1:10" ht="15.75" customHeight="1" x14ac:dyDescent="0.2">
      <c r="A930" s="3">
        <v>44387</v>
      </c>
      <c r="B930" s="2">
        <v>20</v>
      </c>
      <c r="C930" s="6">
        <v>2</v>
      </c>
      <c r="D930" s="2">
        <v>20</v>
      </c>
      <c r="E930" s="2" t="s">
        <v>11</v>
      </c>
      <c r="F930" s="6" t="s">
        <v>9</v>
      </c>
      <c r="G930" s="2" t="s">
        <v>9</v>
      </c>
      <c r="H930" s="2" t="s">
        <v>9</v>
      </c>
      <c r="I930" s="2" t="s">
        <v>9</v>
      </c>
      <c r="J930" s="2">
        <v>13</v>
      </c>
    </row>
    <row r="931" spans="1:10" ht="15.75" customHeight="1" x14ac:dyDescent="0.2">
      <c r="A931" s="3">
        <v>44389</v>
      </c>
      <c r="B931" s="2">
        <v>25</v>
      </c>
      <c r="C931" s="6">
        <v>1</v>
      </c>
      <c r="D931" s="2">
        <v>20</v>
      </c>
      <c r="E931" s="2" t="s">
        <v>11</v>
      </c>
      <c r="F931" s="6" t="s">
        <v>9</v>
      </c>
      <c r="G931" s="2" t="s">
        <v>9</v>
      </c>
      <c r="H931" s="2" t="s">
        <v>9</v>
      </c>
      <c r="I931" s="2" t="s">
        <v>9</v>
      </c>
      <c r="J931" s="2">
        <v>14</v>
      </c>
    </row>
    <row r="932" spans="1:10" ht="15.75" customHeight="1" x14ac:dyDescent="0.2">
      <c r="A932" s="3">
        <v>44390</v>
      </c>
      <c r="B932" s="2">
        <v>20</v>
      </c>
      <c r="C932" s="6">
        <v>1</v>
      </c>
      <c r="D932" s="2">
        <v>20</v>
      </c>
      <c r="E932" s="2" t="s">
        <v>11</v>
      </c>
      <c r="F932" s="6" t="s">
        <v>9</v>
      </c>
      <c r="G932" s="2" t="s">
        <v>9</v>
      </c>
      <c r="H932" s="2" t="s">
        <v>9</v>
      </c>
      <c r="I932" s="2" t="s">
        <v>9</v>
      </c>
      <c r="J932" s="2">
        <v>15</v>
      </c>
    </row>
    <row r="933" spans="1:10" ht="15.75" customHeight="1" x14ac:dyDescent="0.2">
      <c r="A933" s="3">
        <v>44391</v>
      </c>
      <c r="B933" s="2">
        <v>21</v>
      </c>
      <c r="C933" s="6">
        <v>2</v>
      </c>
      <c r="D933" s="2">
        <v>20</v>
      </c>
      <c r="E933" s="2" t="s">
        <v>11</v>
      </c>
      <c r="F933" s="6" t="s">
        <v>9</v>
      </c>
      <c r="G933" s="2" t="s">
        <v>9</v>
      </c>
      <c r="H933" s="2" t="s">
        <v>9</v>
      </c>
      <c r="I933" s="2" t="s">
        <v>9</v>
      </c>
      <c r="J933" s="2">
        <v>16</v>
      </c>
    </row>
    <row r="934" spans="1:10" ht="15.75" customHeight="1" x14ac:dyDescent="0.2">
      <c r="A934" s="3">
        <v>44393</v>
      </c>
      <c r="B934" s="2">
        <v>22</v>
      </c>
      <c r="C934" s="6">
        <v>1</v>
      </c>
      <c r="D934" s="2">
        <v>20</v>
      </c>
      <c r="E934" s="2" t="s">
        <v>8</v>
      </c>
      <c r="F934" s="6">
        <v>3</v>
      </c>
      <c r="G934" s="2">
        <v>10</v>
      </c>
      <c r="H934" s="2" t="s">
        <v>9</v>
      </c>
      <c r="I934" s="2" t="s">
        <v>9</v>
      </c>
      <c r="J934" s="2" t="s">
        <v>9</v>
      </c>
    </row>
    <row r="935" spans="1:10" ht="15.75" customHeight="1" x14ac:dyDescent="0.2">
      <c r="A935" s="3">
        <v>44394</v>
      </c>
      <c r="B935" s="2">
        <v>15</v>
      </c>
      <c r="C935" s="6">
        <v>2</v>
      </c>
      <c r="D935" s="2">
        <v>10</v>
      </c>
      <c r="E935" s="2" t="s">
        <v>10</v>
      </c>
      <c r="F935" s="6" t="s">
        <v>9</v>
      </c>
      <c r="G935" s="2" t="s">
        <v>9</v>
      </c>
      <c r="H935" s="2">
        <v>3</v>
      </c>
      <c r="I935" s="2">
        <v>20</v>
      </c>
      <c r="J935" s="2" t="s">
        <v>9</v>
      </c>
    </row>
    <row r="936" spans="1:10" ht="15.75" customHeight="1" x14ac:dyDescent="0.2">
      <c r="A936" s="3">
        <v>44396</v>
      </c>
      <c r="B936" s="2">
        <v>24</v>
      </c>
      <c r="C936" s="6">
        <v>1</v>
      </c>
      <c r="D936" s="2">
        <v>20</v>
      </c>
      <c r="E936" s="2" t="s">
        <v>8</v>
      </c>
      <c r="F936" s="6">
        <v>4</v>
      </c>
      <c r="G936" s="2">
        <v>10</v>
      </c>
      <c r="H936" s="2" t="s">
        <v>9</v>
      </c>
      <c r="I936" s="2" t="s">
        <v>9</v>
      </c>
      <c r="J936" s="2" t="s">
        <v>9</v>
      </c>
    </row>
    <row r="937" spans="1:10" ht="15.75" customHeight="1" x14ac:dyDescent="0.2">
      <c r="A937" s="3">
        <v>44397</v>
      </c>
      <c r="B937" s="2">
        <v>19</v>
      </c>
      <c r="C937" s="6">
        <v>1</v>
      </c>
      <c r="D937" s="2">
        <v>10</v>
      </c>
      <c r="E937" s="2" t="s">
        <v>11</v>
      </c>
      <c r="F937" s="6" t="s">
        <v>9</v>
      </c>
      <c r="G937" s="2" t="s">
        <v>9</v>
      </c>
      <c r="H937" s="2" t="s">
        <v>9</v>
      </c>
      <c r="I937" s="2" t="s">
        <v>9</v>
      </c>
      <c r="J937" s="2">
        <v>1</v>
      </c>
    </row>
    <row r="938" spans="1:10" ht="15.75" customHeight="1" x14ac:dyDescent="0.2">
      <c r="A938" s="3">
        <v>44398</v>
      </c>
      <c r="B938" s="2">
        <v>10</v>
      </c>
      <c r="C938" s="6">
        <v>2</v>
      </c>
      <c r="D938" s="2">
        <v>10</v>
      </c>
      <c r="E938" s="2" t="s">
        <v>10</v>
      </c>
      <c r="F938" s="6" t="s">
        <v>9</v>
      </c>
      <c r="G938" s="2" t="s">
        <v>9</v>
      </c>
      <c r="H938" s="2">
        <v>137</v>
      </c>
      <c r="I938" s="2">
        <v>80</v>
      </c>
      <c r="J938" s="2" t="s">
        <v>9</v>
      </c>
    </row>
    <row r="939" spans="1:10" ht="15.75" customHeight="1" x14ac:dyDescent="0.2">
      <c r="A939" s="3">
        <v>44400</v>
      </c>
      <c r="B939" s="2">
        <v>23</v>
      </c>
      <c r="C939" s="6">
        <v>1</v>
      </c>
      <c r="D939" s="2">
        <v>20</v>
      </c>
      <c r="E939" s="2" t="s">
        <v>11</v>
      </c>
      <c r="F939" s="6" t="s">
        <v>9</v>
      </c>
      <c r="G939" s="2" t="s">
        <v>9</v>
      </c>
      <c r="H939" s="2" t="s">
        <v>9</v>
      </c>
      <c r="I939" s="2" t="s">
        <v>9</v>
      </c>
      <c r="J939" s="2">
        <v>1</v>
      </c>
    </row>
    <row r="940" spans="1:10" ht="15.75" customHeight="1" x14ac:dyDescent="0.2">
      <c r="A940" s="3">
        <v>44401</v>
      </c>
      <c r="B940" s="2">
        <v>22</v>
      </c>
      <c r="C940" s="6">
        <v>1</v>
      </c>
      <c r="D940" s="2">
        <v>20</v>
      </c>
      <c r="E940" s="2" t="s">
        <v>11</v>
      </c>
      <c r="F940" s="6" t="s">
        <v>9</v>
      </c>
      <c r="G940" s="2" t="s">
        <v>9</v>
      </c>
      <c r="H940" s="2" t="s">
        <v>9</v>
      </c>
      <c r="I940" s="2" t="s">
        <v>9</v>
      </c>
      <c r="J940" s="2">
        <v>2</v>
      </c>
    </row>
    <row r="941" spans="1:10" ht="15.75" customHeight="1" x14ac:dyDescent="0.2">
      <c r="A941" s="3">
        <v>44402</v>
      </c>
      <c r="B941" s="2">
        <v>27</v>
      </c>
      <c r="C941" s="6">
        <v>2</v>
      </c>
      <c r="D941" s="2">
        <v>20</v>
      </c>
      <c r="E941" s="2" t="s">
        <v>10</v>
      </c>
      <c r="F941" s="6" t="s">
        <v>9</v>
      </c>
      <c r="G941" s="2" t="s">
        <v>9</v>
      </c>
      <c r="H941" s="2">
        <v>58</v>
      </c>
      <c r="I941" s="2">
        <v>70</v>
      </c>
      <c r="J941" s="2" t="s">
        <v>9</v>
      </c>
    </row>
    <row r="942" spans="1:10" ht="15.75" customHeight="1" x14ac:dyDescent="0.2">
      <c r="A942" s="3">
        <v>44404</v>
      </c>
      <c r="B942" s="2">
        <v>32</v>
      </c>
      <c r="C942" s="6">
        <v>1</v>
      </c>
      <c r="D942" s="2">
        <v>30</v>
      </c>
      <c r="E942" s="2" t="s">
        <v>10</v>
      </c>
      <c r="F942" s="6" t="s">
        <v>9</v>
      </c>
      <c r="G942" s="2" t="s">
        <v>9</v>
      </c>
      <c r="H942" s="2">
        <v>46</v>
      </c>
      <c r="I942" s="2">
        <v>70</v>
      </c>
      <c r="J942" s="2" t="s">
        <v>9</v>
      </c>
    </row>
    <row r="943" spans="1:10" ht="15.75" customHeight="1" x14ac:dyDescent="0.2">
      <c r="A943" s="3">
        <v>44405</v>
      </c>
      <c r="B943" s="2">
        <v>50</v>
      </c>
      <c r="C943" s="6">
        <v>1</v>
      </c>
      <c r="D943" s="2">
        <v>50</v>
      </c>
      <c r="E943" s="2" t="s">
        <v>11</v>
      </c>
      <c r="F943" s="6" t="s">
        <v>9</v>
      </c>
      <c r="G943" s="2" t="s">
        <v>9</v>
      </c>
      <c r="H943" s="2" t="s">
        <v>9</v>
      </c>
      <c r="I943" s="2" t="s">
        <v>9</v>
      </c>
      <c r="J943" s="2">
        <v>1</v>
      </c>
    </row>
    <row r="944" spans="1:10" ht="15.75" customHeight="1" x14ac:dyDescent="0.2">
      <c r="A944" s="3">
        <v>44406</v>
      </c>
      <c r="B944" s="2">
        <v>50</v>
      </c>
      <c r="C944" s="6">
        <v>2</v>
      </c>
      <c r="D944" s="2">
        <v>50</v>
      </c>
      <c r="E944" s="2" t="s">
        <v>10</v>
      </c>
      <c r="F944" s="6" t="s">
        <v>9</v>
      </c>
      <c r="G944" s="2" t="s">
        <v>9</v>
      </c>
      <c r="H944" s="2">
        <v>4</v>
      </c>
      <c r="I944" s="2">
        <v>60</v>
      </c>
      <c r="J944" s="2" t="s">
        <v>9</v>
      </c>
    </row>
    <row r="945" spans="1:10" ht="15.75" customHeight="1" x14ac:dyDescent="0.2">
      <c r="A945" s="3">
        <v>44408</v>
      </c>
      <c r="B945" s="2">
        <v>60</v>
      </c>
      <c r="C945" s="6">
        <v>1</v>
      </c>
      <c r="D945" s="2">
        <v>60</v>
      </c>
      <c r="E945" s="2" t="s">
        <v>11</v>
      </c>
      <c r="F945" s="6" t="s">
        <v>9</v>
      </c>
      <c r="G945" s="2" t="s">
        <v>9</v>
      </c>
      <c r="H945" s="2" t="s">
        <v>9</v>
      </c>
      <c r="I945" s="2" t="s">
        <v>9</v>
      </c>
      <c r="J945" s="2">
        <v>1</v>
      </c>
    </row>
    <row r="946" spans="1:10" ht="15.75" customHeight="1" x14ac:dyDescent="0.2">
      <c r="A946" s="3">
        <v>44409</v>
      </c>
      <c r="B946" s="2">
        <v>60</v>
      </c>
      <c r="C946" s="6">
        <v>1</v>
      </c>
      <c r="D946" s="2">
        <v>60</v>
      </c>
      <c r="E946" s="2" t="s">
        <v>8</v>
      </c>
      <c r="F946" s="6">
        <v>7</v>
      </c>
      <c r="G946" s="2">
        <v>40</v>
      </c>
      <c r="H946" s="2" t="s">
        <v>9</v>
      </c>
      <c r="I946" s="2" t="s">
        <v>9</v>
      </c>
      <c r="J946" s="2" t="s">
        <v>9</v>
      </c>
    </row>
    <row r="947" spans="1:10" ht="15.75" customHeight="1" x14ac:dyDescent="0.2">
      <c r="A947" s="3">
        <v>44410</v>
      </c>
      <c r="B947" s="2">
        <v>48</v>
      </c>
      <c r="C947" s="6">
        <v>2</v>
      </c>
      <c r="D947" s="2">
        <v>40</v>
      </c>
      <c r="E947" s="2" t="s">
        <v>11</v>
      </c>
      <c r="F947" s="6" t="s">
        <v>9</v>
      </c>
      <c r="G947" s="2" t="s">
        <v>9</v>
      </c>
      <c r="H947" s="2" t="s">
        <v>9</v>
      </c>
      <c r="I947" s="2" t="s">
        <v>9</v>
      </c>
      <c r="J947" s="2">
        <v>1</v>
      </c>
    </row>
    <row r="948" spans="1:10" ht="15.75" customHeight="1" x14ac:dyDescent="0.2">
      <c r="A948" s="3">
        <v>44412</v>
      </c>
      <c r="B948" s="2">
        <v>42</v>
      </c>
      <c r="C948" s="6">
        <v>1</v>
      </c>
      <c r="D948" s="2">
        <v>40</v>
      </c>
      <c r="E948" s="2" t="s">
        <v>10</v>
      </c>
      <c r="F948" s="6" t="s">
        <v>9</v>
      </c>
      <c r="G948" s="2" t="s">
        <v>9</v>
      </c>
      <c r="H948" s="2">
        <v>35</v>
      </c>
      <c r="I948" s="2">
        <v>70</v>
      </c>
      <c r="J948" s="2" t="s">
        <v>9</v>
      </c>
    </row>
    <row r="949" spans="1:10" ht="15.75" customHeight="1" x14ac:dyDescent="0.2">
      <c r="A949" s="3">
        <v>44413</v>
      </c>
      <c r="B949" s="2">
        <v>50</v>
      </c>
      <c r="C949" s="6">
        <v>1</v>
      </c>
      <c r="D949" s="2">
        <v>50</v>
      </c>
      <c r="E949" s="2" t="s">
        <v>11</v>
      </c>
      <c r="F949" s="6" t="s">
        <v>9</v>
      </c>
      <c r="G949" s="2" t="s">
        <v>9</v>
      </c>
      <c r="H949" s="2" t="s">
        <v>9</v>
      </c>
      <c r="I949" s="2" t="s">
        <v>9</v>
      </c>
      <c r="J949" s="2">
        <v>1</v>
      </c>
    </row>
    <row r="950" spans="1:10" ht="15.75" customHeight="1" x14ac:dyDescent="0.2">
      <c r="A950" s="3">
        <v>44414</v>
      </c>
      <c r="B950" s="2">
        <v>52</v>
      </c>
      <c r="C950" s="6">
        <v>2</v>
      </c>
      <c r="D950" s="2">
        <v>50</v>
      </c>
      <c r="E950" s="2" t="s">
        <v>10</v>
      </c>
      <c r="F950" s="6" t="s">
        <v>9</v>
      </c>
      <c r="G950" s="2" t="s">
        <v>9</v>
      </c>
      <c r="H950" s="2">
        <v>33</v>
      </c>
      <c r="I950" s="2">
        <v>70</v>
      </c>
      <c r="J950" s="2" t="s">
        <v>9</v>
      </c>
    </row>
    <row r="951" spans="1:10" ht="15.75" customHeight="1" x14ac:dyDescent="0.2">
      <c r="A951" s="3">
        <v>44416</v>
      </c>
      <c r="B951" s="2">
        <v>74</v>
      </c>
      <c r="C951" s="6">
        <v>1</v>
      </c>
      <c r="D951" s="2">
        <v>70</v>
      </c>
      <c r="E951" s="2" t="s">
        <v>8</v>
      </c>
      <c r="F951" s="6">
        <v>2</v>
      </c>
      <c r="G951" s="2">
        <v>60</v>
      </c>
      <c r="H951" s="2" t="s">
        <v>9</v>
      </c>
      <c r="I951" s="2" t="s">
        <v>9</v>
      </c>
      <c r="J951" s="2" t="s">
        <v>9</v>
      </c>
    </row>
    <row r="952" spans="1:10" ht="15.75" customHeight="1" x14ac:dyDescent="0.2">
      <c r="A952" s="3">
        <v>44417</v>
      </c>
      <c r="B952" s="2">
        <v>65</v>
      </c>
      <c r="C952" s="6">
        <v>1</v>
      </c>
      <c r="D952" s="2">
        <v>60</v>
      </c>
      <c r="E952" s="2" t="s">
        <v>10</v>
      </c>
      <c r="F952" s="6" t="s">
        <v>9</v>
      </c>
      <c r="G952" s="2" t="s">
        <v>9</v>
      </c>
      <c r="H952" s="2">
        <v>30</v>
      </c>
      <c r="I952" s="2">
        <v>70</v>
      </c>
      <c r="J952" s="2" t="s">
        <v>9</v>
      </c>
    </row>
    <row r="953" spans="1:10" ht="15.75" customHeight="1" x14ac:dyDescent="0.2">
      <c r="A953" s="3">
        <v>44418</v>
      </c>
      <c r="B953" s="2">
        <v>71</v>
      </c>
      <c r="C953" s="6">
        <v>2</v>
      </c>
      <c r="D953" s="2">
        <v>70</v>
      </c>
      <c r="E953" s="2" t="s">
        <v>11</v>
      </c>
      <c r="F953" s="6" t="s">
        <v>9</v>
      </c>
      <c r="G953" s="2" t="s">
        <v>9</v>
      </c>
      <c r="H953" s="2" t="s">
        <v>9</v>
      </c>
      <c r="I953" s="2" t="s">
        <v>9</v>
      </c>
      <c r="J953" s="2">
        <v>1</v>
      </c>
    </row>
    <row r="954" spans="1:10" ht="15.75" customHeight="1" x14ac:dyDescent="0.2">
      <c r="A954" s="3">
        <v>44420</v>
      </c>
      <c r="B954" s="2">
        <v>70</v>
      </c>
      <c r="C954" s="6">
        <v>1</v>
      </c>
      <c r="D954" s="2">
        <v>70</v>
      </c>
      <c r="E954" s="2" t="s">
        <v>11</v>
      </c>
      <c r="F954" s="6" t="s">
        <v>9</v>
      </c>
      <c r="G954" s="2" t="s">
        <v>9</v>
      </c>
      <c r="H954" s="2" t="s">
        <v>9</v>
      </c>
      <c r="I954" s="2" t="s">
        <v>9</v>
      </c>
      <c r="J954" s="2">
        <v>2</v>
      </c>
    </row>
    <row r="955" spans="1:10" ht="15.75" customHeight="1" x14ac:dyDescent="0.2">
      <c r="A955" s="3">
        <v>44421</v>
      </c>
      <c r="B955" s="2">
        <v>70</v>
      </c>
      <c r="C955" s="6">
        <v>2</v>
      </c>
      <c r="D955" s="2">
        <v>70</v>
      </c>
      <c r="E955" s="2" t="s">
        <v>11</v>
      </c>
      <c r="F955" s="6" t="s">
        <v>9</v>
      </c>
      <c r="G955" s="2" t="s">
        <v>9</v>
      </c>
      <c r="H955" s="2" t="s">
        <v>9</v>
      </c>
      <c r="I955" s="2" t="s">
        <v>9</v>
      </c>
      <c r="J955" s="2">
        <v>3</v>
      </c>
    </row>
    <row r="956" spans="1:10" ht="15.75" customHeight="1" x14ac:dyDescent="0.2">
      <c r="A956" s="3">
        <v>44423</v>
      </c>
      <c r="B956" s="2">
        <v>71</v>
      </c>
      <c r="C956" s="6">
        <v>1</v>
      </c>
      <c r="D956" s="2">
        <v>70</v>
      </c>
      <c r="E956" s="2" t="s">
        <v>11</v>
      </c>
      <c r="F956" s="6" t="s">
        <v>9</v>
      </c>
      <c r="G956" s="2" t="s">
        <v>9</v>
      </c>
      <c r="H956" s="2" t="s">
        <v>9</v>
      </c>
      <c r="I956" s="2" t="s">
        <v>9</v>
      </c>
      <c r="J956" s="2">
        <v>4</v>
      </c>
    </row>
    <row r="957" spans="1:10" ht="15.75" customHeight="1" x14ac:dyDescent="0.2">
      <c r="A957" s="3">
        <v>44424</v>
      </c>
      <c r="B957" s="2">
        <v>72</v>
      </c>
      <c r="C957" s="6">
        <v>1</v>
      </c>
      <c r="D957" s="2">
        <v>70</v>
      </c>
      <c r="E957" s="2" t="s">
        <v>11</v>
      </c>
      <c r="F957" s="6" t="s">
        <v>9</v>
      </c>
      <c r="G957" s="2" t="s">
        <v>9</v>
      </c>
      <c r="H957" s="2" t="s">
        <v>9</v>
      </c>
      <c r="I957" s="2" t="s">
        <v>9</v>
      </c>
      <c r="J957" s="2">
        <v>5</v>
      </c>
    </row>
    <row r="958" spans="1:10" ht="15.75" customHeight="1" x14ac:dyDescent="0.2">
      <c r="A958" s="3">
        <v>44425</v>
      </c>
      <c r="B958" s="2">
        <v>72</v>
      </c>
      <c r="C958" s="6">
        <v>2</v>
      </c>
      <c r="D958" s="2">
        <v>70</v>
      </c>
      <c r="E958" s="2" t="s">
        <v>11</v>
      </c>
      <c r="F958" s="6" t="s">
        <v>9</v>
      </c>
      <c r="G958" s="2" t="s">
        <v>9</v>
      </c>
      <c r="H958" s="2" t="s">
        <v>9</v>
      </c>
      <c r="I958" s="2" t="s">
        <v>9</v>
      </c>
      <c r="J958" s="2">
        <v>6</v>
      </c>
    </row>
    <row r="959" spans="1:10" ht="15.75" customHeight="1" x14ac:dyDescent="0.2">
      <c r="A959" s="3">
        <v>44427</v>
      </c>
      <c r="B959" s="2">
        <v>70</v>
      </c>
      <c r="C959" s="6">
        <v>1</v>
      </c>
      <c r="D959" s="2">
        <v>70</v>
      </c>
      <c r="E959" s="2" t="s">
        <v>11</v>
      </c>
      <c r="F959" s="6" t="s">
        <v>9</v>
      </c>
      <c r="G959" s="2" t="s">
        <v>9</v>
      </c>
      <c r="H959" s="2" t="s">
        <v>9</v>
      </c>
      <c r="I959" s="2" t="s">
        <v>9</v>
      </c>
      <c r="J959" s="2">
        <v>7</v>
      </c>
    </row>
    <row r="960" spans="1:10" ht="15.75" customHeight="1" x14ac:dyDescent="0.2">
      <c r="A960" s="3">
        <v>44428</v>
      </c>
      <c r="B960" s="2">
        <v>70</v>
      </c>
      <c r="C960" s="6">
        <v>1</v>
      </c>
      <c r="D960" s="2">
        <v>70</v>
      </c>
      <c r="E960" s="2" t="s">
        <v>11</v>
      </c>
      <c r="F960" s="6" t="s">
        <v>9</v>
      </c>
      <c r="G960" s="2" t="s">
        <v>9</v>
      </c>
      <c r="H960" s="2" t="s">
        <v>9</v>
      </c>
      <c r="I960" s="2" t="s">
        <v>9</v>
      </c>
      <c r="J960" s="2">
        <v>8</v>
      </c>
    </row>
    <row r="961" spans="1:10" ht="15.75" customHeight="1" x14ac:dyDescent="0.2">
      <c r="A961" s="3">
        <v>44429</v>
      </c>
      <c r="B961" s="2">
        <v>78</v>
      </c>
      <c r="C961" s="6">
        <v>2</v>
      </c>
      <c r="D961" s="2">
        <v>70</v>
      </c>
      <c r="E961" s="2" t="s">
        <v>11</v>
      </c>
      <c r="F961" s="6" t="s">
        <v>9</v>
      </c>
      <c r="G961" s="2" t="s">
        <v>9</v>
      </c>
      <c r="H961" s="2" t="s">
        <v>9</v>
      </c>
      <c r="I961" s="2" t="s">
        <v>9</v>
      </c>
      <c r="J961" s="2">
        <v>9</v>
      </c>
    </row>
    <row r="962" spans="1:10" ht="15.75" customHeight="1" x14ac:dyDescent="0.2">
      <c r="A962" s="3">
        <v>44431</v>
      </c>
      <c r="B962" s="2">
        <v>79</v>
      </c>
      <c r="C962" s="6">
        <v>1</v>
      </c>
      <c r="D962" s="2">
        <v>70</v>
      </c>
      <c r="E962" s="2" t="s">
        <v>11</v>
      </c>
      <c r="F962" s="6" t="s">
        <v>9</v>
      </c>
      <c r="G962" s="2" t="s">
        <v>9</v>
      </c>
      <c r="H962" s="2" t="s">
        <v>9</v>
      </c>
      <c r="I962" s="2" t="s">
        <v>9</v>
      </c>
      <c r="J962" s="2">
        <v>10</v>
      </c>
    </row>
    <row r="963" spans="1:10" ht="15.75" customHeight="1" x14ac:dyDescent="0.2">
      <c r="A963" s="3">
        <v>44432</v>
      </c>
      <c r="B963" s="2">
        <v>79</v>
      </c>
      <c r="C963" s="6">
        <v>1</v>
      </c>
      <c r="D963" s="2">
        <v>70</v>
      </c>
      <c r="E963" s="2" t="s">
        <v>11</v>
      </c>
      <c r="F963" s="6" t="s">
        <v>9</v>
      </c>
      <c r="G963" s="2" t="s">
        <v>9</v>
      </c>
      <c r="H963" s="2" t="s">
        <v>9</v>
      </c>
      <c r="I963" s="2" t="s">
        <v>9</v>
      </c>
      <c r="J963" s="2">
        <v>11</v>
      </c>
    </row>
    <row r="964" spans="1:10" ht="15.75" customHeight="1" x14ac:dyDescent="0.2">
      <c r="A964" s="3">
        <v>44433</v>
      </c>
      <c r="B964" s="2">
        <v>73</v>
      </c>
      <c r="C964" s="6">
        <v>2</v>
      </c>
      <c r="D964" s="2">
        <v>70</v>
      </c>
      <c r="E964" s="2" t="s">
        <v>11</v>
      </c>
      <c r="F964" s="6" t="s">
        <v>9</v>
      </c>
      <c r="G964" s="2" t="s">
        <v>9</v>
      </c>
      <c r="H964" s="2" t="s">
        <v>9</v>
      </c>
      <c r="I964" s="2" t="s">
        <v>9</v>
      </c>
      <c r="J964" s="2">
        <v>12</v>
      </c>
    </row>
    <row r="965" spans="1:10" ht="15.75" customHeight="1" x14ac:dyDescent="0.2">
      <c r="A965" s="3">
        <v>44435</v>
      </c>
      <c r="B965" s="2">
        <v>71</v>
      </c>
      <c r="C965" s="6">
        <v>1</v>
      </c>
      <c r="D965" s="2">
        <v>70</v>
      </c>
      <c r="E965" s="2" t="s">
        <v>11</v>
      </c>
      <c r="F965" s="6" t="s">
        <v>9</v>
      </c>
      <c r="G965" s="2" t="s">
        <v>9</v>
      </c>
      <c r="H965" s="2" t="s">
        <v>9</v>
      </c>
      <c r="I965" s="2" t="s">
        <v>9</v>
      </c>
      <c r="J965" s="2">
        <v>13</v>
      </c>
    </row>
    <row r="966" spans="1:10" ht="15.75" customHeight="1" x14ac:dyDescent="0.2">
      <c r="A966" s="3">
        <v>44436</v>
      </c>
      <c r="B966" s="2">
        <v>78</v>
      </c>
      <c r="C966" s="6">
        <v>1</v>
      </c>
      <c r="D966" s="2">
        <v>70</v>
      </c>
      <c r="E966" s="2" t="s">
        <v>11</v>
      </c>
      <c r="F966" s="6" t="s">
        <v>9</v>
      </c>
      <c r="G966" s="2" t="s">
        <v>9</v>
      </c>
      <c r="H966" s="2" t="s">
        <v>9</v>
      </c>
      <c r="I966" s="2" t="s">
        <v>9</v>
      </c>
      <c r="J966" s="2">
        <v>14</v>
      </c>
    </row>
    <row r="967" spans="1:10" ht="15.75" customHeight="1" x14ac:dyDescent="0.2">
      <c r="A967" s="3">
        <v>44437</v>
      </c>
      <c r="B967" s="2">
        <v>72</v>
      </c>
      <c r="C967" s="6">
        <v>2</v>
      </c>
      <c r="D967" s="2">
        <v>70</v>
      </c>
      <c r="E967" s="2" t="s">
        <v>11</v>
      </c>
      <c r="F967" s="6" t="s">
        <v>9</v>
      </c>
      <c r="G967" s="2" t="s">
        <v>9</v>
      </c>
      <c r="H967" s="2" t="s">
        <v>9</v>
      </c>
      <c r="I967" s="2" t="s">
        <v>9</v>
      </c>
      <c r="J967" s="2">
        <v>15</v>
      </c>
    </row>
    <row r="968" spans="1:10" ht="15.75" customHeight="1" x14ac:dyDescent="0.2">
      <c r="A968" s="3">
        <v>44439</v>
      </c>
      <c r="B968" s="2">
        <v>73</v>
      </c>
      <c r="C968" s="6">
        <v>1</v>
      </c>
      <c r="D968" s="2">
        <v>70</v>
      </c>
      <c r="E968" s="2" t="s">
        <v>11</v>
      </c>
      <c r="F968" s="6" t="s">
        <v>9</v>
      </c>
      <c r="G968" s="2" t="s">
        <v>9</v>
      </c>
      <c r="H968" s="2" t="s">
        <v>9</v>
      </c>
      <c r="I968" s="2" t="s">
        <v>9</v>
      </c>
      <c r="J968" s="2">
        <v>16</v>
      </c>
    </row>
    <row r="969" spans="1:10" ht="15.75" customHeight="1" x14ac:dyDescent="0.2">
      <c r="A969" s="3">
        <v>44440</v>
      </c>
      <c r="B969" s="2">
        <v>71</v>
      </c>
      <c r="C969" s="6">
        <v>1</v>
      </c>
      <c r="D969" s="2">
        <v>70</v>
      </c>
      <c r="E969" s="2" t="s">
        <v>11</v>
      </c>
      <c r="F969" s="6" t="s">
        <v>9</v>
      </c>
      <c r="G969" s="2" t="s">
        <v>9</v>
      </c>
      <c r="H969" s="2" t="s">
        <v>9</v>
      </c>
      <c r="I969" s="2" t="s">
        <v>9</v>
      </c>
      <c r="J969" s="2">
        <v>17</v>
      </c>
    </row>
    <row r="970" spans="1:10" ht="15.75" customHeight="1" x14ac:dyDescent="0.2">
      <c r="A970" s="3">
        <v>44441</v>
      </c>
      <c r="B970" s="2">
        <v>74</v>
      </c>
      <c r="C970" s="6">
        <v>2</v>
      </c>
      <c r="D970" s="2">
        <v>70</v>
      </c>
      <c r="E970" s="2" t="s">
        <v>11</v>
      </c>
      <c r="F970" s="6" t="s">
        <v>9</v>
      </c>
      <c r="G970" s="2" t="s">
        <v>9</v>
      </c>
      <c r="H970" s="2" t="s">
        <v>9</v>
      </c>
      <c r="I970" s="2" t="s">
        <v>9</v>
      </c>
      <c r="J970" s="2">
        <v>18</v>
      </c>
    </row>
    <row r="971" spans="1:10" ht="15.75" customHeight="1" x14ac:dyDescent="0.2">
      <c r="A971" s="3">
        <v>44443</v>
      </c>
      <c r="B971" s="2">
        <v>72</v>
      </c>
      <c r="C971" s="6">
        <v>1</v>
      </c>
      <c r="D971" s="2">
        <v>70</v>
      </c>
      <c r="E971" s="2" t="s">
        <v>11</v>
      </c>
      <c r="F971" s="6" t="s">
        <v>9</v>
      </c>
      <c r="G971" s="2" t="s">
        <v>9</v>
      </c>
      <c r="H971" s="2" t="s">
        <v>9</v>
      </c>
      <c r="I971" s="2" t="s">
        <v>9</v>
      </c>
      <c r="J971" s="2">
        <v>19</v>
      </c>
    </row>
    <row r="972" spans="1:10" ht="15.75" customHeight="1" x14ac:dyDescent="0.2">
      <c r="A972" s="3">
        <v>44444</v>
      </c>
      <c r="B972" s="2">
        <v>73</v>
      </c>
      <c r="C972" s="6">
        <v>1</v>
      </c>
      <c r="D972" s="2">
        <v>70</v>
      </c>
      <c r="E972" s="2" t="s">
        <v>11</v>
      </c>
      <c r="F972" s="6" t="s">
        <v>9</v>
      </c>
      <c r="G972" s="2" t="s">
        <v>9</v>
      </c>
      <c r="H972" s="2" t="s">
        <v>9</v>
      </c>
      <c r="I972" s="2" t="s">
        <v>9</v>
      </c>
      <c r="J972" s="2">
        <v>20</v>
      </c>
    </row>
    <row r="973" spans="1:10" ht="15.75" customHeight="1" x14ac:dyDescent="0.2">
      <c r="A973" s="3">
        <v>44445</v>
      </c>
      <c r="B973" s="2">
        <v>79</v>
      </c>
      <c r="C973" s="6">
        <v>2</v>
      </c>
      <c r="D973" s="2">
        <v>70</v>
      </c>
      <c r="E973" s="2" t="s">
        <v>8</v>
      </c>
      <c r="F973" s="6">
        <v>32</v>
      </c>
      <c r="G973" s="2">
        <v>20</v>
      </c>
      <c r="H973" s="2" t="s">
        <v>9</v>
      </c>
      <c r="I973" s="2" t="s">
        <v>9</v>
      </c>
      <c r="J973" s="2" t="s">
        <v>9</v>
      </c>
    </row>
    <row r="974" spans="1:10" ht="15.75" customHeight="1" x14ac:dyDescent="0.2">
      <c r="A974" s="3">
        <v>44447</v>
      </c>
      <c r="B974" s="2">
        <v>47</v>
      </c>
      <c r="C974" s="6">
        <v>1</v>
      </c>
      <c r="D974" s="2">
        <v>40</v>
      </c>
      <c r="E974" s="2" t="s">
        <v>11</v>
      </c>
      <c r="F974" s="6" t="s">
        <v>9</v>
      </c>
      <c r="G974" s="2" t="s">
        <v>9</v>
      </c>
      <c r="H974" s="2" t="s">
        <v>9</v>
      </c>
      <c r="I974" s="2" t="s">
        <v>9</v>
      </c>
      <c r="J974" s="2">
        <v>1</v>
      </c>
    </row>
    <row r="975" spans="1:10" ht="15.75" customHeight="1" x14ac:dyDescent="0.2">
      <c r="A975" s="3">
        <v>44448</v>
      </c>
      <c r="B975" s="2">
        <v>45</v>
      </c>
      <c r="C975" s="6">
        <v>2</v>
      </c>
      <c r="D975" s="2">
        <v>40</v>
      </c>
      <c r="E975" s="2" t="s">
        <v>8</v>
      </c>
      <c r="F975" s="6">
        <v>4</v>
      </c>
      <c r="G975" s="2">
        <v>30</v>
      </c>
      <c r="H975" s="2" t="s">
        <v>9</v>
      </c>
      <c r="I975" s="2" t="s">
        <v>9</v>
      </c>
      <c r="J975" s="2" t="s">
        <v>9</v>
      </c>
    </row>
    <row r="976" spans="1:10" ht="15.75" customHeight="1" x14ac:dyDescent="0.2">
      <c r="A976" s="3">
        <v>44450</v>
      </c>
      <c r="B976" s="2">
        <v>31</v>
      </c>
      <c r="C976" s="6">
        <v>1</v>
      </c>
      <c r="D976" s="2">
        <v>30</v>
      </c>
      <c r="E976" s="2" t="s">
        <v>11</v>
      </c>
      <c r="F976" s="6" t="s">
        <v>9</v>
      </c>
      <c r="G976" s="2" t="s">
        <v>9</v>
      </c>
      <c r="H976" s="2" t="s">
        <v>9</v>
      </c>
      <c r="I976" s="2" t="s">
        <v>9</v>
      </c>
      <c r="J976" s="2">
        <v>1</v>
      </c>
    </row>
    <row r="977" spans="1:10" ht="15.75" customHeight="1" x14ac:dyDescent="0.2">
      <c r="A977" s="3">
        <v>44451</v>
      </c>
      <c r="B977" s="2">
        <v>32</v>
      </c>
      <c r="C977" s="6">
        <v>1</v>
      </c>
      <c r="D977" s="2">
        <v>30</v>
      </c>
      <c r="E977" s="2" t="s">
        <v>10</v>
      </c>
      <c r="F977" s="6" t="s">
        <v>9</v>
      </c>
      <c r="G977" s="2" t="s">
        <v>9</v>
      </c>
      <c r="H977" s="2">
        <v>9</v>
      </c>
      <c r="I977" s="2">
        <v>50</v>
      </c>
      <c r="J977" s="2" t="s">
        <v>9</v>
      </c>
    </row>
    <row r="978" spans="1:10" ht="15.75" customHeight="1" x14ac:dyDescent="0.2">
      <c r="A978" s="3">
        <v>44452</v>
      </c>
      <c r="B978" s="2">
        <v>44</v>
      </c>
      <c r="C978" s="6">
        <v>2</v>
      </c>
      <c r="D978" s="2">
        <v>40</v>
      </c>
      <c r="E978" s="2" t="s">
        <v>11</v>
      </c>
      <c r="F978" s="6" t="s">
        <v>9</v>
      </c>
      <c r="G978" s="2" t="s">
        <v>9</v>
      </c>
      <c r="H978" s="2" t="s">
        <v>9</v>
      </c>
      <c r="I978" s="2" t="s">
        <v>9</v>
      </c>
      <c r="J978" s="2">
        <v>1</v>
      </c>
    </row>
    <row r="979" spans="1:10" ht="15.75" customHeight="1" x14ac:dyDescent="0.2">
      <c r="A979" s="3">
        <v>44454</v>
      </c>
      <c r="B979" s="2">
        <v>49</v>
      </c>
      <c r="C979" s="6">
        <v>1</v>
      </c>
      <c r="D979" s="2">
        <v>40</v>
      </c>
      <c r="E979" s="2" t="s">
        <v>10</v>
      </c>
      <c r="F979" s="6" t="s">
        <v>9</v>
      </c>
      <c r="G979" s="2" t="s">
        <v>9</v>
      </c>
      <c r="H979" s="2">
        <v>2</v>
      </c>
      <c r="I979" s="2">
        <v>50</v>
      </c>
      <c r="J979" s="2" t="s">
        <v>9</v>
      </c>
    </row>
    <row r="980" spans="1:10" ht="15.75" customHeight="1" x14ac:dyDescent="0.2">
      <c r="A980" s="3">
        <v>44455</v>
      </c>
      <c r="B980" s="2">
        <v>53</v>
      </c>
      <c r="C980" s="6">
        <v>1</v>
      </c>
      <c r="D980" s="2">
        <v>50</v>
      </c>
      <c r="E980" s="2" t="s">
        <v>8</v>
      </c>
      <c r="F980" s="6">
        <v>3</v>
      </c>
      <c r="G980" s="2">
        <v>40</v>
      </c>
      <c r="H980" s="2" t="s">
        <v>9</v>
      </c>
      <c r="I980" s="2" t="s">
        <v>9</v>
      </c>
      <c r="J980" s="2" t="s">
        <v>9</v>
      </c>
    </row>
    <row r="981" spans="1:10" ht="15.75" customHeight="1" x14ac:dyDescent="0.2">
      <c r="A981" s="3">
        <v>44456</v>
      </c>
      <c r="B981" s="2">
        <v>48</v>
      </c>
      <c r="C981" s="6">
        <v>2</v>
      </c>
      <c r="D981" s="2">
        <v>40</v>
      </c>
      <c r="E981" s="2" t="s">
        <v>10</v>
      </c>
      <c r="F981" s="6" t="s">
        <v>9</v>
      </c>
      <c r="G981" s="2" t="s">
        <v>9</v>
      </c>
      <c r="H981" s="2">
        <v>4</v>
      </c>
      <c r="I981" s="2">
        <v>50</v>
      </c>
      <c r="J981" s="2" t="s">
        <v>9</v>
      </c>
    </row>
    <row r="982" spans="1:10" ht="15.75" customHeight="1" x14ac:dyDescent="0.2">
      <c r="A982" s="3">
        <v>44458</v>
      </c>
      <c r="B982" s="2">
        <v>53</v>
      </c>
      <c r="C982" s="6">
        <v>1</v>
      </c>
      <c r="D982" s="2">
        <v>50</v>
      </c>
      <c r="E982" s="2" t="s">
        <v>11</v>
      </c>
      <c r="F982" s="6" t="s">
        <v>9</v>
      </c>
      <c r="G982" s="2" t="s">
        <v>9</v>
      </c>
      <c r="H982" s="2" t="s">
        <v>9</v>
      </c>
      <c r="I982" s="2" t="s">
        <v>9</v>
      </c>
      <c r="J982" s="2">
        <v>1</v>
      </c>
    </row>
    <row r="983" spans="1:10" ht="15.75" customHeight="1" x14ac:dyDescent="0.2">
      <c r="A983" s="3">
        <v>44459</v>
      </c>
      <c r="B983" s="2">
        <v>50</v>
      </c>
      <c r="C983" s="6">
        <v>1</v>
      </c>
      <c r="D983" s="2">
        <v>50</v>
      </c>
      <c r="E983" s="2" t="s">
        <v>8</v>
      </c>
      <c r="F983" s="6">
        <v>12</v>
      </c>
      <c r="G983" s="2">
        <v>20</v>
      </c>
      <c r="H983" s="2" t="s">
        <v>9</v>
      </c>
      <c r="I983" s="2" t="s">
        <v>9</v>
      </c>
      <c r="J983" s="2" t="s">
        <v>9</v>
      </c>
    </row>
    <row r="984" spans="1:10" ht="15.75" customHeight="1" x14ac:dyDescent="0.2">
      <c r="A984" s="3">
        <v>44460</v>
      </c>
      <c r="B984" s="2">
        <v>27</v>
      </c>
      <c r="C984" s="6">
        <v>2</v>
      </c>
      <c r="D984" s="2">
        <v>20</v>
      </c>
      <c r="E984" s="2" t="s">
        <v>11</v>
      </c>
      <c r="F984" s="6" t="s">
        <v>9</v>
      </c>
      <c r="G984" s="2" t="s">
        <v>9</v>
      </c>
      <c r="H984" s="2" t="s">
        <v>9</v>
      </c>
      <c r="I984" s="2" t="s">
        <v>9</v>
      </c>
      <c r="J984" s="2">
        <v>1</v>
      </c>
    </row>
    <row r="985" spans="1:10" ht="15.75" customHeight="1" x14ac:dyDescent="0.2">
      <c r="A985" s="3">
        <v>44462</v>
      </c>
      <c r="B985" s="2">
        <v>27</v>
      </c>
      <c r="C985" s="6">
        <v>1</v>
      </c>
      <c r="D985" s="2">
        <v>20</v>
      </c>
      <c r="E985" s="2" t="s">
        <v>10</v>
      </c>
      <c r="F985" s="6" t="s">
        <v>9</v>
      </c>
      <c r="G985" s="2" t="s">
        <v>9</v>
      </c>
      <c r="H985" s="2">
        <v>2</v>
      </c>
      <c r="I985" s="2">
        <v>30</v>
      </c>
      <c r="J985" s="2" t="s">
        <v>9</v>
      </c>
    </row>
    <row r="986" spans="1:10" ht="15.75" customHeight="1" x14ac:dyDescent="0.2">
      <c r="A986" s="3">
        <v>44463</v>
      </c>
      <c r="B986" s="2">
        <v>33</v>
      </c>
      <c r="C986" s="6">
        <v>1</v>
      </c>
      <c r="D986" s="2">
        <v>30</v>
      </c>
      <c r="E986" s="2" t="s">
        <v>8</v>
      </c>
      <c r="F986" s="6">
        <v>8</v>
      </c>
      <c r="G986" s="2">
        <v>20</v>
      </c>
      <c r="H986" s="2" t="s">
        <v>9</v>
      </c>
      <c r="I986" s="2" t="s">
        <v>9</v>
      </c>
      <c r="J986" s="2" t="s">
        <v>9</v>
      </c>
    </row>
    <row r="987" spans="1:10" ht="15.75" customHeight="1" x14ac:dyDescent="0.2">
      <c r="A987" s="3">
        <v>44464</v>
      </c>
      <c r="B987" s="2">
        <v>28</v>
      </c>
      <c r="C987" s="6">
        <v>2</v>
      </c>
      <c r="D987" s="2">
        <v>20</v>
      </c>
      <c r="E987" s="2" t="s">
        <v>11</v>
      </c>
      <c r="F987" s="6" t="s">
        <v>9</v>
      </c>
      <c r="G987" s="2" t="s">
        <v>9</v>
      </c>
      <c r="H987" s="2" t="s">
        <v>9</v>
      </c>
      <c r="I987" s="2" t="s">
        <v>9</v>
      </c>
      <c r="J987" s="2">
        <v>1</v>
      </c>
    </row>
    <row r="988" spans="1:10" ht="15.75" customHeight="1" x14ac:dyDescent="0.2">
      <c r="A988" s="3">
        <v>44466</v>
      </c>
      <c r="B988" s="2">
        <v>26</v>
      </c>
      <c r="C988" s="6">
        <v>1</v>
      </c>
      <c r="D988" s="2">
        <v>20</v>
      </c>
      <c r="E988" s="2" t="s">
        <v>11</v>
      </c>
      <c r="F988" s="6" t="s">
        <v>9</v>
      </c>
      <c r="G988" s="2" t="s">
        <v>9</v>
      </c>
      <c r="H988" s="2" t="s">
        <v>9</v>
      </c>
      <c r="I988" s="2" t="s">
        <v>9</v>
      </c>
      <c r="J988" s="2">
        <v>2</v>
      </c>
    </row>
    <row r="989" spans="1:10" ht="15.75" customHeight="1" x14ac:dyDescent="0.2">
      <c r="A989" s="3">
        <v>44467</v>
      </c>
      <c r="B989" s="2">
        <v>25</v>
      </c>
      <c r="C989" s="6">
        <v>1</v>
      </c>
      <c r="D989" s="2">
        <v>20</v>
      </c>
      <c r="E989" s="2" t="s">
        <v>11</v>
      </c>
      <c r="F989" s="6" t="s">
        <v>9</v>
      </c>
      <c r="G989" s="2" t="s">
        <v>9</v>
      </c>
      <c r="H989" s="2" t="s">
        <v>9</v>
      </c>
      <c r="I989" s="2" t="s">
        <v>9</v>
      </c>
      <c r="J989" s="2">
        <v>3</v>
      </c>
    </row>
    <row r="990" spans="1:10" ht="15.75" customHeight="1" x14ac:dyDescent="0.2">
      <c r="A990" s="3">
        <v>44468</v>
      </c>
      <c r="B990" s="2">
        <v>24</v>
      </c>
      <c r="C990" s="6">
        <v>2</v>
      </c>
      <c r="D990" s="2">
        <v>20</v>
      </c>
      <c r="E990" s="2" t="s">
        <v>11</v>
      </c>
      <c r="F990" s="6" t="s">
        <v>9</v>
      </c>
      <c r="G990" s="2" t="s">
        <v>9</v>
      </c>
      <c r="H990" s="2" t="s">
        <v>9</v>
      </c>
      <c r="I990" s="2" t="s">
        <v>9</v>
      </c>
      <c r="J990" s="2">
        <v>4</v>
      </c>
    </row>
    <row r="991" spans="1:10" ht="15.75" customHeight="1" x14ac:dyDescent="0.2">
      <c r="A991" s="3">
        <v>44470</v>
      </c>
      <c r="B991" s="2">
        <v>27</v>
      </c>
      <c r="C991" s="6">
        <v>1</v>
      </c>
      <c r="D991" s="2">
        <v>20</v>
      </c>
      <c r="E991" s="2" t="s">
        <v>10</v>
      </c>
      <c r="F991" s="6" t="s">
        <v>9</v>
      </c>
      <c r="G991" s="2" t="s">
        <v>9</v>
      </c>
      <c r="H991" s="2">
        <v>58</v>
      </c>
      <c r="I991" s="2">
        <v>80</v>
      </c>
      <c r="J991" s="2" t="s">
        <v>9</v>
      </c>
    </row>
    <row r="992" spans="1:10" ht="15.75" customHeight="1" x14ac:dyDescent="0.2">
      <c r="A992" s="3">
        <v>44471</v>
      </c>
      <c r="B992" s="2">
        <v>54</v>
      </c>
      <c r="C992" s="6">
        <v>1</v>
      </c>
      <c r="D992" s="2">
        <v>50</v>
      </c>
      <c r="E992" s="2" t="s">
        <v>8</v>
      </c>
      <c r="F992" s="6">
        <v>3</v>
      </c>
      <c r="G992" s="2">
        <v>40</v>
      </c>
      <c r="H992" s="2" t="s">
        <v>9</v>
      </c>
      <c r="I992" s="2" t="s">
        <v>9</v>
      </c>
      <c r="J992" s="2" t="s">
        <v>9</v>
      </c>
    </row>
    <row r="993" spans="1:10" ht="15.75" customHeight="1" x14ac:dyDescent="0.2">
      <c r="A993" s="3">
        <v>44472</v>
      </c>
      <c r="B993" s="2">
        <v>49</v>
      </c>
      <c r="C993" s="6">
        <v>2</v>
      </c>
      <c r="D993" s="2">
        <v>40</v>
      </c>
      <c r="E993" s="2" t="s">
        <v>10</v>
      </c>
      <c r="F993" s="6" t="s">
        <v>9</v>
      </c>
      <c r="G993" s="2" t="s">
        <v>9</v>
      </c>
      <c r="H993" s="2">
        <v>48</v>
      </c>
      <c r="I993" s="2">
        <v>80</v>
      </c>
      <c r="J993" s="2" t="s">
        <v>9</v>
      </c>
    </row>
    <row r="994" spans="1:10" ht="15.75" customHeight="1" x14ac:dyDescent="0.2">
      <c r="A994" s="3">
        <v>44474</v>
      </c>
      <c r="B994" s="2">
        <v>59</v>
      </c>
      <c r="C994" s="6">
        <v>1</v>
      </c>
      <c r="D994" s="2">
        <v>50</v>
      </c>
      <c r="E994" s="2" t="s">
        <v>10</v>
      </c>
      <c r="F994" s="6" t="s">
        <v>9</v>
      </c>
      <c r="G994" s="2" t="s">
        <v>9</v>
      </c>
      <c r="H994" s="2">
        <v>43</v>
      </c>
      <c r="I994" s="2">
        <v>80</v>
      </c>
      <c r="J994" s="2" t="s">
        <v>9</v>
      </c>
    </row>
    <row r="995" spans="1:10" ht="15.75" customHeight="1" x14ac:dyDescent="0.2">
      <c r="A995" s="3">
        <v>44475</v>
      </c>
      <c r="B995" s="2">
        <v>68</v>
      </c>
      <c r="C995" s="6">
        <v>2</v>
      </c>
      <c r="D995" s="2">
        <v>60</v>
      </c>
      <c r="E995" s="2" t="s">
        <v>10</v>
      </c>
      <c r="F995" s="6" t="s">
        <v>9</v>
      </c>
      <c r="G995" s="2" t="s">
        <v>9</v>
      </c>
      <c r="H995" s="2">
        <v>22</v>
      </c>
      <c r="I995" s="2">
        <v>80</v>
      </c>
      <c r="J995" s="2" t="s">
        <v>9</v>
      </c>
    </row>
    <row r="996" spans="1:10" ht="15.75" customHeight="1" x14ac:dyDescent="0.2">
      <c r="A996" s="3">
        <v>44477</v>
      </c>
      <c r="B996" s="2">
        <v>74</v>
      </c>
      <c r="C996" s="6">
        <v>1</v>
      </c>
      <c r="D996" s="2">
        <v>70</v>
      </c>
      <c r="E996" s="2" t="s">
        <v>11</v>
      </c>
      <c r="F996" s="6" t="s">
        <v>9</v>
      </c>
      <c r="G996" s="2" t="s">
        <v>9</v>
      </c>
      <c r="H996" s="2" t="s">
        <v>9</v>
      </c>
      <c r="I996" s="2" t="s">
        <v>9</v>
      </c>
      <c r="J996" s="2">
        <v>1</v>
      </c>
    </row>
    <row r="997" spans="1:10" ht="15.75" customHeight="1" x14ac:dyDescent="0.2">
      <c r="A997" s="3">
        <v>44478</v>
      </c>
      <c r="B997" s="2">
        <v>72</v>
      </c>
      <c r="C997" s="6">
        <v>1</v>
      </c>
      <c r="D997" s="2">
        <v>70</v>
      </c>
      <c r="E997" s="2" t="s">
        <v>11</v>
      </c>
      <c r="F997" s="6" t="s">
        <v>9</v>
      </c>
      <c r="G997" s="2" t="s">
        <v>9</v>
      </c>
      <c r="H997" s="2" t="s">
        <v>9</v>
      </c>
      <c r="I997" s="2" t="s">
        <v>9</v>
      </c>
      <c r="J997" s="2">
        <v>2</v>
      </c>
    </row>
    <row r="998" spans="1:10" ht="15.75" customHeight="1" x14ac:dyDescent="0.2">
      <c r="A998" s="3">
        <v>44479</v>
      </c>
      <c r="B998" s="2">
        <v>71</v>
      </c>
      <c r="C998" s="6">
        <v>2</v>
      </c>
      <c r="D998" s="2">
        <v>70</v>
      </c>
      <c r="E998" s="2" t="s">
        <v>11</v>
      </c>
      <c r="F998" s="6" t="s">
        <v>9</v>
      </c>
      <c r="G998" s="2" t="s">
        <v>9</v>
      </c>
      <c r="H998" s="2" t="s">
        <v>9</v>
      </c>
      <c r="I998" s="2" t="s">
        <v>9</v>
      </c>
      <c r="J998" s="2">
        <v>3</v>
      </c>
    </row>
    <row r="999" spans="1:10" ht="15.75" customHeight="1" x14ac:dyDescent="0.2">
      <c r="A999" s="3">
        <v>44481</v>
      </c>
      <c r="B999" s="2">
        <v>78</v>
      </c>
      <c r="C999" s="6">
        <v>1</v>
      </c>
      <c r="D999" s="2">
        <v>70</v>
      </c>
      <c r="E999" s="2" t="s">
        <v>11</v>
      </c>
      <c r="F999" s="6" t="s">
        <v>9</v>
      </c>
      <c r="G999" s="2" t="s">
        <v>9</v>
      </c>
      <c r="H999" s="2" t="s">
        <v>9</v>
      </c>
      <c r="I999" s="2" t="s">
        <v>9</v>
      </c>
      <c r="J999" s="2">
        <v>4</v>
      </c>
    </row>
    <row r="1000" spans="1:10" ht="15.75" customHeight="1" x14ac:dyDescent="0.2">
      <c r="A1000" s="3">
        <v>44482</v>
      </c>
      <c r="B1000" s="2">
        <v>70</v>
      </c>
      <c r="C1000" s="6">
        <v>1</v>
      </c>
      <c r="D1000" s="2">
        <v>70</v>
      </c>
      <c r="E1000" s="2" t="s">
        <v>11</v>
      </c>
      <c r="F1000" s="6" t="s">
        <v>9</v>
      </c>
      <c r="G1000" s="2" t="s">
        <v>9</v>
      </c>
      <c r="H1000" s="2" t="s">
        <v>9</v>
      </c>
      <c r="I1000" s="2" t="s">
        <v>9</v>
      </c>
      <c r="J1000" s="2">
        <v>5</v>
      </c>
    </row>
    <row r="1001" spans="1:10" ht="15.75" customHeight="1" x14ac:dyDescent="0.2">
      <c r="A1001" s="3">
        <v>44483</v>
      </c>
      <c r="B1001" s="2">
        <v>70</v>
      </c>
      <c r="C1001" s="6">
        <v>2</v>
      </c>
      <c r="D1001" s="2">
        <v>70</v>
      </c>
      <c r="E1001" s="2" t="s">
        <v>11</v>
      </c>
      <c r="F1001" s="6" t="s">
        <v>9</v>
      </c>
      <c r="G1001" s="2" t="s">
        <v>9</v>
      </c>
      <c r="H1001" s="2" t="s">
        <v>9</v>
      </c>
      <c r="I1001" s="2" t="s">
        <v>9</v>
      </c>
      <c r="J1001" s="2">
        <v>6</v>
      </c>
    </row>
    <row r="1002" spans="1:10" ht="15.75" customHeight="1" x14ac:dyDescent="0.2">
      <c r="A1002" s="3">
        <v>44485</v>
      </c>
      <c r="B1002" s="2">
        <v>78</v>
      </c>
      <c r="C1002" s="6">
        <v>1</v>
      </c>
      <c r="D1002" s="2">
        <v>70</v>
      </c>
      <c r="E1002" s="2" t="s">
        <v>11</v>
      </c>
      <c r="F1002" s="6" t="s">
        <v>9</v>
      </c>
      <c r="G1002" s="2" t="s">
        <v>9</v>
      </c>
      <c r="H1002" s="2" t="s">
        <v>9</v>
      </c>
      <c r="I1002" s="2" t="s">
        <v>9</v>
      </c>
      <c r="J1002" s="2">
        <v>7</v>
      </c>
    </row>
    <row r="1003" spans="1:10" ht="15.75" customHeight="1" x14ac:dyDescent="0.2">
      <c r="A1003" s="3">
        <v>44486</v>
      </c>
      <c r="B1003" s="2">
        <v>79</v>
      </c>
      <c r="C1003" s="6">
        <v>1</v>
      </c>
      <c r="D1003" s="2">
        <v>70</v>
      </c>
      <c r="E1003" s="2" t="s">
        <v>11</v>
      </c>
      <c r="F1003" s="6" t="s">
        <v>9</v>
      </c>
      <c r="G1003" s="2" t="s">
        <v>9</v>
      </c>
      <c r="H1003" s="2" t="s">
        <v>9</v>
      </c>
      <c r="I1003" s="2" t="s">
        <v>9</v>
      </c>
      <c r="J1003" s="2">
        <v>8</v>
      </c>
    </row>
    <row r="1004" spans="1:10" ht="15.75" customHeight="1" x14ac:dyDescent="0.2">
      <c r="A1004" s="3">
        <v>44487</v>
      </c>
      <c r="B1004" s="2">
        <v>78</v>
      </c>
      <c r="C1004" s="6">
        <v>2</v>
      </c>
      <c r="D1004" s="2">
        <v>70</v>
      </c>
      <c r="E1004" s="2" t="s">
        <v>10</v>
      </c>
      <c r="F1004" s="6" t="s">
        <v>9</v>
      </c>
      <c r="G1004" s="2" t="s">
        <v>9</v>
      </c>
      <c r="H1004" s="2">
        <v>4</v>
      </c>
      <c r="I1004" s="2">
        <v>80</v>
      </c>
      <c r="J1004" s="2" t="s">
        <v>9</v>
      </c>
    </row>
    <row r="1005" spans="1:10" ht="15.75" customHeight="1" x14ac:dyDescent="0.2">
      <c r="A1005" s="3">
        <v>44489</v>
      </c>
      <c r="B1005" s="2">
        <v>82</v>
      </c>
      <c r="C1005" s="6">
        <v>1</v>
      </c>
      <c r="D1005" s="2">
        <v>80</v>
      </c>
      <c r="E1005" s="2" t="s">
        <v>11</v>
      </c>
      <c r="F1005" s="6" t="s">
        <v>9</v>
      </c>
      <c r="G1005" s="2" t="s">
        <v>9</v>
      </c>
      <c r="H1005" s="2" t="s">
        <v>9</v>
      </c>
      <c r="I1005" s="2" t="s">
        <v>9</v>
      </c>
      <c r="J1005" s="2">
        <v>1</v>
      </c>
    </row>
    <row r="1006" spans="1:10" ht="15.75" customHeight="1" x14ac:dyDescent="0.2">
      <c r="A1006" s="3">
        <v>44490</v>
      </c>
      <c r="B1006" s="2">
        <v>84</v>
      </c>
      <c r="C1006" s="6">
        <v>1</v>
      </c>
      <c r="D1006" s="2">
        <v>80</v>
      </c>
      <c r="E1006" s="2" t="s">
        <v>8</v>
      </c>
      <c r="F1006" s="6">
        <v>19</v>
      </c>
      <c r="G1006" s="2">
        <v>60</v>
      </c>
      <c r="H1006" s="2" t="s">
        <v>9</v>
      </c>
      <c r="I1006" s="2" t="s">
        <v>9</v>
      </c>
      <c r="J1006" s="2" t="s">
        <v>9</v>
      </c>
    </row>
    <row r="1007" spans="1:10" ht="15.75" customHeight="1" x14ac:dyDescent="0.2">
      <c r="A1007" s="3">
        <v>44491</v>
      </c>
      <c r="B1007" s="2">
        <v>75</v>
      </c>
      <c r="C1007" s="6">
        <v>2</v>
      </c>
      <c r="D1007" s="2">
        <v>70</v>
      </c>
      <c r="E1007" s="2" t="s">
        <v>11</v>
      </c>
      <c r="F1007" s="6" t="s">
        <v>9</v>
      </c>
      <c r="G1007" s="2" t="s">
        <v>9</v>
      </c>
      <c r="H1007" s="2" t="s">
        <v>9</v>
      </c>
      <c r="I1007" s="2" t="s">
        <v>9</v>
      </c>
      <c r="J1007" s="2">
        <v>1</v>
      </c>
    </row>
    <row r="1008" spans="1:10" ht="15.75" customHeight="1" x14ac:dyDescent="0.2">
      <c r="A1008" s="3">
        <v>44493</v>
      </c>
      <c r="B1008" s="2">
        <v>73</v>
      </c>
      <c r="C1008" s="6">
        <v>1</v>
      </c>
      <c r="D1008" s="2">
        <v>70</v>
      </c>
      <c r="E1008" s="2" t="s">
        <v>11</v>
      </c>
      <c r="F1008" s="6" t="s">
        <v>9</v>
      </c>
      <c r="G1008" s="2" t="s">
        <v>9</v>
      </c>
      <c r="H1008" s="2" t="s">
        <v>9</v>
      </c>
      <c r="I1008" s="2" t="s">
        <v>9</v>
      </c>
      <c r="J1008" s="2">
        <v>2</v>
      </c>
    </row>
    <row r="1009" spans="1:10" ht="15.75" customHeight="1" x14ac:dyDescent="0.2">
      <c r="A1009" s="3">
        <v>44494</v>
      </c>
      <c r="B1009" s="2">
        <v>72</v>
      </c>
      <c r="C1009" s="6">
        <v>1</v>
      </c>
      <c r="D1009" s="2">
        <v>70</v>
      </c>
      <c r="E1009" s="2" t="s">
        <v>11</v>
      </c>
      <c r="F1009" s="6" t="s">
        <v>9</v>
      </c>
      <c r="G1009" s="2" t="s">
        <v>9</v>
      </c>
      <c r="H1009" s="2" t="s">
        <v>9</v>
      </c>
      <c r="I1009" s="2" t="s">
        <v>9</v>
      </c>
      <c r="J1009" s="2">
        <v>3</v>
      </c>
    </row>
    <row r="1010" spans="1:10" ht="15.75" customHeight="1" x14ac:dyDescent="0.2">
      <c r="A1010" s="3">
        <v>44495</v>
      </c>
      <c r="B1010" s="2">
        <v>76</v>
      </c>
      <c r="C1010" s="6">
        <v>2</v>
      </c>
      <c r="D1010" s="2">
        <v>70</v>
      </c>
      <c r="E1010" s="2" t="s">
        <v>8</v>
      </c>
      <c r="F1010" s="6">
        <v>3</v>
      </c>
      <c r="G1010" s="2">
        <v>60</v>
      </c>
      <c r="H1010" s="2" t="s">
        <v>9</v>
      </c>
      <c r="I1010" s="2" t="s">
        <v>9</v>
      </c>
      <c r="J1010" s="2" t="s">
        <v>9</v>
      </c>
    </row>
    <row r="1011" spans="1:10" ht="15.75" customHeight="1" x14ac:dyDescent="0.2">
      <c r="A1011" s="3">
        <v>44497</v>
      </c>
      <c r="B1011" s="2">
        <v>66</v>
      </c>
      <c r="C1011" s="6">
        <v>1</v>
      </c>
      <c r="D1011" s="2">
        <v>60</v>
      </c>
      <c r="E1011" s="2" t="s">
        <v>10</v>
      </c>
      <c r="F1011" s="6" t="s">
        <v>9</v>
      </c>
      <c r="G1011" s="2" t="s">
        <v>9</v>
      </c>
      <c r="H1011" s="2">
        <v>20</v>
      </c>
      <c r="I1011" s="2">
        <v>80</v>
      </c>
      <c r="J1011" s="2" t="s">
        <v>9</v>
      </c>
    </row>
    <row r="1012" spans="1:10" ht="15.75" customHeight="1" x14ac:dyDescent="0.2">
      <c r="A1012" s="3">
        <v>44498</v>
      </c>
      <c r="B1012" s="2">
        <v>70</v>
      </c>
      <c r="C1012" s="6">
        <v>1</v>
      </c>
      <c r="D1012" s="2">
        <v>70</v>
      </c>
      <c r="E1012" s="2" t="s">
        <v>11</v>
      </c>
      <c r="F1012" s="6" t="s">
        <v>9</v>
      </c>
      <c r="G1012" s="2" t="s">
        <v>9</v>
      </c>
      <c r="H1012" s="2" t="s">
        <v>9</v>
      </c>
      <c r="I1012" s="2" t="s">
        <v>9</v>
      </c>
      <c r="J1012" s="2">
        <v>1</v>
      </c>
    </row>
    <row r="1013" spans="1:10" ht="15.75" customHeight="1" x14ac:dyDescent="0.2">
      <c r="A1013" s="3">
        <v>44499</v>
      </c>
      <c r="B1013" s="2">
        <v>73</v>
      </c>
      <c r="C1013" s="6">
        <v>2</v>
      </c>
      <c r="D1013" s="2">
        <v>70</v>
      </c>
      <c r="E1013" s="2" t="s">
        <v>11</v>
      </c>
      <c r="F1013" s="6" t="s">
        <v>9</v>
      </c>
      <c r="G1013" s="2" t="s">
        <v>9</v>
      </c>
      <c r="H1013" s="2" t="s">
        <v>9</v>
      </c>
      <c r="I1013" s="2" t="s">
        <v>9</v>
      </c>
      <c r="J1013" s="2">
        <v>2</v>
      </c>
    </row>
    <row r="1014" spans="1:10" ht="15.75" customHeight="1" x14ac:dyDescent="0.2">
      <c r="A1014" s="3">
        <v>44501</v>
      </c>
      <c r="B1014" s="2">
        <v>74</v>
      </c>
      <c r="C1014" s="6">
        <v>1</v>
      </c>
      <c r="D1014" s="2">
        <v>70</v>
      </c>
      <c r="E1014" s="2" t="s">
        <v>11</v>
      </c>
      <c r="F1014" s="6" t="s">
        <v>9</v>
      </c>
      <c r="G1014" s="2" t="s">
        <v>9</v>
      </c>
      <c r="H1014" s="2" t="s">
        <v>9</v>
      </c>
      <c r="I1014" s="2" t="s">
        <v>9</v>
      </c>
      <c r="J1014" s="2">
        <v>3</v>
      </c>
    </row>
    <row r="1015" spans="1:10" ht="15.75" customHeight="1" x14ac:dyDescent="0.2">
      <c r="A1015" s="3">
        <v>44502</v>
      </c>
      <c r="B1015" s="2">
        <v>73</v>
      </c>
      <c r="C1015" s="6">
        <v>2</v>
      </c>
      <c r="D1015" s="2">
        <v>70</v>
      </c>
      <c r="E1015" s="2" t="s">
        <v>11</v>
      </c>
      <c r="F1015" s="6" t="s">
        <v>9</v>
      </c>
      <c r="G1015" s="2" t="s">
        <v>9</v>
      </c>
      <c r="H1015" s="2" t="s">
        <v>9</v>
      </c>
      <c r="I1015" s="2" t="s">
        <v>9</v>
      </c>
      <c r="J1015" s="2">
        <v>4</v>
      </c>
    </row>
    <row r="1016" spans="1:10" ht="15.75" customHeight="1" x14ac:dyDescent="0.2">
      <c r="A1016" s="3">
        <v>44504</v>
      </c>
      <c r="B1016" s="2">
        <v>73</v>
      </c>
      <c r="C1016" s="6">
        <v>1</v>
      </c>
      <c r="D1016" s="2">
        <v>70</v>
      </c>
      <c r="E1016" s="2" t="s">
        <v>11</v>
      </c>
      <c r="F1016" s="6" t="s">
        <v>9</v>
      </c>
      <c r="G1016" s="2" t="s">
        <v>9</v>
      </c>
      <c r="H1016" s="2" t="s">
        <v>9</v>
      </c>
      <c r="I1016" s="2" t="s">
        <v>9</v>
      </c>
      <c r="J1016" s="2">
        <v>5</v>
      </c>
    </row>
    <row r="1017" spans="1:10" ht="15.75" customHeight="1" x14ac:dyDescent="0.2">
      <c r="A1017" s="3">
        <v>44505</v>
      </c>
      <c r="B1017" s="2">
        <v>73</v>
      </c>
      <c r="C1017" s="6">
        <v>1</v>
      </c>
      <c r="D1017" s="2">
        <v>70</v>
      </c>
      <c r="E1017" s="2" t="s">
        <v>11</v>
      </c>
      <c r="F1017" s="6" t="s">
        <v>9</v>
      </c>
      <c r="G1017" s="2" t="s">
        <v>9</v>
      </c>
      <c r="H1017" s="2" t="s">
        <v>9</v>
      </c>
      <c r="I1017" s="2" t="s">
        <v>9</v>
      </c>
      <c r="J1017" s="2">
        <v>6</v>
      </c>
    </row>
    <row r="1018" spans="1:10" ht="15.75" customHeight="1" x14ac:dyDescent="0.2">
      <c r="A1018" s="3">
        <v>44506</v>
      </c>
      <c r="B1018" s="2">
        <v>71</v>
      </c>
      <c r="C1018" s="6">
        <v>2</v>
      </c>
      <c r="D1018" s="2">
        <v>70</v>
      </c>
      <c r="E1018" s="2" t="s">
        <v>11</v>
      </c>
      <c r="F1018" s="6" t="s">
        <v>9</v>
      </c>
      <c r="G1018" s="2" t="s">
        <v>9</v>
      </c>
      <c r="H1018" s="2" t="s">
        <v>9</v>
      </c>
      <c r="I1018" s="2" t="s">
        <v>9</v>
      </c>
      <c r="J1018" s="2">
        <v>7</v>
      </c>
    </row>
    <row r="1019" spans="1:10" ht="15.75" customHeight="1" x14ac:dyDescent="0.2">
      <c r="A1019" s="3">
        <v>44508</v>
      </c>
      <c r="B1019" s="2">
        <v>75</v>
      </c>
      <c r="C1019" s="6">
        <v>1</v>
      </c>
      <c r="D1019" s="2">
        <v>70</v>
      </c>
      <c r="E1019" s="2" t="s">
        <v>10</v>
      </c>
      <c r="F1019" s="6" t="s">
        <v>9</v>
      </c>
      <c r="G1019" s="2" t="s">
        <v>9</v>
      </c>
      <c r="H1019" s="2">
        <v>2</v>
      </c>
      <c r="I1019" s="2">
        <v>80</v>
      </c>
      <c r="J1019" s="2" t="s">
        <v>9</v>
      </c>
    </row>
    <row r="1020" spans="1:10" ht="15.75" customHeight="1" x14ac:dyDescent="0.2">
      <c r="A1020" s="3">
        <v>44509</v>
      </c>
      <c r="B1020" s="2">
        <v>84</v>
      </c>
      <c r="C1020" s="6">
        <v>1</v>
      </c>
      <c r="D1020" s="2">
        <v>80</v>
      </c>
      <c r="E1020" s="2" t="s">
        <v>8</v>
      </c>
      <c r="F1020" s="6"/>
      <c r="H1020" s="2" t="s">
        <v>9</v>
      </c>
      <c r="I1020" s="2" t="s">
        <v>9</v>
      </c>
      <c r="J1020" s="2" t="s">
        <v>9</v>
      </c>
    </row>
    <row r="1021" spans="1:10" ht="15.75" customHeight="1" x14ac:dyDescent="0.2">
      <c r="A1021" s="3">
        <v>44510</v>
      </c>
      <c r="B1021" s="2">
        <v>75</v>
      </c>
      <c r="C1021" s="6">
        <v>2</v>
      </c>
      <c r="D1021" s="2">
        <v>70</v>
      </c>
      <c r="E1021" s="2" t="s">
        <v>11</v>
      </c>
      <c r="F1021" s="6" t="s">
        <v>9</v>
      </c>
      <c r="G1021" s="2" t="s">
        <v>9</v>
      </c>
      <c r="H1021" s="2" t="s">
        <v>9</v>
      </c>
      <c r="I1021" s="2" t="s">
        <v>9</v>
      </c>
      <c r="J1021" s="2">
        <v>1</v>
      </c>
    </row>
    <row r="1022" spans="1:10" ht="15.75" customHeight="1" x14ac:dyDescent="0.2">
      <c r="A1022" s="3">
        <v>44512</v>
      </c>
      <c r="B1022" s="2">
        <v>74</v>
      </c>
      <c r="C1022" s="6">
        <v>1</v>
      </c>
      <c r="D1022" s="2">
        <v>70</v>
      </c>
      <c r="E1022" s="2" t="s">
        <v>11</v>
      </c>
      <c r="F1022" s="6" t="s">
        <v>9</v>
      </c>
      <c r="G1022" s="2" t="s">
        <v>9</v>
      </c>
      <c r="H1022" s="2" t="s">
        <v>9</v>
      </c>
      <c r="I1022" s="2" t="s">
        <v>9</v>
      </c>
      <c r="J1022" s="2">
        <v>2</v>
      </c>
    </row>
    <row r="1023" spans="1:10" ht="15.75" customHeight="1" x14ac:dyDescent="0.2">
      <c r="A1023" s="3">
        <v>44513</v>
      </c>
      <c r="B1023" s="2">
        <v>72</v>
      </c>
      <c r="C1023" s="6">
        <v>1</v>
      </c>
      <c r="D1023" s="2">
        <v>70</v>
      </c>
      <c r="E1023" s="2" t="s">
        <v>11</v>
      </c>
      <c r="F1023" s="6" t="s">
        <v>9</v>
      </c>
      <c r="G1023" s="2" t="s">
        <v>9</v>
      </c>
      <c r="H1023" s="2" t="s">
        <v>9</v>
      </c>
      <c r="I1023" s="2" t="s">
        <v>9</v>
      </c>
      <c r="J1023" s="2">
        <v>3</v>
      </c>
    </row>
    <row r="1024" spans="1:10" ht="15.75" customHeight="1" x14ac:dyDescent="0.2">
      <c r="A1024" s="3">
        <v>44514</v>
      </c>
      <c r="B1024" s="2">
        <v>74</v>
      </c>
      <c r="C1024" s="6">
        <v>2</v>
      </c>
      <c r="D1024" s="2">
        <v>70</v>
      </c>
      <c r="E1024" s="2" t="s">
        <v>11</v>
      </c>
      <c r="F1024" s="6" t="s">
        <v>9</v>
      </c>
      <c r="G1024" s="2" t="s">
        <v>9</v>
      </c>
      <c r="H1024" s="2" t="s">
        <v>9</v>
      </c>
      <c r="I1024" s="2" t="s">
        <v>9</v>
      </c>
      <c r="J1024" s="2">
        <v>4</v>
      </c>
    </row>
    <row r="1025" spans="1:10" ht="15.75" customHeight="1" x14ac:dyDescent="0.2">
      <c r="A1025" s="3">
        <v>44516</v>
      </c>
      <c r="B1025" s="2">
        <v>71</v>
      </c>
      <c r="C1025" s="6">
        <v>1</v>
      </c>
      <c r="D1025" s="2">
        <v>70</v>
      </c>
      <c r="E1025" s="2" t="s">
        <v>8</v>
      </c>
      <c r="F1025" s="6"/>
      <c r="H1025" s="2" t="s">
        <v>9</v>
      </c>
      <c r="I1025" s="2" t="s">
        <v>9</v>
      </c>
      <c r="J1025" s="2" t="s">
        <v>9</v>
      </c>
    </row>
    <row r="1026" spans="1:10" ht="15.75" customHeight="1" x14ac:dyDescent="0.2">
      <c r="A1026" s="3">
        <v>44517</v>
      </c>
      <c r="B1026" s="2">
        <v>52</v>
      </c>
      <c r="C1026" s="6">
        <v>1</v>
      </c>
      <c r="D1026" s="2">
        <v>50</v>
      </c>
      <c r="E1026" s="2" t="s">
        <v>11</v>
      </c>
      <c r="F1026" s="6" t="s">
        <v>9</v>
      </c>
      <c r="G1026" s="2" t="s">
        <v>9</v>
      </c>
      <c r="H1026" s="2" t="s">
        <v>9</v>
      </c>
      <c r="I1026" s="2" t="s">
        <v>9</v>
      </c>
      <c r="J1026" s="2">
        <v>1</v>
      </c>
    </row>
    <row r="1027" spans="1:10" ht="15.75" customHeight="1" x14ac:dyDescent="0.2">
      <c r="A1027" s="3">
        <v>44518</v>
      </c>
      <c r="B1027" s="2">
        <v>54</v>
      </c>
      <c r="C1027" s="6">
        <v>2</v>
      </c>
      <c r="D1027" s="2">
        <v>50</v>
      </c>
      <c r="E1027" s="2" t="s">
        <v>8</v>
      </c>
      <c r="F1027" s="6">
        <v>4</v>
      </c>
      <c r="G1027" s="2">
        <v>40</v>
      </c>
      <c r="H1027" s="2" t="s">
        <v>9</v>
      </c>
      <c r="I1027" s="2" t="s">
        <v>9</v>
      </c>
      <c r="J1027" s="2" t="s">
        <v>9</v>
      </c>
    </row>
    <row r="1028" spans="1:10" ht="15.75" customHeight="1" x14ac:dyDescent="0.2">
      <c r="A1028" s="3">
        <v>44520</v>
      </c>
      <c r="B1028" s="2">
        <v>43</v>
      </c>
      <c r="C1028" s="6">
        <v>1</v>
      </c>
      <c r="D1028" s="2">
        <v>40</v>
      </c>
      <c r="E1028" s="2" t="s">
        <v>11</v>
      </c>
      <c r="F1028" s="6" t="s">
        <v>9</v>
      </c>
      <c r="G1028" s="2" t="s">
        <v>9</v>
      </c>
      <c r="H1028" s="2" t="s">
        <v>9</v>
      </c>
      <c r="I1028" s="2" t="s">
        <v>9</v>
      </c>
      <c r="J1028" s="2">
        <v>1</v>
      </c>
    </row>
    <row r="1029" spans="1:10" ht="15.75" customHeight="1" x14ac:dyDescent="0.2">
      <c r="A1029" s="3">
        <v>44521</v>
      </c>
      <c r="B1029" s="2">
        <v>49</v>
      </c>
      <c r="C1029" s="6">
        <v>1</v>
      </c>
      <c r="D1029" s="2">
        <v>40</v>
      </c>
      <c r="E1029" s="2" t="s">
        <v>10</v>
      </c>
      <c r="F1029" s="6" t="s">
        <v>9</v>
      </c>
      <c r="G1029" s="2" t="s">
        <v>9</v>
      </c>
      <c r="H1029" s="2">
        <v>3</v>
      </c>
      <c r="I1029" s="2">
        <v>50</v>
      </c>
      <c r="J1029" s="2" t="s">
        <v>9</v>
      </c>
    </row>
    <row r="1030" spans="1:10" ht="15.75" customHeight="1" x14ac:dyDescent="0.2">
      <c r="A1030" s="3">
        <v>44522</v>
      </c>
      <c r="B1030" s="2">
        <v>50</v>
      </c>
      <c r="C1030" s="6">
        <v>2</v>
      </c>
      <c r="D1030" s="2">
        <v>50</v>
      </c>
      <c r="E1030" s="2" t="s">
        <v>8</v>
      </c>
      <c r="F1030" s="6"/>
      <c r="H1030" s="2" t="s">
        <v>9</v>
      </c>
      <c r="I1030" s="2" t="s">
        <v>9</v>
      </c>
      <c r="J1030" s="2" t="s">
        <v>9</v>
      </c>
    </row>
    <row r="1031" spans="1:10" ht="15.75" customHeight="1" x14ac:dyDescent="0.2">
      <c r="A1031" s="3">
        <v>44524</v>
      </c>
      <c r="B1031" s="2">
        <v>42</v>
      </c>
      <c r="C1031" s="6">
        <v>1</v>
      </c>
      <c r="D1031" s="2">
        <v>40</v>
      </c>
      <c r="E1031" s="2" t="s">
        <v>8</v>
      </c>
      <c r="F1031" s="6">
        <v>2</v>
      </c>
      <c r="G1031" s="2">
        <v>30</v>
      </c>
      <c r="H1031" s="2" t="s">
        <v>9</v>
      </c>
      <c r="I1031" s="2" t="s">
        <v>9</v>
      </c>
      <c r="J1031" s="2" t="s">
        <v>9</v>
      </c>
    </row>
    <row r="1032" spans="1:10" ht="15.75" customHeight="1" x14ac:dyDescent="0.2">
      <c r="A1032" s="3">
        <v>44525</v>
      </c>
      <c r="B1032" s="2">
        <v>32</v>
      </c>
      <c r="C1032" s="6">
        <v>1</v>
      </c>
      <c r="D1032" s="2">
        <v>30</v>
      </c>
      <c r="E1032" s="2" t="s">
        <v>10</v>
      </c>
      <c r="F1032" s="6" t="s">
        <v>9</v>
      </c>
      <c r="G1032" s="2" t="s">
        <v>9</v>
      </c>
      <c r="H1032" s="2">
        <v>3</v>
      </c>
      <c r="I1032" s="2">
        <v>40</v>
      </c>
      <c r="J1032" s="2" t="s">
        <v>9</v>
      </c>
    </row>
    <row r="1033" spans="1:10" ht="15.75" customHeight="1" x14ac:dyDescent="0.2">
      <c r="A1033" s="3">
        <v>44526</v>
      </c>
      <c r="B1033" s="2">
        <v>47</v>
      </c>
      <c r="C1033" s="6">
        <v>2</v>
      </c>
      <c r="D1033" s="2">
        <v>40</v>
      </c>
      <c r="E1033" s="2" t="s">
        <v>8</v>
      </c>
      <c r="F1033" s="6">
        <v>4</v>
      </c>
      <c r="G1033" s="2">
        <v>20</v>
      </c>
      <c r="H1033" s="2" t="s">
        <v>9</v>
      </c>
      <c r="I1033" s="2" t="s">
        <v>9</v>
      </c>
      <c r="J1033" s="2" t="s">
        <v>9</v>
      </c>
    </row>
    <row r="1034" spans="1:10" ht="15.75" customHeight="1" x14ac:dyDescent="0.2">
      <c r="A1034" s="3">
        <v>44528</v>
      </c>
      <c r="B1034" s="2">
        <v>27</v>
      </c>
      <c r="C1034" s="6">
        <v>1</v>
      </c>
      <c r="D1034" s="2">
        <v>20</v>
      </c>
      <c r="E1034" s="2" t="s">
        <v>10</v>
      </c>
      <c r="F1034" s="6" t="s">
        <v>9</v>
      </c>
      <c r="G1034" s="2" t="s">
        <v>9</v>
      </c>
      <c r="H1034" s="2">
        <v>7</v>
      </c>
      <c r="I1034" s="2">
        <v>40</v>
      </c>
      <c r="J1034" s="2" t="s">
        <v>9</v>
      </c>
    </row>
    <row r="1035" spans="1:10" ht="15.75" customHeight="1" x14ac:dyDescent="0.2">
      <c r="A1035" s="3">
        <v>44529</v>
      </c>
      <c r="B1035" s="2">
        <v>33</v>
      </c>
      <c r="C1035" s="6">
        <v>1</v>
      </c>
      <c r="D1035" s="2">
        <v>30</v>
      </c>
      <c r="E1035" s="2" t="s">
        <v>10</v>
      </c>
      <c r="F1035" s="6" t="s">
        <v>9</v>
      </c>
      <c r="G1035" s="2" t="s">
        <v>9</v>
      </c>
      <c r="H1035" s="2">
        <v>3</v>
      </c>
      <c r="I1035" s="2">
        <v>40</v>
      </c>
      <c r="J1035" s="2" t="s">
        <v>9</v>
      </c>
    </row>
    <row r="1036" spans="1:10" ht="15.75" customHeight="1" x14ac:dyDescent="0.2">
      <c r="A1036" s="3">
        <v>44530</v>
      </c>
      <c r="B1036" s="2">
        <v>40</v>
      </c>
      <c r="C1036" s="6">
        <v>2</v>
      </c>
      <c r="D1036" s="2">
        <v>40</v>
      </c>
      <c r="E1036" s="2" t="s">
        <v>8</v>
      </c>
      <c r="F1036" s="6"/>
      <c r="H1036" s="2" t="s">
        <v>9</v>
      </c>
      <c r="I1036" s="2" t="s">
        <v>9</v>
      </c>
      <c r="J1036" s="2" t="s">
        <v>9</v>
      </c>
    </row>
    <row r="1037" spans="1:10" ht="15.75" customHeight="1" x14ac:dyDescent="0.2">
      <c r="A1037" s="3">
        <v>44532</v>
      </c>
      <c r="B1037" s="2">
        <v>32</v>
      </c>
      <c r="C1037" s="6">
        <v>1</v>
      </c>
      <c r="D1037" s="2">
        <v>30</v>
      </c>
      <c r="E1037" s="2" t="s">
        <v>11</v>
      </c>
      <c r="F1037" s="6" t="s">
        <v>9</v>
      </c>
      <c r="G1037" s="2" t="s">
        <v>9</v>
      </c>
      <c r="H1037" s="2" t="s">
        <v>9</v>
      </c>
      <c r="I1037" s="2" t="s">
        <v>9</v>
      </c>
      <c r="J1037" s="2">
        <v>1</v>
      </c>
    </row>
    <row r="1038" spans="1:10" ht="15.75" customHeight="1" x14ac:dyDescent="0.2">
      <c r="A1038" s="3">
        <v>44533</v>
      </c>
      <c r="B1038" s="2">
        <v>31</v>
      </c>
      <c r="C1038" s="6">
        <v>2</v>
      </c>
      <c r="D1038" s="2">
        <v>30</v>
      </c>
      <c r="E1038" s="2" t="s">
        <v>8</v>
      </c>
      <c r="F1038" s="6"/>
      <c r="H1038" s="2" t="s">
        <v>9</v>
      </c>
      <c r="I1038" s="2" t="s">
        <v>9</v>
      </c>
      <c r="J1038" s="2" t="s">
        <v>9</v>
      </c>
    </row>
    <row r="1039" spans="1:10" ht="15.75" customHeight="1" x14ac:dyDescent="0.2">
      <c r="A1039" s="3">
        <v>44535</v>
      </c>
      <c r="B1039" s="2">
        <v>18</v>
      </c>
      <c r="C1039" s="6">
        <v>1</v>
      </c>
      <c r="D1039" s="2">
        <v>10</v>
      </c>
      <c r="E1039" s="2" t="s">
        <v>11</v>
      </c>
      <c r="F1039" s="6" t="s">
        <v>9</v>
      </c>
      <c r="G1039" s="2" t="s">
        <v>9</v>
      </c>
      <c r="H1039" s="2" t="s">
        <v>9</v>
      </c>
      <c r="I1039" s="2" t="s">
        <v>9</v>
      </c>
      <c r="J1039" s="2">
        <v>1</v>
      </c>
    </row>
    <row r="1040" spans="1:10" ht="15.75" customHeight="1" x14ac:dyDescent="0.2">
      <c r="A1040" s="3">
        <v>44536</v>
      </c>
      <c r="B1040" s="2">
        <v>16</v>
      </c>
      <c r="C1040" s="6">
        <v>1</v>
      </c>
      <c r="D1040" s="2">
        <v>10</v>
      </c>
      <c r="E1040" s="2" t="s">
        <v>10</v>
      </c>
      <c r="F1040" s="6" t="s">
        <v>9</v>
      </c>
      <c r="G1040" s="2" t="s">
        <v>9</v>
      </c>
      <c r="H1040" s="2">
        <v>5</v>
      </c>
      <c r="I1040" s="2">
        <v>20</v>
      </c>
      <c r="J1040" s="2" t="s">
        <v>9</v>
      </c>
    </row>
    <row r="1041" spans="1:10" ht="15.75" customHeight="1" x14ac:dyDescent="0.2">
      <c r="A1041" s="3">
        <v>44537</v>
      </c>
      <c r="B1041" s="2">
        <v>25</v>
      </c>
      <c r="C1041" s="6">
        <v>2</v>
      </c>
      <c r="D1041" s="2">
        <v>20</v>
      </c>
      <c r="E1041" s="2" t="s">
        <v>11</v>
      </c>
      <c r="F1041" s="6" t="s">
        <v>9</v>
      </c>
      <c r="G1041" s="2" t="s">
        <v>9</v>
      </c>
      <c r="H1041" s="2" t="s">
        <v>9</v>
      </c>
      <c r="I1041" s="2" t="s">
        <v>9</v>
      </c>
      <c r="J1041" s="2">
        <v>1</v>
      </c>
    </row>
    <row r="1042" spans="1:10" ht="15.75" customHeight="1" x14ac:dyDescent="0.2">
      <c r="A1042" s="3">
        <v>44539</v>
      </c>
      <c r="B1042" s="2">
        <v>29</v>
      </c>
      <c r="C1042" s="6">
        <v>1</v>
      </c>
      <c r="D1042" s="2">
        <v>20</v>
      </c>
      <c r="E1042" s="2" t="s">
        <v>11</v>
      </c>
      <c r="F1042" s="6" t="s">
        <v>9</v>
      </c>
      <c r="G1042" s="2" t="s">
        <v>9</v>
      </c>
      <c r="H1042" s="2" t="s">
        <v>9</v>
      </c>
      <c r="I1042" s="2" t="s">
        <v>9</v>
      </c>
      <c r="J1042" s="2">
        <v>2</v>
      </c>
    </row>
    <row r="1043" spans="1:10" ht="15.75" customHeight="1" x14ac:dyDescent="0.2">
      <c r="A1043" s="3">
        <v>44540</v>
      </c>
      <c r="B1043" s="2">
        <v>24</v>
      </c>
      <c r="C1043" s="6">
        <v>1</v>
      </c>
      <c r="D1043" s="2">
        <v>20</v>
      </c>
      <c r="E1043" s="2" t="s">
        <v>8</v>
      </c>
      <c r="F1043" s="6">
        <v>3</v>
      </c>
      <c r="G1043" s="2">
        <v>10</v>
      </c>
      <c r="H1043" s="2" t="s">
        <v>9</v>
      </c>
      <c r="I1043" s="2" t="s">
        <v>9</v>
      </c>
      <c r="J1043" s="2" t="s">
        <v>9</v>
      </c>
    </row>
    <row r="1044" spans="1:10" ht="15.75" customHeight="1" x14ac:dyDescent="0.2">
      <c r="A1044" s="3">
        <v>44541</v>
      </c>
      <c r="B1044" s="2">
        <v>16</v>
      </c>
      <c r="C1044" s="6">
        <v>2</v>
      </c>
      <c r="D1044" s="2">
        <v>10</v>
      </c>
      <c r="E1044" s="2" t="s">
        <v>10</v>
      </c>
      <c r="F1044" s="6" t="s">
        <v>9</v>
      </c>
      <c r="G1044" s="2" t="s">
        <v>9</v>
      </c>
      <c r="J1044" s="2" t="s">
        <v>9</v>
      </c>
    </row>
    <row r="1045" spans="1:10" ht="15.75" customHeight="1" x14ac:dyDescent="0.2">
      <c r="A1045" s="3">
        <v>44543</v>
      </c>
      <c r="B1045" s="2">
        <v>28</v>
      </c>
      <c r="C1045" s="6">
        <v>1</v>
      </c>
      <c r="D1045" s="2">
        <v>20</v>
      </c>
      <c r="E1045" s="2" t="s">
        <v>11</v>
      </c>
      <c r="F1045" s="6" t="s">
        <v>9</v>
      </c>
      <c r="G1045" s="2" t="s">
        <v>9</v>
      </c>
      <c r="H1045" s="2" t="s">
        <v>9</v>
      </c>
      <c r="I1045" s="2" t="s">
        <v>9</v>
      </c>
      <c r="J1045" s="2">
        <v>1</v>
      </c>
    </row>
    <row r="1046" spans="1:10" ht="15.75" customHeight="1" x14ac:dyDescent="0.2">
      <c r="A1046" s="3">
        <v>44544</v>
      </c>
      <c r="B1046" s="2">
        <v>21</v>
      </c>
      <c r="C1046" s="6">
        <v>1</v>
      </c>
      <c r="D1046" s="2">
        <v>20</v>
      </c>
      <c r="E1046" s="2" t="s">
        <v>11</v>
      </c>
      <c r="F1046" s="6" t="s">
        <v>9</v>
      </c>
      <c r="G1046" s="2" t="s">
        <v>9</v>
      </c>
      <c r="H1046" s="2" t="s">
        <v>9</v>
      </c>
      <c r="I1046" s="2" t="s">
        <v>9</v>
      </c>
      <c r="J1046" s="2">
        <v>2</v>
      </c>
    </row>
    <row r="1047" spans="1:10" ht="15.75" customHeight="1" x14ac:dyDescent="0.2">
      <c r="A1047" s="3">
        <v>44545</v>
      </c>
      <c r="B1047" s="2">
        <v>28</v>
      </c>
      <c r="C1047" s="6">
        <v>1</v>
      </c>
      <c r="D1047" s="2">
        <v>20</v>
      </c>
      <c r="E1047" s="2" t="s">
        <v>11</v>
      </c>
      <c r="F1047" s="6" t="s">
        <v>9</v>
      </c>
      <c r="G1047" s="2" t="s">
        <v>9</v>
      </c>
      <c r="H1047" s="2" t="s">
        <v>9</v>
      </c>
      <c r="I1047" s="2" t="s">
        <v>9</v>
      </c>
      <c r="J1047" s="2">
        <v>3</v>
      </c>
    </row>
    <row r="1048" spans="1:10" ht="15.75" customHeight="1" x14ac:dyDescent="0.2">
      <c r="A1048" s="3">
        <v>44546</v>
      </c>
      <c r="B1048" s="2">
        <v>29</v>
      </c>
      <c r="C1048" s="6">
        <v>-44546</v>
      </c>
      <c r="D1048" s="2">
        <v>20</v>
      </c>
      <c r="E1048" s="2" t="s">
        <v>8</v>
      </c>
      <c r="F1048" s="6"/>
      <c r="G1048" s="2">
        <v>0</v>
      </c>
      <c r="H1048" s="2" t="s">
        <v>9</v>
      </c>
      <c r="I1048" s="2" t="s">
        <v>9</v>
      </c>
      <c r="J1048" s="2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25"/>
  <sheetViews>
    <sheetView zoomScale="85" zoomScaleNormal="85" workbookViewId="0">
      <pane ySplit="1" topLeftCell="A607" activePane="bottomLeft" state="frozen"/>
      <selection pane="bottomLeft" activeCell="H614" sqref="H614"/>
    </sheetView>
  </sheetViews>
  <sheetFormatPr defaultColWidth="14.42578125" defaultRowHeight="15.75" customHeight="1" x14ac:dyDescent="0.2"/>
  <cols>
    <col min="1" max="2" width="14.42578125" style="2"/>
    <col min="3" max="3" width="20.28515625" style="2" customWidth="1"/>
    <col min="4" max="4" width="14.42578125" style="2"/>
    <col min="5" max="5" width="21.5703125" style="2" customWidth="1"/>
    <col min="6" max="16384" width="14.42578125" style="2"/>
  </cols>
  <sheetData>
    <row r="1" spans="1:7" ht="49.15" customHeight="1" x14ac:dyDescent="0.2">
      <c r="A1" s="7" t="s">
        <v>3</v>
      </c>
      <c r="B1" s="8" t="s">
        <v>4</v>
      </c>
      <c r="C1" s="8" t="s">
        <v>13</v>
      </c>
      <c r="D1" s="8" t="s">
        <v>6</v>
      </c>
      <c r="E1" s="8" t="s">
        <v>12</v>
      </c>
      <c r="F1" s="8" t="s">
        <v>5</v>
      </c>
      <c r="G1" s="9" t="s">
        <v>7</v>
      </c>
    </row>
    <row r="2" spans="1:7" ht="12.75" x14ac:dyDescent="0.2">
      <c r="A2" s="10">
        <v>30</v>
      </c>
      <c r="B2" s="11" t="s">
        <v>8</v>
      </c>
      <c r="C2" s="12">
        <v>2</v>
      </c>
      <c r="D2" s="11">
        <v>10</v>
      </c>
      <c r="E2" s="11"/>
      <c r="F2" s="11"/>
      <c r="G2" s="13"/>
    </row>
    <row r="3" spans="1:7" ht="12.75" x14ac:dyDescent="0.2">
      <c r="A3" s="14">
        <v>10</v>
      </c>
      <c r="B3" s="15" t="s">
        <v>10</v>
      </c>
      <c r="C3" s="16"/>
      <c r="D3" s="15"/>
      <c r="E3" s="15">
        <v>3</v>
      </c>
      <c r="F3" s="15">
        <v>40</v>
      </c>
      <c r="G3" s="17"/>
    </row>
    <row r="4" spans="1:7" ht="15.75" customHeight="1" x14ac:dyDescent="0.2">
      <c r="A4" s="10">
        <v>40</v>
      </c>
      <c r="B4" s="11" t="s">
        <v>8</v>
      </c>
      <c r="C4" s="12">
        <v>6</v>
      </c>
      <c r="D4" s="11">
        <v>0</v>
      </c>
      <c r="E4" s="11"/>
      <c r="F4" s="11"/>
      <c r="G4" s="13"/>
    </row>
    <row r="5" spans="1:7" ht="15.75" customHeight="1" x14ac:dyDescent="0.2">
      <c r="A5" s="14">
        <v>10</v>
      </c>
      <c r="B5" s="15" t="s">
        <v>8</v>
      </c>
      <c r="C5" s="16">
        <v>3</v>
      </c>
      <c r="D5" s="15">
        <v>0</v>
      </c>
      <c r="E5" s="15"/>
      <c r="F5" s="15"/>
      <c r="G5" s="17"/>
    </row>
    <row r="6" spans="1:7" ht="15.75" customHeight="1" x14ac:dyDescent="0.2">
      <c r="A6" s="10">
        <v>0</v>
      </c>
      <c r="B6" s="11" t="s">
        <v>10</v>
      </c>
      <c r="C6" s="12"/>
      <c r="D6" s="11"/>
      <c r="E6" s="11">
        <v>292</v>
      </c>
      <c r="F6" s="11">
        <v>70</v>
      </c>
      <c r="G6" s="13"/>
    </row>
    <row r="7" spans="1:7" ht="15.75" customHeight="1" x14ac:dyDescent="0.2">
      <c r="A7" s="14">
        <v>30</v>
      </c>
      <c r="B7" s="15" t="s">
        <v>10</v>
      </c>
      <c r="C7" s="16"/>
      <c r="D7" s="15"/>
      <c r="E7" s="15">
        <v>5</v>
      </c>
      <c r="F7" s="15">
        <v>50</v>
      </c>
      <c r="G7" s="17"/>
    </row>
    <row r="8" spans="1:7" ht="15.75" customHeight="1" x14ac:dyDescent="0.2">
      <c r="A8" s="10">
        <v>40</v>
      </c>
      <c r="B8" s="11" t="s">
        <v>10</v>
      </c>
      <c r="C8" s="12"/>
      <c r="D8" s="11"/>
      <c r="E8" s="11">
        <v>3</v>
      </c>
      <c r="F8" s="11">
        <v>50</v>
      </c>
      <c r="G8" s="13"/>
    </row>
    <row r="9" spans="1:7" ht="15.75" customHeight="1" x14ac:dyDescent="0.2">
      <c r="A9" s="14">
        <v>50</v>
      </c>
      <c r="B9" s="15" t="s">
        <v>8</v>
      </c>
      <c r="C9" s="16">
        <v>4</v>
      </c>
      <c r="D9" s="15">
        <v>30</v>
      </c>
      <c r="E9" s="15"/>
      <c r="F9" s="15"/>
      <c r="G9" s="17"/>
    </row>
    <row r="10" spans="1:7" ht="15.75" customHeight="1" x14ac:dyDescent="0.2">
      <c r="A10" s="10">
        <v>40</v>
      </c>
      <c r="B10" s="11" t="s">
        <v>8</v>
      </c>
      <c r="C10" s="12">
        <v>2</v>
      </c>
      <c r="D10" s="11">
        <v>30</v>
      </c>
      <c r="E10" s="11"/>
      <c r="F10" s="11"/>
      <c r="G10" s="13"/>
    </row>
    <row r="11" spans="1:7" ht="15.75" customHeight="1" x14ac:dyDescent="0.2">
      <c r="A11" s="14">
        <v>30</v>
      </c>
      <c r="B11" s="15" t="s">
        <v>10</v>
      </c>
      <c r="C11" s="16"/>
      <c r="D11" s="15"/>
      <c r="E11" s="15">
        <v>11</v>
      </c>
      <c r="F11" s="15">
        <v>70</v>
      </c>
      <c r="G11" s="17"/>
    </row>
    <row r="12" spans="1:7" ht="15.75" customHeight="1" x14ac:dyDescent="0.2">
      <c r="A12" s="10">
        <v>50</v>
      </c>
      <c r="B12" s="11" t="s">
        <v>10</v>
      </c>
      <c r="C12" s="12"/>
      <c r="D12" s="11"/>
      <c r="E12" s="11">
        <v>7</v>
      </c>
      <c r="F12" s="11">
        <v>70</v>
      </c>
      <c r="G12" s="13"/>
    </row>
    <row r="13" spans="1:7" ht="15.75" customHeight="1" x14ac:dyDescent="0.2">
      <c r="A13" s="14">
        <v>60</v>
      </c>
      <c r="B13" s="15" t="s">
        <v>10</v>
      </c>
      <c r="C13" s="16"/>
      <c r="D13" s="15"/>
      <c r="E13" s="15">
        <v>2</v>
      </c>
      <c r="F13" s="15">
        <v>70</v>
      </c>
      <c r="G13" s="17"/>
    </row>
    <row r="14" spans="1:7" ht="15.75" customHeight="1" x14ac:dyDescent="0.2">
      <c r="A14" s="10">
        <v>70</v>
      </c>
      <c r="B14" s="11" t="s">
        <v>8</v>
      </c>
      <c r="C14" s="12">
        <v>3</v>
      </c>
      <c r="D14" s="11">
        <v>60</v>
      </c>
      <c r="E14" s="11"/>
      <c r="F14" s="11"/>
      <c r="G14" s="13"/>
    </row>
    <row r="15" spans="1:7" ht="15.75" customHeight="1" x14ac:dyDescent="0.2">
      <c r="A15" s="14">
        <v>60</v>
      </c>
      <c r="B15" s="15" t="s">
        <v>10</v>
      </c>
      <c r="C15" s="16"/>
      <c r="D15" s="15"/>
      <c r="E15" s="15">
        <v>3</v>
      </c>
      <c r="F15" s="15">
        <v>70</v>
      </c>
      <c r="G15" s="17"/>
    </row>
    <row r="16" spans="1:7" ht="15.75" customHeight="1" x14ac:dyDescent="0.2">
      <c r="A16" s="10">
        <v>70</v>
      </c>
      <c r="B16" s="11" t="s">
        <v>8</v>
      </c>
      <c r="C16" s="12">
        <v>444</v>
      </c>
      <c r="D16" s="11">
        <v>0</v>
      </c>
      <c r="E16" s="11"/>
      <c r="F16" s="11"/>
      <c r="G16" s="13"/>
    </row>
    <row r="17" spans="1:7" ht="15.75" customHeight="1" x14ac:dyDescent="0.2">
      <c r="A17" s="14">
        <v>50</v>
      </c>
      <c r="B17" s="15" t="s">
        <v>8</v>
      </c>
      <c r="C17" s="16">
        <v>12</v>
      </c>
      <c r="D17" s="15">
        <v>30</v>
      </c>
      <c r="E17" s="15"/>
      <c r="F17" s="15"/>
      <c r="G17" s="17"/>
    </row>
    <row r="18" spans="1:7" ht="15.75" customHeight="1" x14ac:dyDescent="0.2">
      <c r="A18" s="10">
        <v>40</v>
      </c>
      <c r="B18" s="11" t="s">
        <v>8</v>
      </c>
      <c r="C18" s="12">
        <v>6</v>
      </c>
      <c r="D18" s="11">
        <v>30</v>
      </c>
      <c r="E18" s="11"/>
      <c r="F18" s="11"/>
      <c r="G18" s="13"/>
    </row>
    <row r="19" spans="1:7" ht="15.75" customHeight="1" x14ac:dyDescent="0.2">
      <c r="A19" s="14">
        <v>30</v>
      </c>
      <c r="B19" s="15" t="s">
        <v>11</v>
      </c>
      <c r="C19" s="16"/>
      <c r="D19" s="15"/>
      <c r="E19" s="15"/>
      <c r="F19" s="15"/>
      <c r="G19" s="17">
        <v>2</v>
      </c>
    </row>
    <row r="20" spans="1:7" ht="15.75" customHeight="1" x14ac:dyDescent="0.2">
      <c r="A20" s="10">
        <v>30</v>
      </c>
      <c r="B20" s="11" t="s">
        <v>10</v>
      </c>
      <c r="C20" s="12"/>
      <c r="D20" s="11"/>
      <c r="E20" s="11">
        <v>3</v>
      </c>
      <c r="F20" s="11">
        <v>40</v>
      </c>
      <c r="G20" s="13"/>
    </row>
    <row r="21" spans="1:7" ht="15.75" customHeight="1" x14ac:dyDescent="0.2">
      <c r="A21" s="14">
        <v>40</v>
      </c>
      <c r="B21" s="15" t="s">
        <v>8</v>
      </c>
      <c r="C21" s="16">
        <v>2</v>
      </c>
      <c r="D21" s="15">
        <v>30</v>
      </c>
      <c r="E21" s="15"/>
      <c r="F21" s="15"/>
      <c r="G21" s="17"/>
    </row>
    <row r="22" spans="1:7" ht="15.75" customHeight="1" x14ac:dyDescent="0.2">
      <c r="A22" s="10">
        <v>30</v>
      </c>
      <c r="B22" s="11" t="s">
        <v>10</v>
      </c>
      <c r="C22" s="12"/>
      <c r="D22" s="11"/>
      <c r="E22" s="11">
        <v>6</v>
      </c>
      <c r="F22" s="11">
        <v>50</v>
      </c>
      <c r="G22" s="13"/>
    </row>
    <row r="23" spans="1:7" ht="15.75" customHeight="1" x14ac:dyDescent="0.2">
      <c r="A23" s="14">
        <v>40</v>
      </c>
      <c r="B23" s="15" t="s">
        <v>11</v>
      </c>
      <c r="C23" s="16"/>
      <c r="D23" s="15"/>
      <c r="E23" s="15"/>
      <c r="F23" s="15"/>
      <c r="G23" s="17">
        <v>1</v>
      </c>
    </row>
    <row r="24" spans="1:7" ht="15.75" customHeight="1" x14ac:dyDescent="0.2">
      <c r="A24" s="10">
        <v>40</v>
      </c>
      <c r="B24" s="11" t="s">
        <v>10</v>
      </c>
      <c r="C24" s="12"/>
      <c r="D24" s="11"/>
      <c r="E24" s="11">
        <v>3</v>
      </c>
      <c r="F24" s="11">
        <v>50</v>
      </c>
      <c r="G24" s="13"/>
    </row>
    <row r="25" spans="1:7" ht="15.75" customHeight="1" x14ac:dyDescent="0.2">
      <c r="A25" s="14">
        <v>50</v>
      </c>
      <c r="B25" s="15" t="s">
        <v>8</v>
      </c>
      <c r="C25" s="16">
        <v>53</v>
      </c>
      <c r="D25" s="15">
        <v>10</v>
      </c>
      <c r="E25" s="15"/>
      <c r="F25" s="15"/>
      <c r="G25" s="17"/>
    </row>
    <row r="26" spans="1:7" ht="15.75" customHeight="1" x14ac:dyDescent="0.2">
      <c r="A26" s="10">
        <v>30</v>
      </c>
      <c r="B26" s="11" t="s">
        <v>11</v>
      </c>
      <c r="C26" s="12"/>
      <c r="D26" s="11"/>
      <c r="E26" s="11"/>
      <c r="F26" s="11"/>
      <c r="G26" s="13">
        <v>2</v>
      </c>
    </row>
    <row r="27" spans="1:7" ht="15.75" customHeight="1" x14ac:dyDescent="0.2">
      <c r="A27" s="14">
        <v>30</v>
      </c>
      <c r="B27" s="15" t="s">
        <v>10</v>
      </c>
      <c r="C27" s="16"/>
      <c r="D27" s="15"/>
      <c r="E27" s="15">
        <v>5</v>
      </c>
      <c r="F27" s="15">
        <v>40</v>
      </c>
      <c r="G27" s="17"/>
    </row>
    <row r="28" spans="1:7" ht="15.75" customHeight="1" x14ac:dyDescent="0.2">
      <c r="A28" s="10">
        <v>40</v>
      </c>
      <c r="B28" s="11" t="s">
        <v>11</v>
      </c>
      <c r="C28" s="12"/>
      <c r="D28" s="11"/>
      <c r="E28" s="11"/>
      <c r="F28" s="11"/>
      <c r="G28" s="13">
        <v>2</v>
      </c>
    </row>
    <row r="29" spans="1:7" ht="15.75" customHeight="1" x14ac:dyDescent="0.2">
      <c r="A29" s="14">
        <v>40</v>
      </c>
      <c r="B29" s="15" t="s">
        <v>8</v>
      </c>
      <c r="C29" s="16">
        <v>44</v>
      </c>
      <c r="D29" s="15">
        <v>10</v>
      </c>
      <c r="E29" s="15"/>
      <c r="F29" s="15"/>
      <c r="G29" s="17"/>
    </row>
    <row r="30" spans="1:7" ht="15.75" customHeight="1" x14ac:dyDescent="0.2">
      <c r="A30" s="10">
        <v>30</v>
      </c>
      <c r="B30" s="11" t="s">
        <v>11</v>
      </c>
      <c r="C30" s="12"/>
      <c r="D30" s="11"/>
      <c r="E30" s="11"/>
      <c r="F30" s="11"/>
      <c r="G30" s="13">
        <v>2</v>
      </c>
    </row>
    <row r="31" spans="1:7" ht="15.75" customHeight="1" x14ac:dyDescent="0.2">
      <c r="A31" s="14">
        <v>30</v>
      </c>
      <c r="B31" s="15" t="s">
        <v>8</v>
      </c>
      <c r="C31" s="16">
        <v>3</v>
      </c>
      <c r="D31" s="15">
        <v>20</v>
      </c>
      <c r="E31" s="15"/>
      <c r="F31" s="15"/>
      <c r="G31" s="17"/>
    </row>
    <row r="32" spans="1:7" ht="15.75" customHeight="1" x14ac:dyDescent="0.2">
      <c r="A32" s="10">
        <v>20</v>
      </c>
      <c r="B32" s="11" t="s">
        <v>10</v>
      </c>
      <c r="C32" s="12"/>
      <c r="D32" s="11"/>
      <c r="E32" s="11">
        <v>4</v>
      </c>
      <c r="F32" s="11">
        <v>30</v>
      </c>
      <c r="G32" s="13"/>
    </row>
    <row r="33" spans="1:7" ht="15.75" customHeight="1" x14ac:dyDescent="0.2">
      <c r="A33" s="14">
        <v>30</v>
      </c>
      <c r="B33" s="15" t="s">
        <v>11</v>
      </c>
      <c r="C33" s="16"/>
      <c r="D33" s="15"/>
      <c r="E33" s="15"/>
      <c r="F33" s="15"/>
      <c r="G33" s="17">
        <v>1</v>
      </c>
    </row>
    <row r="34" spans="1:7" ht="15.75" customHeight="1" x14ac:dyDescent="0.2">
      <c r="A34" s="10">
        <v>30</v>
      </c>
      <c r="B34" s="11" t="s">
        <v>8</v>
      </c>
      <c r="C34" s="12">
        <v>3</v>
      </c>
      <c r="D34" s="11">
        <v>20</v>
      </c>
      <c r="E34" s="11"/>
      <c r="F34" s="11"/>
      <c r="G34" s="13"/>
    </row>
    <row r="35" spans="1:7" ht="15.75" customHeight="1" x14ac:dyDescent="0.2">
      <c r="A35" s="14">
        <v>20</v>
      </c>
      <c r="B35" s="15" t="s">
        <v>10</v>
      </c>
      <c r="C35" s="16"/>
      <c r="D35" s="15"/>
      <c r="E35" s="15">
        <v>4</v>
      </c>
      <c r="F35" s="15">
        <v>30</v>
      </c>
      <c r="G35" s="17"/>
    </row>
    <row r="36" spans="1:7" ht="15.75" customHeight="1" x14ac:dyDescent="0.2">
      <c r="A36" s="10">
        <v>30</v>
      </c>
      <c r="B36" s="11" t="s">
        <v>11</v>
      </c>
      <c r="C36" s="12"/>
      <c r="D36" s="11"/>
      <c r="E36" s="11"/>
      <c r="F36" s="11"/>
      <c r="G36" s="13">
        <v>1</v>
      </c>
    </row>
    <row r="37" spans="1:7" ht="15.75" customHeight="1" x14ac:dyDescent="0.2">
      <c r="A37" s="14">
        <v>30</v>
      </c>
      <c r="B37" s="15" t="s">
        <v>8</v>
      </c>
      <c r="C37" s="16">
        <v>28</v>
      </c>
      <c r="D37" s="15">
        <v>10</v>
      </c>
      <c r="E37" s="15"/>
      <c r="F37" s="15"/>
      <c r="G37" s="17"/>
    </row>
    <row r="38" spans="1:7" ht="15.75" customHeight="1" x14ac:dyDescent="0.2">
      <c r="A38" s="10">
        <v>20</v>
      </c>
      <c r="B38" s="11" t="s">
        <v>11</v>
      </c>
      <c r="C38" s="12"/>
      <c r="D38" s="11"/>
      <c r="E38" s="11"/>
      <c r="F38" s="11"/>
      <c r="G38" s="13">
        <v>1</v>
      </c>
    </row>
    <row r="39" spans="1:7" ht="15.75" customHeight="1" x14ac:dyDescent="0.2">
      <c r="A39" s="14">
        <v>20</v>
      </c>
      <c r="B39" s="15" t="s">
        <v>8</v>
      </c>
      <c r="C39" s="16">
        <v>7</v>
      </c>
      <c r="D39" s="15">
        <v>10</v>
      </c>
      <c r="E39" s="15"/>
      <c r="F39" s="15"/>
      <c r="G39" s="17"/>
    </row>
    <row r="40" spans="1:7" ht="15.75" customHeight="1" x14ac:dyDescent="0.2">
      <c r="A40" s="10">
        <v>10</v>
      </c>
      <c r="B40" s="11" t="s">
        <v>11</v>
      </c>
      <c r="C40" s="12"/>
      <c r="D40" s="11"/>
      <c r="E40" s="11"/>
      <c r="F40" s="11"/>
      <c r="G40" s="13">
        <v>3</v>
      </c>
    </row>
    <row r="41" spans="1:7" ht="15.75" customHeight="1" x14ac:dyDescent="0.2">
      <c r="A41" s="14">
        <v>10</v>
      </c>
      <c r="B41" s="15" t="s">
        <v>10</v>
      </c>
      <c r="C41" s="16"/>
      <c r="D41" s="15"/>
      <c r="E41" s="15">
        <v>3</v>
      </c>
      <c r="F41" s="15">
        <v>20</v>
      </c>
      <c r="G41" s="17"/>
    </row>
    <row r="42" spans="1:7" ht="15.75" customHeight="1" x14ac:dyDescent="0.2">
      <c r="A42" s="10">
        <v>20</v>
      </c>
      <c r="B42" s="11" t="s">
        <v>8</v>
      </c>
      <c r="C42" s="12">
        <v>3</v>
      </c>
      <c r="D42" s="11">
        <v>10</v>
      </c>
      <c r="E42" s="11"/>
      <c r="F42" s="11"/>
      <c r="G42" s="13"/>
    </row>
    <row r="43" spans="1:7" ht="15.75" customHeight="1" x14ac:dyDescent="0.2">
      <c r="A43" s="14">
        <v>10</v>
      </c>
      <c r="B43" s="15" t="s">
        <v>10</v>
      </c>
      <c r="C43" s="16"/>
      <c r="D43" s="15"/>
      <c r="E43" s="15">
        <v>3</v>
      </c>
      <c r="F43" s="15">
        <v>20</v>
      </c>
      <c r="G43" s="17"/>
    </row>
    <row r="44" spans="1:7" ht="15.75" customHeight="1" x14ac:dyDescent="0.2">
      <c r="A44" s="10">
        <v>20</v>
      </c>
      <c r="B44" s="11" t="s">
        <v>8</v>
      </c>
      <c r="C44" s="12">
        <v>2</v>
      </c>
      <c r="D44" s="11">
        <v>10</v>
      </c>
      <c r="E44" s="11"/>
      <c r="F44" s="11"/>
      <c r="G44" s="13"/>
    </row>
    <row r="45" spans="1:7" ht="15.75" customHeight="1" x14ac:dyDescent="0.2">
      <c r="A45" s="14">
        <v>10</v>
      </c>
      <c r="B45" s="15" t="s">
        <v>10</v>
      </c>
      <c r="C45" s="16"/>
      <c r="D45" s="15"/>
      <c r="E45" s="15">
        <v>3</v>
      </c>
      <c r="F45" s="15">
        <v>20</v>
      </c>
      <c r="G45" s="17"/>
    </row>
    <row r="46" spans="1:7" ht="15.75" customHeight="1" x14ac:dyDescent="0.2">
      <c r="A46" s="10">
        <v>20</v>
      </c>
      <c r="B46" s="11" t="s">
        <v>8</v>
      </c>
      <c r="C46" s="12">
        <v>4</v>
      </c>
      <c r="D46" s="11">
        <v>10</v>
      </c>
      <c r="E46" s="11"/>
      <c r="F46" s="11"/>
      <c r="G46" s="13"/>
    </row>
    <row r="47" spans="1:7" ht="15.75" customHeight="1" x14ac:dyDescent="0.2">
      <c r="A47" s="14">
        <v>10</v>
      </c>
      <c r="B47" s="15" t="s">
        <v>11</v>
      </c>
      <c r="C47" s="16"/>
      <c r="D47" s="15"/>
      <c r="E47" s="15"/>
      <c r="F47" s="15"/>
      <c r="G47" s="17">
        <v>1</v>
      </c>
    </row>
    <row r="48" spans="1:7" ht="15.75" customHeight="1" x14ac:dyDescent="0.2">
      <c r="A48" s="10">
        <v>10</v>
      </c>
      <c r="B48" s="11" t="s">
        <v>10</v>
      </c>
      <c r="C48" s="12"/>
      <c r="D48" s="11"/>
      <c r="E48" s="11">
        <v>45</v>
      </c>
      <c r="F48" s="11">
        <v>60</v>
      </c>
      <c r="G48" s="13"/>
    </row>
    <row r="49" spans="1:7" ht="15.75" customHeight="1" x14ac:dyDescent="0.2">
      <c r="A49" s="14">
        <v>20</v>
      </c>
      <c r="B49" s="15" t="s">
        <v>11</v>
      </c>
      <c r="C49" s="16"/>
      <c r="D49" s="15"/>
      <c r="E49" s="15"/>
      <c r="F49" s="15"/>
      <c r="G49" s="17">
        <v>3</v>
      </c>
    </row>
    <row r="50" spans="1:7" ht="15.75" customHeight="1" x14ac:dyDescent="0.2">
      <c r="A50" s="10">
        <v>20</v>
      </c>
      <c r="B50" s="11" t="s">
        <v>10</v>
      </c>
      <c r="C50" s="12"/>
      <c r="D50" s="11"/>
      <c r="E50" s="11">
        <v>3</v>
      </c>
      <c r="F50" s="11">
        <v>30</v>
      </c>
      <c r="G50" s="13"/>
    </row>
    <row r="51" spans="1:7" ht="15.75" customHeight="1" x14ac:dyDescent="0.2">
      <c r="A51" s="14">
        <v>30</v>
      </c>
      <c r="B51" s="15" t="s">
        <v>8</v>
      </c>
      <c r="C51" s="16">
        <v>4</v>
      </c>
      <c r="D51" s="15">
        <v>20</v>
      </c>
      <c r="E51" s="15"/>
      <c r="F51" s="15"/>
      <c r="G51" s="17"/>
    </row>
    <row r="52" spans="1:7" ht="15.75" customHeight="1" x14ac:dyDescent="0.2">
      <c r="A52" s="10">
        <v>20</v>
      </c>
      <c r="B52" s="11" t="s">
        <v>11</v>
      </c>
      <c r="C52" s="12"/>
      <c r="D52" s="11"/>
      <c r="E52" s="11"/>
      <c r="F52" s="11"/>
      <c r="G52" s="13">
        <v>1</v>
      </c>
    </row>
    <row r="53" spans="1:7" ht="15.75" customHeight="1" x14ac:dyDescent="0.2">
      <c r="A53" s="14">
        <v>20</v>
      </c>
      <c r="B53" s="15" t="s">
        <v>10</v>
      </c>
      <c r="C53" s="16"/>
      <c r="D53" s="15"/>
      <c r="E53" s="15">
        <v>29</v>
      </c>
      <c r="F53" s="15">
        <v>60</v>
      </c>
      <c r="G53" s="17"/>
    </row>
    <row r="54" spans="1:7" ht="15.75" customHeight="1" x14ac:dyDescent="0.2">
      <c r="A54" s="10">
        <v>40</v>
      </c>
      <c r="B54" s="11" t="s">
        <v>10</v>
      </c>
      <c r="C54" s="12"/>
      <c r="D54" s="11"/>
      <c r="E54" s="11">
        <v>15</v>
      </c>
      <c r="F54" s="11">
        <v>60</v>
      </c>
      <c r="G54" s="13"/>
    </row>
    <row r="55" spans="1:7" ht="15.75" customHeight="1" x14ac:dyDescent="0.2">
      <c r="A55" s="14">
        <v>50</v>
      </c>
      <c r="B55" s="15" t="s">
        <v>11</v>
      </c>
      <c r="C55" s="16"/>
      <c r="D55" s="15"/>
      <c r="E55" s="15"/>
      <c r="F55" s="15"/>
      <c r="G55" s="17">
        <v>5</v>
      </c>
    </row>
    <row r="56" spans="1:7" ht="15.75" customHeight="1" x14ac:dyDescent="0.2">
      <c r="A56" s="10">
        <v>50</v>
      </c>
      <c r="B56" s="11" t="s">
        <v>10</v>
      </c>
      <c r="C56" s="12"/>
      <c r="D56" s="11"/>
      <c r="E56" s="11">
        <v>3</v>
      </c>
      <c r="F56" s="11">
        <v>60</v>
      </c>
      <c r="G56" s="13"/>
    </row>
    <row r="57" spans="1:7" ht="15.75" customHeight="1" x14ac:dyDescent="0.2">
      <c r="A57" s="14">
        <v>60</v>
      </c>
      <c r="B57" s="15" t="s">
        <v>8</v>
      </c>
      <c r="C57" s="16">
        <v>3</v>
      </c>
      <c r="D57" s="15">
        <v>50</v>
      </c>
      <c r="E57" s="15"/>
      <c r="F57" s="15"/>
      <c r="G57" s="17"/>
    </row>
    <row r="58" spans="1:7" ht="15.75" customHeight="1" x14ac:dyDescent="0.2">
      <c r="A58" s="10">
        <v>50</v>
      </c>
      <c r="B58" s="11" t="s">
        <v>10</v>
      </c>
      <c r="C58" s="12"/>
      <c r="D58" s="11"/>
      <c r="E58" s="11">
        <v>2</v>
      </c>
      <c r="F58" s="11">
        <v>60</v>
      </c>
      <c r="G58" s="13"/>
    </row>
    <row r="59" spans="1:7" ht="15.75" customHeight="1" x14ac:dyDescent="0.2">
      <c r="A59" s="14">
        <v>60</v>
      </c>
      <c r="B59" s="15" t="s">
        <v>8</v>
      </c>
      <c r="C59" s="16">
        <v>286</v>
      </c>
      <c r="D59" s="15">
        <v>0</v>
      </c>
      <c r="E59" s="15"/>
      <c r="F59" s="15"/>
      <c r="G59" s="17"/>
    </row>
    <row r="60" spans="1:7" ht="15.75" customHeight="1" x14ac:dyDescent="0.2">
      <c r="A60" s="10">
        <v>50</v>
      </c>
      <c r="B60" s="11" t="s">
        <v>8</v>
      </c>
      <c r="C60" s="12">
        <v>77</v>
      </c>
      <c r="D60" s="11">
        <v>10</v>
      </c>
      <c r="E60" s="11"/>
      <c r="F60" s="11"/>
      <c r="G60" s="13"/>
    </row>
    <row r="61" spans="1:7" ht="15.75" customHeight="1" x14ac:dyDescent="0.2">
      <c r="A61" s="14">
        <v>40</v>
      </c>
      <c r="B61" s="15" t="s">
        <v>11</v>
      </c>
      <c r="C61" s="16"/>
      <c r="D61" s="15"/>
      <c r="E61" s="15"/>
      <c r="F61" s="15"/>
      <c r="G61" s="17">
        <v>3</v>
      </c>
    </row>
    <row r="62" spans="1:7" ht="15.75" customHeight="1" x14ac:dyDescent="0.2">
      <c r="A62" s="10">
        <v>40</v>
      </c>
      <c r="B62" s="11" t="s">
        <v>8</v>
      </c>
      <c r="C62" s="12">
        <v>6</v>
      </c>
      <c r="D62" s="11">
        <v>30</v>
      </c>
      <c r="E62" s="11"/>
      <c r="F62" s="11"/>
      <c r="G62" s="13"/>
    </row>
    <row r="63" spans="1:7" ht="15.75" customHeight="1" x14ac:dyDescent="0.2">
      <c r="A63" s="14">
        <v>30</v>
      </c>
      <c r="B63" s="15" t="s">
        <v>11</v>
      </c>
      <c r="C63" s="16"/>
      <c r="D63" s="15"/>
      <c r="E63" s="15"/>
      <c r="F63" s="15"/>
      <c r="G63" s="17">
        <v>3</v>
      </c>
    </row>
    <row r="64" spans="1:7" ht="15.75" customHeight="1" x14ac:dyDescent="0.2">
      <c r="A64" s="10">
        <v>30</v>
      </c>
      <c r="B64" s="11" t="s">
        <v>10</v>
      </c>
      <c r="C64" s="12"/>
      <c r="D64" s="11"/>
      <c r="E64" s="11">
        <v>3</v>
      </c>
      <c r="F64" s="11">
        <v>40</v>
      </c>
      <c r="G64" s="13"/>
    </row>
    <row r="65" spans="1:7" ht="15.75" customHeight="1" x14ac:dyDescent="0.2">
      <c r="A65" s="14">
        <v>40</v>
      </c>
      <c r="B65" s="15" t="s">
        <v>8</v>
      </c>
      <c r="C65" s="16">
        <v>13</v>
      </c>
      <c r="D65" s="15">
        <v>10</v>
      </c>
      <c r="E65" s="15"/>
      <c r="F65" s="15"/>
      <c r="G65" s="17"/>
    </row>
    <row r="66" spans="1:7" ht="15.75" customHeight="1" x14ac:dyDescent="0.2">
      <c r="A66" s="10">
        <v>20</v>
      </c>
      <c r="B66" s="11" t="s">
        <v>11</v>
      </c>
      <c r="C66" s="12"/>
      <c r="D66" s="11"/>
      <c r="E66" s="11"/>
      <c r="F66" s="11"/>
      <c r="G66" s="13">
        <v>2</v>
      </c>
    </row>
    <row r="67" spans="1:7" ht="15.75" customHeight="1" x14ac:dyDescent="0.2">
      <c r="A67" s="14">
        <v>20</v>
      </c>
      <c r="B67" s="15" t="s">
        <v>8</v>
      </c>
      <c r="C67" s="16">
        <v>3</v>
      </c>
      <c r="D67" s="15">
        <v>10</v>
      </c>
      <c r="E67" s="15"/>
      <c r="F67" s="15"/>
      <c r="G67" s="17"/>
    </row>
    <row r="68" spans="1:7" ht="15.75" customHeight="1" x14ac:dyDescent="0.2">
      <c r="A68" s="10">
        <v>10</v>
      </c>
      <c r="B68" s="11" t="s">
        <v>10</v>
      </c>
      <c r="C68" s="12"/>
      <c r="D68" s="11"/>
      <c r="E68" s="11">
        <v>2</v>
      </c>
      <c r="F68" s="11">
        <v>20</v>
      </c>
      <c r="G68" s="13"/>
    </row>
    <row r="69" spans="1:7" ht="15.75" customHeight="1" x14ac:dyDescent="0.2">
      <c r="A69" s="14">
        <v>20</v>
      </c>
      <c r="B69" s="15" t="s">
        <v>8</v>
      </c>
      <c r="C69" s="16">
        <v>3</v>
      </c>
      <c r="D69" s="15">
        <v>10</v>
      </c>
      <c r="E69" s="15"/>
      <c r="F69" s="15"/>
      <c r="G69" s="17"/>
    </row>
    <row r="70" spans="1:7" ht="15.75" customHeight="1" x14ac:dyDescent="0.2">
      <c r="A70" s="10">
        <v>10</v>
      </c>
      <c r="B70" s="11" t="s">
        <v>10</v>
      </c>
      <c r="C70" s="12"/>
      <c r="D70" s="11"/>
      <c r="E70" s="11">
        <v>13</v>
      </c>
      <c r="F70" s="11">
        <v>40</v>
      </c>
      <c r="G70" s="13"/>
    </row>
    <row r="71" spans="1:7" ht="15.75" customHeight="1" x14ac:dyDescent="0.2">
      <c r="A71" s="14">
        <v>20</v>
      </c>
      <c r="B71" s="15" t="s">
        <v>11</v>
      </c>
      <c r="C71" s="16"/>
      <c r="D71" s="15"/>
      <c r="E71" s="15"/>
      <c r="F71" s="15"/>
      <c r="G71" s="17">
        <v>1</v>
      </c>
    </row>
    <row r="72" spans="1:7" ht="15.75" customHeight="1" x14ac:dyDescent="0.2">
      <c r="A72" s="10">
        <v>20</v>
      </c>
      <c r="B72" s="11" t="s">
        <v>10</v>
      </c>
      <c r="C72" s="12"/>
      <c r="D72" s="11"/>
      <c r="E72" s="11">
        <v>4</v>
      </c>
      <c r="F72" s="11">
        <v>40</v>
      </c>
      <c r="G72" s="13"/>
    </row>
    <row r="73" spans="1:7" ht="15.75" customHeight="1" x14ac:dyDescent="0.2">
      <c r="A73" s="14">
        <v>40</v>
      </c>
      <c r="B73" s="15" t="s">
        <v>11</v>
      </c>
      <c r="C73" s="16"/>
      <c r="D73" s="15"/>
      <c r="E73" s="15"/>
      <c r="F73" s="15"/>
      <c r="G73" s="17">
        <v>1</v>
      </c>
    </row>
    <row r="74" spans="1:7" ht="15.75" customHeight="1" x14ac:dyDescent="0.2">
      <c r="A74" s="10">
        <v>40</v>
      </c>
      <c r="B74" s="11" t="s">
        <v>8</v>
      </c>
      <c r="C74" s="12">
        <v>4</v>
      </c>
      <c r="D74" s="11">
        <v>20</v>
      </c>
      <c r="E74" s="11"/>
      <c r="F74" s="11"/>
      <c r="G74" s="13"/>
    </row>
    <row r="75" spans="1:7" ht="15.75" customHeight="1" x14ac:dyDescent="0.2">
      <c r="A75" s="14">
        <v>20</v>
      </c>
      <c r="B75" s="15" t="s">
        <v>10</v>
      </c>
      <c r="C75" s="16"/>
      <c r="D75" s="15"/>
      <c r="E75" s="15">
        <v>6</v>
      </c>
      <c r="F75" s="15">
        <v>40</v>
      </c>
      <c r="G75" s="17"/>
    </row>
    <row r="76" spans="1:7" ht="15.75" customHeight="1" x14ac:dyDescent="0.2">
      <c r="A76" s="10">
        <v>30</v>
      </c>
      <c r="B76" s="11" t="s">
        <v>10</v>
      </c>
      <c r="C76" s="12"/>
      <c r="D76" s="11"/>
      <c r="E76" s="11">
        <v>2</v>
      </c>
      <c r="F76" s="11">
        <v>40</v>
      </c>
      <c r="G76" s="13"/>
    </row>
    <row r="77" spans="1:7" ht="15.75" customHeight="1" x14ac:dyDescent="0.2">
      <c r="A77" s="14">
        <v>40</v>
      </c>
      <c r="B77" s="15" t="s">
        <v>8</v>
      </c>
      <c r="C77" s="16">
        <v>40</v>
      </c>
      <c r="D77" s="15">
        <v>10</v>
      </c>
      <c r="E77" s="15"/>
      <c r="F77" s="15"/>
      <c r="G77" s="17"/>
    </row>
    <row r="78" spans="1:7" ht="15.75" customHeight="1" x14ac:dyDescent="0.2">
      <c r="A78" s="10">
        <v>30</v>
      </c>
      <c r="B78" s="11" t="s">
        <v>8</v>
      </c>
      <c r="C78" s="12">
        <v>10</v>
      </c>
      <c r="D78" s="11">
        <v>10</v>
      </c>
      <c r="E78" s="11"/>
      <c r="F78" s="11"/>
      <c r="G78" s="13"/>
    </row>
    <row r="79" spans="1:7" ht="15.75" customHeight="1" x14ac:dyDescent="0.2">
      <c r="A79" s="14">
        <v>10</v>
      </c>
      <c r="B79" s="15" t="s">
        <v>11</v>
      </c>
      <c r="C79" s="16"/>
      <c r="D79" s="15"/>
      <c r="E79" s="15"/>
      <c r="F79" s="15"/>
      <c r="G79" s="17">
        <v>2</v>
      </c>
    </row>
    <row r="80" spans="1:7" ht="15.75" customHeight="1" x14ac:dyDescent="0.2">
      <c r="A80" s="10">
        <v>10</v>
      </c>
      <c r="B80" s="11" t="s">
        <v>10</v>
      </c>
      <c r="C80" s="12"/>
      <c r="D80" s="11"/>
      <c r="E80" s="11">
        <v>10</v>
      </c>
      <c r="F80" s="11">
        <v>30</v>
      </c>
      <c r="G80" s="13"/>
    </row>
    <row r="81" spans="1:7" ht="15.75" customHeight="1" x14ac:dyDescent="0.2">
      <c r="A81" s="14">
        <v>20</v>
      </c>
      <c r="B81" s="15" t="s">
        <v>11</v>
      </c>
      <c r="C81" s="16"/>
      <c r="D81" s="15"/>
      <c r="E81" s="15"/>
      <c r="F81" s="15"/>
      <c r="G81" s="17">
        <v>2</v>
      </c>
    </row>
    <row r="82" spans="1:7" ht="15.75" customHeight="1" x14ac:dyDescent="0.2">
      <c r="A82" s="10">
        <v>20</v>
      </c>
      <c r="B82" s="11" t="s">
        <v>10</v>
      </c>
      <c r="C82" s="12"/>
      <c r="D82" s="11"/>
      <c r="E82" s="11">
        <v>6</v>
      </c>
      <c r="F82" s="11">
        <v>30</v>
      </c>
      <c r="G82" s="13"/>
    </row>
    <row r="83" spans="1:7" ht="15.75" customHeight="1" x14ac:dyDescent="0.2">
      <c r="A83" s="14">
        <v>30</v>
      </c>
      <c r="B83" s="15" t="s">
        <v>11</v>
      </c>
      <c r="C83" s="16"/>
      <c r="D83" s="15"/>
      <c r="E83" s="15"/>
      <c r="F83" s="15"/>
      <c r="G83" s="17">
        <v>2</v>
      </c>
    </row>
    <row r="84" spans="1:7" ht="15.75" customHeight="1" x14ac:dyDescent="0.2">
      <c r="A84" s="10">
        <v>30</v>
      </c>
      <c r="B84" s="11" t="s">
        <v>8</v>
      </c>
      <c r="C84" s="12">
        <v>13</v>
      </c>
      <c r="D84" s="11">
        <v>10</v>
      </c>
      <c r="E84" s="11"/>
      <c r="F84" s="11"/>
      <c r="G84" s="13"/>
    </row>
    <row r="85" spans="1:7" ht="15.75" customHeight="1" x14ac:dyDescent="0.2">
      <c r="A85" s="14">
        <v>10</v>
      </c>
      <c r="B85" s="15" t="s">
        <v>11</v>
      </c>
      <c r="C85" s="16"/>
      <c r="D85" s="15"/>
      <c r="E85" s="15"/>
      <c r="F85" s="15"/>
      <c r="G85" s="17">
        <v>3</v>
      </c>
    </row>
    <row r="86" spans="1:7" ht="15.75" customHeight="1" x14ac:dyDescent="0.2">
      <c r="A86" s="10">
        <v>10</v>
      </c>
      <c r="B86" s="11" t="s">
        <v>10</v>
      </c>
      <c r="C86" s="12"/>
      <c r="D86" s="11"/>
      <c r="E86" s="11">
        <v>43</v>
      </c>
      <c r="F86" s="11">
        <v>50</v>
      </c>
      <c r="G86" s="13"/>
    </row>
    <row r="87" spans="1:7" ht="15.75" customHeight="1" x14ac:dyDescent="0.2">
      <c r="A87" s="14">
        <v>20</v>
      </c>
      <c r="B87" s="15" t="s">
        <v>11</v>
      </c>
      <c r="C87" s="16"/>
      <c r="D87" s="15"/>
      <c r="E87" s="15"/>
      <c r="F87" s="15"/>
      <c r="G87" s="17">
        <v>3</v>
      </c>
    </row>
    <row r="88" spans="1:7" ht="15.75" customHeight="1" x14ac:dyDescent="0.2">
      <c r="A88" s="10">
        <v>20</v>
      </c>
      <c r="B88" s="11" t="s">
        <v>10</v>
      </c>
      <c r="C88" s="12"/>
      <c r="D88" s="11"/>
      <c r="E88" s="11">
        <v>11</v>
      </c>
      <c r="F88" s="11">
        <v>30</v>
      </c>
      <c r="G88" s="13"/>
    </row>
    <row r="89" spans="1:7" ht="15.75" customHeight="1" x14ac:dyDescent="0.2">
      <c r="A89" s="14">
        <v>30</v>
      </c>
      <c r="B89" s="15" t="s">
        <v>11</v>
      </c>
      <c r="C89" s="16"/>
      <c r="D89" s="15"/>
      <c r="E89" s="15"/>
      <c r="F89" s="15"/>
      <c r="G89" s="17">
        <v>6</v>
      </c>
    </row>
    <row r="90" spans="1:7" ht="15.75" customHeight="1" x14ac:dyDescent="0.2">
      <c r="A90" s="10">
        <v>30</v>
      </c>
      <c r="B90" s="11" t="s">
        <v>8</v>
      </c>
      <c r="C90" s="12">
        <v>4</v>
      </c>
      <c r="D90" s="11">
        <v>20</v>
      </c>
      <c r="E90" s="11"/>
      <c r="F90" s="11"/>
      <c r="G90" s="13"/>
    </row>
    <row r="91" spans="1:7" ht="15.75" customHeight="1" x14ac:dyDescent="0.2">
      <c r="A91" s="14">
        <v>20</v>
      </c>
      <c r="B91" s="15" t="s">
        <v>11</v>
      </c>
      <c r="C91" s="16"/>
      <c r="D91" s="15"/>
      <c r="E91" s="15"/>
      <c r="F91" s="15"/>
      <c r="G91" s="17">
        <v>1</v>
      </c>
    </row>
    <row r="92" spans="1:7" ht="15.75" customHeight="1" x14ac:dyDescent="0.2">
      <c r="A92" s="10">
        <v>20</v>
      </c>
      <c r="B92" s="11" t="s">
        <v>10</v>
      </c>
      <c r="C92" s="12"/>
      <c r="D92" s="11"/>
      <c r="E92" s="11">
        <v>22</v>
      </c>
      <c r="F92" s="11">
        <v>50</v>
      </c>
      <c r="G92" s="13"/>
    </row>
    <row r="93" spans="1:7" ht="15.75" customHeight="1" x14ac:dyDescent="0.2">
      <c r="A93" s="14">
        <v>30</v>
      </c>
      <c r="B93" s="15" t="s">
        <v>11</v>
      </c>
      <c r="C93" s="16"/>
      <c r="D93" s="15"/>
      <c r="E93" s="15"/>
      <c r="F93" s="15"/>
      <c r="G93" s="17">
        <v>1</v>
      </c>
    </row>
    <row r="94" spans="1:7" ht="15.75" customHeight="1" x14ac:dyDescent="0.2">
      <c r="A94" s="10">
        <v>30</v>
      </c>
      <c r="B94" s="11" t="s">
        <v>10</v>
      </c>
      <c r="C94" s="12"/>
      <c r="D94" s="11"/>
      <c r="E94" s="11">
        <v>15</v>
      </c>
      <c r="F94" s="11">
        <v>50</v>
      </c>
      <c r="G94" s="13"/>
    </row>
    <row r="95" spans="1:7" ht="15.75" customHeight="1" x14ac:dyDescent="0.2">
      <c r="A95" s="14">
        <v>40</v>
      </c>
      <c r="B95" s="15" t="s">
        <v>11</v>
      </c>
      <c r="C95" s="16"/>
      <c r="D95" s="15"/>
      <c r="E95" s="15"/>
      <c r="F95" s="15"/>
      <c r="G95" s="17">
        <v>4</v>
      </c>
    </row>
    <row r="96" spans="1:7" ht="15.75" customHeight="1" x14ac:dyDescent="0.2">
      <c r="A96" s="10">
        <v>40</v>
      </c>
      <c r="B96" s="11" t="s">
        <v>10</v>
      </c>
      <c r="C96" s="12"/>
      <c r="D96" s="11"/>
      <c r="E96" s="11">
        <v>3</v>
      </c>
      <c r="F96" s="11">
        <v>50</v>
      </c>
      <c r="G96" s="13"/>
    </row>
    <row r="97" spans="1:7" ht="15.75" customHeight="1" x14ac:dyDescent="0.2">
      <c r="A97" s="14">
        <v>50</v>
      </c>
      <c r="B97" s="15" t="s">
        <v>8</v>
      </c>
      <c r="C97" s="16">
        <v>3</v>
      </c>
      <c r="D97" s="15">
        <v>40</v>
      </c>
      <c r="E97" s="15"/>
      <c r="F97" s="15"/>
      <c r="G97" s="17"/>
    </row>
    <row r="98" spans="1:7" ht="15.75" customHeight="1" x14ac:dyDescent="0.2">
      <c r="A98" s="10">
        <v>40</v>
      </c>
      <c r="B98" s="11" t="s">
        <v>10</v>
      </c>
      <c r="C98" s="12"/>
      <c r="D98" s="11"/>
      <c r="E98" s="11">
        <v>4</v>
      </c>
      <c r="F98" s="11">
        <v>50</v>
      </c>
      <c r="G98" s="13"/>
    </row>
    <row r="99" spans="1:7" ht="15.75" customHeight="1" x14ac:dyDescent="0.2">
      <c r="A99" s="14">
        <v>50</v>
      </c>
      <c r="B99" s="15" t="s">
        <v>11</v>
      </c>
      <c r="C99" s="16"/>
      <c r="D99" s="15"/>
      <c r="E99" s="15"/>
      <c r="F99" s="15"/>
      <c r="G99" s="17">
        <v>1</v>
      </c>
    </row>
    <row r="100" spans="1:7" ht="15.75" customHeight="1" x14ac:dyDescent="0.2">
      <c r="A100" s="10">
        <v>50</v>
      </c>
      <c r="B100" s="11" t="s">
        <v>8</v>
      </c>
      <c r="C100" s="12">
        <v>104</v>
      </c>
      <c r="D100" s="11">
        <v>10</v>
      </c>
      <c r="E100" s="11"/>
      <c r="F100" s="11"/>
      <c r="G100" s="13"/>
    </row>
    <row r="101" spans="1:7" ht="15.75" customHeight="1" x14ac:dyDescent="0.2">
      <c r="A101" s="14">
        <v>40</v>
      </c>
      <c r="B101" s="15" t="s">
        <v>8</v>
      </c>
      <c r="C101" s="16">
        <v>55</v>
      </c>
      <c r="D101" s="15">
        <v>10</v>
      </c>
      <c r="E101" s="15"/>
      <c r="F101" s="15"/>
      <c r="G101" s="17"/>
    </row>
    <row r="102" spans="1:7" ht="15.75" customHeight="1" x14ac:dyDescent="0.2">
      <c r="A102" s="10">
        <v>30</v>
      </c>
      <c r="B102" s="11" t="s">
        <v>11</v>
      </c>
      <c r="C102" s="12"/>
      <c r="D102" s="11"/>
      <c r="E102" s="11"/>
      <c r="F102" s="11"/>
      <c r="G102" s="13">
        <v>2</v>
      </c>
    </row>
    <row r="103" spans="1:7" ht="15.75" customHeight="1" x14ac:dyDescent="0.2">
      <c r="A103" s="14">
        <v>30</v>
      </c>
      <c r="B103" s="15" t="s">
        <v>8</v>
      </c>
      <c r="C103" s="16">
        <v>48</v>
      </c>
      <c r="D103" s="15">
        <v>10</v>
      </c>
      <c r="E103" s="15"/>
      <c r="F103" s="15"/>
      <c r="G103" s="17"/>
    </row>
    <row r="104" spans="1:7" ht="15.75" customHeight="1" x14ac:dyDescent="0.2">
      <c r="A104" s="10">
        <v>20</v>
      </c>
      <c r="B104" s="11" t="s">
        <v>11</v>
      </c>
      <c r="C104" s="12"/>
      <c r="D104" s="11"/>
      <c r="E104" s="11"/>
      <c r="F104" s="11"/>
      <c r="G104" s="13">
        <v>2</v>
      </c>
    </row>
    <row r="105" spans="1:7" ht="15.75" customHeight="1" x14ac:dyDescent="0.2">
      <c r="A105" s="14">
        <v>20</v>
      </c>
      <c r="B105" s="15" t="s">
        <v>8</v>
      </c>
      <c r="C105" s="16">
        <v>2</v>
      </c>
      <c r="D105" s="15">
        <v>10</v>
      </c>
      <c r="E105" s="15"/>
      <c r="F105" s="15"/>
      <c r="G105" s="17"/>
    </row>
    <row r="106" spans="1:7" ht="15.75" customHeight="1" x14ac:dyDescent="0.2">
      <c r="A106" s="10">
        <v>10</v>
      </c>
      <c r="B106" s="11" t="s">
        <v>10</v>
      </c>
      <c r="C106" s="12"/>
      <c r="D106" s="11"/>
      <c r="E106" s="11">
        <v>3</v>
      </c>
      <c r="F106" s="11">
        <v>20</v>
      </c>
      <c r="G106" s="13"/>
    </row>
    <row r="107" spans="1:7" ht="15.75" customHeight="1" x14ac:dyDescent="0.2">
      <c r="A107" s="14">
        <v>20</v>
      </c>
      <c r="B107" s="15" t="s">
        <v>8</v>
      </c>
      <c r="C107" s="16">
        <v>3</v>
      </c>
      <c r="D107" s="15">
        <v>10</v>
      </c>
      <c r="E107" s="15"/>
      <c r="F107" s="15"/>
      <c r="G107" s="17"/>
    </row>
    <row r="108" spans="1:7" ht="15.75" customHeight="1" x14ac:dyDescent="0.2">
      <c r="A108" s="10">
        <v>10</v>
      </c>
      <c r="B108" s="11" t="s">
        <v>10</v>
      </c>
      <c r="C108" s="12"/>
      <c r="D108" s="11"/>
      <c r="E108" s="11">
        <v>2</v>
      </c>
      <c r="F108" s="11">
        <v>20</v>
      </c>
      <c r="G108" s="13"/>
    </row>
    <row r="109" spans="1:7" ht="15.75" customHeight="1" x14ac:dyDescent="0.2">
      <c r="A109" s="14">
        <v>20</v>
      </c>
      <c r="B109" s="15" t="s">
        <v>8</v>
      </c>
      <c r="C109" s="16">
        <v>3</v>
      </c>
      <c r="D109" s="15">
        <v>10</v>
      </c>
      <c r="E109" s="15"/>
      <c r="F109" s="15"/>
      <c r="G109" s="17"/>
    </row>
    <row r="110" spans="1:7" ht="15.75" customHeight="1" x14ac:dyDescent="0.2">
      <c r="A110" s="10">
        <v>10</v>
      </c>
      <c r="B110" s="11" t="s">
        <v>10</v>
      </c>
      <c r="C110" s="12"/>
      <c r="D110" s="11"/>
      <c r="E110" s="11">
        <v>3</v>
      </c>
      <c r="F110" s="11">
        <v>20</v>
      </c>
      <c r="G110" s="13"/>
    </row>
    <row r="111" spans="1:7" ht="15.75" customHeight="1" x14ac:dyDescent="0.2">
      <c r="A111" s="14">
        <v>20</v>
      </c>
      <c r="B111" s="15" t="s">
        <v>8</v>
      </c>
      <c r="C111" s="16">
        <v>2</v>
      </c>
      <c r="D111" s="15">
        <v>10</v>
      </c>
      <c r="E111" s="15"/>
      <c r="F111" s="15"/>
      <c r="G111" s="17"/>
    </row>
    <row r="112" spans="1:7" ht="15.75" customHeight="1" x14ac:dyDescent="0.2">
      <c r="A112" s="10">
        <v>10</v>
      </c>
      <c r="B112" s="11" t="s">
        <v>10</v>
      </c>
      <c r="C112" s="12"/>
      <c r="D112" s="11"/>
      <c r="E112" s="11">
        <v>4</v>
      </c>
      <c r="F112" s="11">
        <v>20</v>
      </c>
      <c r="G112" s="13"/>
    </row>
    <row r="113" spans="1:7" ht="15.75" customHeight="1" x14ac:dyDescent="0.2">
      <c r="A113" s="14">
        <v>20</v>
      </c>
      <c r="B113" s="15" t="s">
        <v>11</v>
      </c>
      <c r="C113" s="16"/>
      <c r="D113" s="15"/>
      <c r="E113" s="15"/>
      <c r="F113" s="15"/>
      <c r="G113" s="17">
        <v>1</v>
      </c>
    </row>
    <row r="114" spans="1:7" ht="15.75" customHeight="1" x14ac:dyDescent="0.2">
      <c r="A114" s="10">
        <v>20</v>
      </c>
      <c r="B114" s="11" t="s">
        <v>8</v>
      </c>
      <c r="C114" s="12">
        <v>5</v>
      </c>
      <c r="D114" s="11">
        <v>10</v>
      </c>
      <c r="E114" s="11"/>
      <c r="F114" s="11"/>
      <c r="G114" s="13"/>
    </row>
    <row r="115" spans="1:7" ht="15.75" customHeight="1" x14ac:dyDescent="0.2">
      <c r="A115" s="14">
        <v>10</v>
      </c>
      <c r="B115" s="15" t="s">
        <v>11</v>
      </c>
      <c r="C115" s="16"/>
      <c r="D115" s="15"/>
      <c r="E115" s="15"/>
      <c r="F115" s="15"/>
      <c r="G115" s="17">
        <v>2</v>
      </c>
    </row>
    <row r="116" spans="1:7" ht="15.75" customHeight="1" x14ac:dyDescent="0.2">
      <c r="A116" s="10">
        <v>10</v>
      </c>
      <c r="B116" s="11" t="s">
        <v>10</v>
      </c>
      <c r="C116" s="12"/>
      <c r="D116" s="11"/>
      <c r="E116" s="11">
        <v>3</v>
      </c>
      <c r="F116" s="11">
        <v>20</v>
      </c>
      <c r="G116" s="13"/>
    </row>
    <row r="117" spans="1:7" ht="15.75" customHeight="1" x14ac:dyDescent="0.2">
      <c r="A117" s="14">
        <v>20</v>
      </c>
      <c r="B117" s="15" t="s">
        <v>8</v>
      </c>
      <c r="C117" s="16">
        <v>7</v>
      </c>
      <c r="D117" s="15">
        <v>10</v>
      </c>
      <c r="E117" s="15"/>
      <c r="F117" s="15"/>
      <c r="G117" s="17"/>
    </row>
    <row r="118" spans="1:7" ht="15.75" customHeight="1" x14ac:dyDescent="0.2">
      <c r="A118" s="10">
        <v>10</v>
      </c>
      <c r="B118" s="11" t="s">
        <v>11</v>
      </c>
      <c r="C118" s="12"/>
      <c r="D118" s="11"/>
      <c r="E118" s="11"/>
      <c r="F118" s="11"/>
      <c r="G118" s="13">
        <v>3</v>
      </c>
    </row>
    <row r="119" spans="1:7" ht="15.75" customHeight="1" x14ac:dyDescent="0.2">
      <c r="A119" s="14">
        <v>10</v>
      </c>
      <c r="B119" s="15" t="s">
        <v>10</v>
      </c>
      <c r="C119" s="16"/>
      <c r="D119" s="15"/>
      <c r="E119" s="15">
        <v>2</v>
      </c>
      <c r="F119" s="15">
        <v>20</v>
      </c>
      <c r="G119" s="17"/>
    </row>
    <row r="120" spans="1:7" ht="15.75" customHeight="1" x14ac:dyDescent="0.2">
      <c r="A120" s="10">
        <v>20</v>
      </c>
      <c r="B120" s="11" t="s">
        <v>8</v>
      </c>
      <c r="C120" s="12">
        <v>3</v>
      </c>
      <c r="D120" s="11">
        <v>10</v>
      </c>
      <c r="E120" s="11"/>
      <c r="F120" s="11"/>
      <c r="G120" s="13"/>
    </row>
    <row r="121" spans="1:7" ht="15.75" customHeight="1" x14ac:dyDescent="0.2">
      <c r="A121" s="14">
        <v>10</v>
      </c>
      <c r="B121" s="15" t="s">
        <v>10</v>
      </c>
      <c r="C121" s="16"/>
      <c r="D121" s="15"/>
      <c r="E121" s="15">
        <v>3</v>
      </c>
      <c r="F121" s="15">
        <v>20</v>
      </c>
      <c r="G121" s="17"/>
    </row>
    <row r="122" spans="1:7" ht="15.75" customHeight="1" x14ac:dyDescent="0.2">
      <c r="A122" s="10">
        <v>20</v>
      </c>
      <c r="B122" s="11" t="s">
        <v>8</v>
      </c>
      <c r="C122" s="12">
        <v>9</v>
      </c>
      <c r="D122" s="11">
        <v>10</v>
      </c>
      <c r="E122" s="11"/>
      <c r="F122" s="11"/>
      <c r="G122" s="13"/>
    </row>
    <row r="123" spans="1:7" ht="15.75" customHeight="1" x14ac:dyDescent="0.2">
      <c r="A123" s="14">
        <v>10</v>
      </c>
      <c r="B123" s="15" t="s">
        <v>11</v>
      </c>
      <c r="C123" s="16"/>
      <c r="D123" s="15"/>
      <c r="E123" s="15"/>
      <c r="F123" s="15"/>
      <c r="G123" s="17">
        <v>5</v>
      </c>
    </row>
    <row r="124" spans="1:7" ht="15.75" customHeight="1" x14ac:dyDescent="0.2">
      <c r="A124" s="10">
        <v>10</v>
      </c>
      <c r="B124" s="11" t="s">
        <v>10</v>
      </c>
      <c r="C124" s="12"/>
      <c r="D124" s="11"/>
      <c r="E124" s="11">
        <v>29</v>
      </c>
      <c r="F124" s="11">
        <v>40</v>
      </c>
      <c r="G124" s="13"/>
    </row>
    <row r="125" spans="1:7" ht="15.75" customHeight="1" x14ac:dyDescent="0.2">
      <c r="A125" s="14">
        <v>20</v>
      </c>
      <c r="B125" s="15" t="s">
        <v>11</v>
      </c>
      <c r="C125" s="16"/>
      <c r="D125" s="15"/>
      <c r="E125" s="15"/>
      <c r="F125" s="15"/>
      <c r="G125" s="17">
        <v>5</v>
      </c>
    </row>
    <row r="126" spans="1:7" ht="15.75" customHeight="1" x14ac:dyDescent="0.2">
      <c r="A126" s="10">
        <v>20</v>
      </c>
      <c r="B126" s="11" t="s">
        <v>10</v>
      </c>
      <c r="C126" s="12"/>
      <c r="D126" s="11"/>
      <c r="E126" s="11">
        <v>17</v>
      </c>
      <c r="F126" s="11">
        <v>40</v>
      </c>
      <c r="G126" s="13"/>
    </row>
    <row r="127" spans="1:7" ht="15.75" customHeight="1" x14ac:dyDescent="0.2">
      <c r="A127" s="14">
        <v>30</v>
      </c>
      <c r="B127" s="15" t="s">
        <v>11</v>
      </c>
      <c r="C127" s="16"/>
      <c r="D127" s="15"/>
      <c r="E127" s="15"/>
      <c r="F127" s="15"/>
      <c r="G127" s="17">
        <v>1</v>
      </c>
    </row>
    <row r="128" spans="1:7" ht="15.75" customHeight="1" x14ac:dyDescent="0.2">
      <c r="A128" s="10">
        <v>30</v>
      </c>
      <c r="B128" s="11" t="s">
        <v>10</v>
      </c>
      <c r="C128" s="12"/>
      <c r="D128" s="11"/>
      <c r="E128" s="11">
        <v>2</v>
      </c>
      <c r="F128" s="11">
        <v>40</v>
      </c>
      <c r="G128" s="13"/>
    </row>
    <row r="129" spans="1:7" ht="15.75" customHeight="1" x14ac:dyDescent="0.2">
      <c r="A129" s="14">
        <v>40</v>
      </c>
      <c r="B129" s="15" t="s">
        <v>8</v>
      </c>
      <c r="C129" s="16">
        <v>3</v>
      </c>
      <c r="D129" s="15">
        <v>30</v>
      </c>
      <c r="E129" s="15"/>
      <c r="F129" s="15"/>
      <c r="G129" s="17"/>
    </row>
    <row r="130" spans="1:7" ht="15.75" customHeight="1" x14ac:dyDescent="0.2">
      <c r="A130" s="10">
        <v>30</v>
      </c>
      <c r="B130" s="11" t="s">
        <v>10</v>
      </c>
      <c r="C130" s="12"/>
      <c r="D130" s="11"/>
      <c r="E130" s="11">
        <v>4</v>
      </c>
      <c r="F130" s="11">
        <v>40</v>
      </c>
      <c r="G130" s="13"/>
    </row>
    <row r="131" spans="1:7" ht="15.75" customHeight="1" x14ac:dyDescent="0.2">
      <c r="A131" s="14">
        <v>40</v>
      </c>
      <c r="B131" s="15" t="s">
        <v>11</v>
      </c>
      <c r="C131" s="16"/>
      <c r="D131" s="15"/>
      <c r="E131" s="15"/>
      <c r="F131" s="15"/>
      <c r="G131" s="17">
        <v>1</v>
      </c>
    </row>
    <row r="132" spans="1:7" ht="15.75" customHeight="1" x14ac:dyDescent="0.2">
      <c r="A132" s="10">
        <v>40</v>
      </c>
      <c r="B132" s="11" t="s">
        <v>8</v>
      </c>
      <c r="C132" s="12">
        <v>38</v>
      </c>
      <c r="D132" s="11">
        <v>10</v>
      </c>
      <c r="E132" s="11"/>
      <c r="F132" s="11"/>
      <c r="G132" s="13"/>
    </row>
    <row r="133" spans="1:7" ht="15.75" customHeight="1" x14ac:dyDescent="0.2">
      <c r="A133" s="14">
        <v>30</v>
      </c>
      <c r="B133" s="15" t="s">
        <v>11</v>
      </c>
      <c r="C133" s="16"/>
      <c r="D133" s="15"/>
      <c r="E133" s="15"/>
      <c r="F133" s="15"/>
      <c r="G133" s="17">
        <v>6</v>
      </c>
    </row>
    <row r="134" spans="1:7" ht="15.75" customHeight="1" x14ac:dyDescent="0.2">
      <c r="A134" s="10">
        <v>30</v>
      </c>
      <c r="B134" s="11" t="s">
        <v>8</v>
      </c>
      <c r="C134" s="12">
        <v>3</v>
      </c>
      <c r="D134" s="11">
        <v>20</v>
      </c>
      <c r="E134" s="11"/>
      <c r="F134" s="11"/>
      <c r="G134" s="13"/>
    </row>
    <row r="135" spans="1:7" ht="15.75" customHeight="1" x14ac:dyDescent="0.2">
      <c r="A135" s="14">
        <v>20</v>
      </c>
      <c r="B135" s="15" t="s">
        <v>10</v>
      </c>
      <c r="C135" s="16"/>
      <c r="D135" s="15"/>
      <c r="E135" s="15">
        <v>3</v>
      </c>
      <c r="F135" s="15">
        <v>30</v>
      </c>
      <c r="G135" s="17"/>
    </row>
    <row r="136" spans="1:7" ht="15.75" customHeight="1" x14ac:dyDescent="0.2">
      <c r="A136" s="10">
        <v>30</v>
      </c>
      <c r="B136" s="11" t="s">
        <v>8</v>
      </c>
      <c r="C136" s="12">
        <v>19</v>
      </c>
      <c r="D136" s="11">
        <v>10</v>
      </c>
      <c r="E136" s="11"/>
      <c r="F136" s="11"/>
      <c r="G136" s="13"/>
    </row>
    <row r="137" spans="1:7" ht="15.75" customHeight="1" x14ac:dyDescent="0.2">
      <c r="A137" s="14">
        <v>20</v>
      </c>
      <c r="B137" s="15" t="s">
        <v>8</v>
      </c>
      <c r="C137" s="16">
        <v>6</v>
      </c>
      <c r="D137" s="15">
        <v>10</v>
      </c>
      <c r="E137" s="15"/>
      <c r="F137" s="15"/>
      <c r="G137" s="17"/>
    </row>
    <row r="138" spans="1:7" ht="15.75" customHeight="1" x14ac:dyDescent="0.2">
      <c r="A138" s="10">
        <v>10</v>
      </c>
      <c r="B138" s="11" t="s">
        <v>11</v>
      </c>
      <c r="C138" s="12"/>
      <c r="D138" s="11"/>
      <c r="E138" s="11"/>
      <c r="F138" s="11"/>
      <c r="G138" s="13">
        <v>2</v>
      </c>
    </row>
    <row r="139" spans="1:7" ht="15.75" customHeight="1" x14ac:dyDescent="0.2">
      <c r="A139" s="14">
        <v>10</v>
      </c>
      <c r="B139" s="15" t="s">
        <v>10</v>
      </c>
      <c r="C139" s="16"/>
      <c r="D139" s="15"/>
      <c r="E139" s="15">
        <v>39</v>
      </c>
      <c r="F139" s="15">
        <v>50</v>
      </c>
      <c r="G139" s="17"/>
    </row>
    <row r="140" spans="1:7" ht="15.75" customHeight="1" x14ac:dyDescent="0.2">
      <c r="A140" s="10">
        <v>20</v>
      </c>
      <c r="B140" s="11" t="s">
        <v>11</v>
      </c>
      <c r="C140" s="12"/>
      <c r="D140" s="11"/>
      <c r="E140" s="11"/>
      <c r="F140" s="11"/>
      <c r="G140" s="13">
        <v>8</v>
      </c>
    </row>
    <row r="141" spans="1:7" ht="15.75" customHeight="1" x14ac:dyDescent="0.2">
      <c r="A141" s="14">
        <v>20</v>
      </c>
      <c r="B141" s="15" t="s">
        <v>10</v>
      </c>
      <c r="C141" s="16"/>
      <c r="D141" s="15"/>
      <c r="E141" s="15">
        <v>6</v>
      </c>
      <c r="F141" s="15">
        <v>30</v>
      </c>
      <c r="G141" s="17"/>
    </row>
    <row r="142" spans="1:7" ht="15.75" customHeight="1" x14ac:dyDescent="0.2">
      <c r="A142" s="10">
        <v>30</v>
      </c>
      <c r="B142" s="11" t="s">
        <v>11</v>
      </c>
      <c r="C142" s="12"/>
      <c r="D142" s="11"/>
      <c r="E142" s="11"/>
      <c r="F142" s="11"/>
      <c r="G142" s="13">
        <v>2</v>
      </c>
    </row>
    <row r="143" spans="1:7" ht="15.75" customHeight="1" x14ac:dyDescent="0.2">
      <c r="A143" s="14">
        <v>30</v>
      </c>
      <c r="B143" s="15" t="s">
        <v>8</v>
      </c>
      <c r="C143" s="16">
        <v>3</v>
      </c>
      <c r="D143" s="15">
        <v>20</v>
      </c>
      <c r="E143" s="15"/>
      <c r="F143" s="15"/>
      <c r="G143" s="17"/>
    </row>
    <row r="144" spans="1:7" ht="15.75" customHeight="1" x14ac:dyDescent="0.2">
      <c r="A144" s="10">
        <v>20</v>
      </c>
      <c r="B144" s="11" t="s">
        <v>10</v>
      </c>
      <c r="C144" s="12"/>
      <c r="D144" s="11"/>
      <c r="E144" s="11">
        <v>15</v>
      </c>
      <c r="F144" s="11">
        <v>50</v>
      </c>
      <c r="G144" s="13"/>
    </row>
    <row r="145" spans="1:7" ht="15.75" customHeight="1" x14ac:dyDescent="0.2">
      <c r="A145" s="14">
        <v>30</v>
      </c>
      <c r="B145" s="15" t="s">
        <v>11</v>
      </c>
      <c r="C145" s="16"/>
      <c r="D145" s="15"/>
      <c r="E145" s="15"/>
      <c r="F145" s="15"/>
      <c r="G145" s="17">
        <v>1</v>
      </c>
    </row>
    <row r="146" spans="1:7" ht="15.75" customHeight="1" x14ac:dyDescent="0.2">
      <c r="A146" s="10">
        <v>30</v>
      </c>
      <c r="B146" s="11" t="s">
        <v>10</v>
      </c>
      <c r="C146" s="12"/>
      <c r="D146" s="11"/>
      <c r="E146" s="11">
        <v>13</v>
      </c>
      <c r="F146" s="11">
        <v>50</v>
      </c>
      <c r="G146" s="13"/>
    </row>
    <row r="147" spans="1:7" ht="15.75" customHeight="1" x14ac:dyDescent="0.2">
      <c r="A147" s="14">
        <v>40</v>
      </c>
      <c r="B147" s="15" t="s">
        <v>11</v>
      </c>
      <c r="C147" s="16"/>
      <c r="D147" s="15"/>
      <c r="E147" s="15"/>
      <c r="F147" s="15"/>
      <c r="G147" s="17">
        <v>3</v>
      </c>
    </row>
    <row r="148" spans="1:7" ht="15.75" customHeight="1" x14ac:dyDescent="0.2">
      <c r="A148" s="10">
        <v>40</v>
      </c>
      <c r="B148" s="11" t="s">
        <v>10</v>
      </c>
      <c r="C148" s="12"/>
      <c r="D148" s="11"/>
      <c r="E148" s="11">
        <v>5</v>
      </c>
      <c r="F148" s="11">
        <v>50</v>
      </c>
      <c r="G148" s="13"/>
    </row>
    <row r="149" spans="1:7" ht="15.75" customHeight="1" x14ac:dyDescent="0.2">
      <c r="A149" s="14">
        <v>50</v>
      </c>
      <c r="B149" s="15" t="s">
        <v>11</v>
      </c>
      <c r="C149" s="16"/>
      <c r="D149" s="15"/>
      <c r="E149" s="15"/>
      <c r="F149" s="15"/>
      <c r="G149" s="17">
        <v>2</v>
      </c>
    </row>
    <row r="150" spans="1:7" ht="15.75" customHeight="1" x14ac:dyDescent="0.2">
      <c r="A150" s="10">
        <v>50</v>
      </c>
      <c r="B150" s="11" t="s">
        <v>8</v>
      </c>
      <c r="C150" s="12">
        <v>97</v>
      </c>
      <c r="D150" s="11">
        <v>0</v>
      </c>
      <c r="E150" s="11"/>
      <c r="F150" s="11"/>
      <c r="G150" s="13"/>
    </row>
    <row r="151" spans="1:7" ht="15.75" customHeight="1" x14ac:dyDescent="0.2">
      <c r="A151" s="14">
        <v>40</v>
      </c>
      <c r="B151" s="15" t="s">
        <v>8</v>
      </c>
      <c r="C151" s="16">
        <v>56</v>
      </c>
      <c r="D151" s="15">
        <v>0</v>
      </c>
      <c r="E151" s="15"/>
      <c r="F151" s="15"/>
      <c r="G151" s="17"/>
    </row>
    <row r="152" spans="1:7" ht="15.75" customHeight="1" x14ac:dyDescent="0.2">
      <c r="A152" s="10">
        <v>20</v>
      </c>
      <c r="B152" s="11" t="s">
        <v>11</v>
      </c>
      <c r="C152" s="12"/>
      <c r="D152" s="11"/>
      <c r="E152" s="11"/>
      <c r="F152" s="11"/>
      <c r="G152" s="13">
        <v>4</v>
      </c>
    </row>
    <row r="153" spans="1:7" ht="15.75" customHeight="1" x14ac:dyDescent="0.2">
      <c r="A153" s="14">
        <v>20</v>
      </c>
      <c r="B153" s="15" t="s">
        <v>8</v>
      </c>
      <c r="C153" s="16">
        <v>27</v>
      </c>
      <c r="D153" s="15">
        <v>0</v>
      </c>
      <c r="E153" s="15"/>
      <c r="F153" s="15"/>
      <c r="G153" s="17"/>
    </row>
    <row r="154" spans="1:7" ht="15.75" customHeight="1" x14ac:dyDescent="0.2">
      <c r="A154" s="10">
        <v>10</v>
      </c>
      <c r="B154" s="11" t="s">
        <v>11</v>
      </c>
      <c r="C154" s="12"/>
      <c r="D154" s="11"/>
      <c r="E154" s="11"/>
      <c r="F154" s="11"/>
      <c r="G154" s="13">
        <v>1</v>
      </c>
    </row>
    <row r="155" spans="1:7" ht="15.75" customHeight="1" x14ac:dyDescent="0.2">
      <c r="A155" s="14">
        <v>10</v>
      </c>
      <c r="B155" s="15" t="s">
        <v>8</v>
      </c>
      <c r="C155" s="16">
        <v>2</v>
      </c>
      <c r="D155" s="15">
        <v>0</v>
      </c>
      <c r="E155" s="15"/>
      <c r="F155" s="15"/>
      <c r="G155" s="17"/>
    </row>
    <row r="156" spans="1:7" ht="15.75" customHeight="1" x14ac:dyDescent="0.2">
      <c r="A156" s="10">
        <v>0</v>
      </c>
      <c r="B156" s="11" t="s">
        <v>10</v>
      </c>
      <c r="C156" s="12"/>
      <c r="D156" s="11"/>
      <c r="E156" s="11">
        <v>270</v>
      </c>
      <c r="F156" s="11">
        <v>90</v>
      </c>
      <c r="G156" s="13"/>
    </row>
    <row r="157" spans="1:7" ht="15.75" customHeight="1" x14ac:dyDescent="0.2">
      <c r="A157" s="14">
        <v>10</v>
      </c>
      <c r="B157" s="15" t="s">
        <v>11</v>
      </c>
      <c r="C157" s="16"/>
      <c r="D157" s="15"/>
      <c r="E157" s="15"/>
      <c r="F157" s="15"/>
      <c r="G157" s="17">
        <v>15</v>
      </c>
    </row>
    <row r="158" spans="1:7" ht="15.75" customHeight="1" x14ac:dyDescent="0.2">
      <c r="A158" s="10">
        <v>10</v>
      </c>
      <c r="B158" s="11" t="s">
        <v>10</v>
      </c>
      <c r="C158" s="12"/>
      <c r="D158" s="11"/>
      <c r="E158" s="11">
        <v>25</v>
      </c>
      <c r="F158" s="11">
        <v>40</v>
      </c>
      <c r="G158" s="13"/>
    </row>
    <row r="159" spans="1:7" ht="15.75" customHeight="1" x14ac:dyDescent="0.2">
      <c r="A159" s="14">
        <v>20</v>
      </c>
      <c r="B159" s="15" t="s">
        <v>11</v>
      </c>
      <c r="C159" s="16"/>
      <c r="D159" s="15"/>
      <c r="E159" s="15"/>
      <c r="F159" s="15"/>
      <c r="G159" s="17">
        <v>1</v>
      </c>
    </row>
    <row r="160" spans="1:7" ht="15.75" customHeight="1" x14ac:dyDescent="0.2">
      <c r="A160" s="10">
        <v>20</v>
      </c>
      <c r="B160" s="11" t="s">
        <v>10</v>
      </c>
      <c r="C160" s="12"/>
      <c r="D160" s="11"/>
      <c r="E160" s="11">
        <v>3</v>
      </c>
      <c r="F160" s="11">
        <v>30</v>
      </c>
      <c r="G160" s="13"/>
    </row>
    <row r="161" spans="1:7" ht="15.75" customHeight="1" x14ac:dyDescent="0.2">
      <c r="A161" s="14">
        <v>30</v>
      </c>
      <c r="B161" s="15" t="s">
        <v>8</v>
      </c>
      <c r="C161" s="16">
        <v>2</v>
      </c>
      <c r="D161" s="15">
        <v>20</v>
      </c>
      <c r="E161" s="15"/>
      <c r="F161" s="15"/>
      <c r="G161" s="17"/>
    </row>
    <row r="162" spans="1:7" ht="15.75" customHeight="1" x14ac:dyDescent="0.2">
      <c r="A162" s="10">
        <v>20</v>
      </c>
      <c r="B162" s="11" t="s">
        <v>10</v>
      </c>
      <c r="C162" s="12"/>
      <c r="D162" s="11"/>
      <c r="E162" s="11">
        <v>4</v>
      </c>
      <c r="F162" s="11">
        <v>30</v>
      </c>
      <c r="G162" s="13"/>
    </row>
    <row r="163" spans="1:7" ht="15.75" customHeight="1" x14ac:dyDescent="0.2">
      <c r="A163" s="14">
        <v>30</v>
      </c>
      <c r="B163" s="15" t="s">
        <v>11</v>
      </c>
      <c r="C163" s="16"/>
      <c r="D163" s="15"/>
      <c r="E163" s="15"/>
      <c r="F163" s="15"/>
      <c r="G163" s="17">
        <v>1</v>
      </c>
    </row>
    <row r="164" spans="1:7" ht="15.75" customHeight="1" x14ac:dyDescent="0.2">
      <c r="A164" s="10">
        <v>30</v>
      </c>
      <c r="B164" s="11" t="s">
        <v>8</v>
      </c>
      <c r="C164" s="12">
        <v>8</v>
      </c>
      <c r="D164" s="11">
        <v>20</v>
      </c>
      <c r="E164" s="11"/>
      <c r="F164" s="11"/>
      <c r="G164" s="13"/>
    </row>
    <row r="165" spans="1:7" ht="15.75" customHeight="1" x14ac:dyDescent="0.2">
      <c r="A165" s="14">
        <v>20</v>
      </c>
      <c r="B165" s="15" t="s">
        <v>11</v>
      </c>
      <c r="C165" s="16"/>
      <c r="D165" s="15"/>
      <c r="E165" s="15"/>
      <c r="F165" s="15"/>
      <c r="G165" s="17">
        <v>4</v>
      </c>
    </row>
    <row r="166" spans="1:7" ht="15.75" customHeight="1" x14ac:dyDescent="0.2">
      <c r="A166" s="10">
        <v>20</v>
      </c>
      <c r="B166" s="11" t="s">
        <v>10</v>
      </c>
      <c r="C166" s="12"/>
      <c r="D166" s="11"/>
      <c r="E166" s="11">
        <v>11</v>
      </c>
      <c r="F166" s="11">
        <v>40</v>
      </c>
      <c r="G166" s="13"/>
    </row>
    <row r="167" spans="1:7" ht="15.75" customHeight="1" x14ac:dyDescent="0.2">
      <c r="A167" s="14">
        <v>30</v>
      </c>
      <c r="B167" s="15" t="s">
        <v>11</v>
      </c>
      <c r="C167" s="16"/>
      <c r="D167" s="15"/>
      <c r="E167" s="15"/>
      <c r="F167" s="15"/>
      <c r="G167" s="17">
        <v>4</v>
      </c>
    </row>
    <row r="168" spans="1:7" ht="15.75" customHeight="1" x14ac:dyDescent="0.2">
      <c r="A168" s="10">
        <v>30</v>
      </c>
      <c r="B168" s="11" t="s">
        <v>10</v>
      </c>
      <c r="C168" s="12"/>
      <c r="D168" s="11"/>
      <c r="E168" s="11">
        <v>3</v>
      </c>
      <c r="F168" s="11">
        <v>40</v>
      </c>
      <c r="G168" s="13"/>
    </row>
    <row r="169" spans="1:7" ht="15.75" customHeight="1" x14ac:dyDescent="0.2">
      <c r="A169" s="14">
        <v>40</v>
      </c>
      <c r="B169" s="15" t="s">
        <v>8</v>
      </c>
      <c r="C169" s="16">
        <v>17</v>
      </c>
      <c r="D169" s="15">
        <v>10</v>
      </c>
      <c r="E169" s="15"/>
      <c r="F169" s="15"/>
      <c r="G169" s="17"/>
    </row>
    <row r="170" spans="1:7" ht="15.75" customHeight="1" x14ac:dyDescent="0.2">
      <c r="A170" s="10">
        <v>30</v>
      </c>
      <c r="B170" s="11" t="s">
        <v>8</v>
      </c>
      <c r="C170" s="12">
        <v>9</v>
      </c>
      <c r="D170" s="11">
        <v>10</v>
      </c>
      <c r="E170" s="11"/>
      <c r="F170" s="11"/>
      <c r="G170" s="13"/>
    </row>
    <row r="171" spans="1:7" ht="15.75" customHeight="1" x14ac:dyDescent="0.2">
      <c r="A171" s="14">
        <v>10</v>
      </c>
      <c r="B171" s="15" t="s">
        <v>10</v>
      </c>
      <c r="C171" s="16"/>
      <c r="D171" s="15"/>
      <c r="E171" s="15">
        <v>3</v>
      </c>
      <c r="F171" s="15">
        <v>20</v>
      </c>
      <c r="G171" s="17"/>
    </row>
    <row r="172" spans="1:7" ht="15.75" customHeight="1" x14ac:dyDescent="0.2">
      <c r="A172" s="10">
        <v>20</v>
      </c>
      <c r="B172" s="11" t="s">
        <v>8</v>
      </c>
      <c r="C172" s="12">
        <v>2</v>
      </c>
      <c r="D172" s="11">
        <v>10</v>
      </c>
      <c r="E172" s="11"/>
      <c r="F172" s="11"/>
      <c r="G172" s="13"/>
    </row>
    <row r="173" spans="1:7" ht="15.75" customHeight="1" x14ac:dyDescent="0.2">
      <c r="A173" s="14">
        <v>10</v>
      </c>
      <c r="B173" s="15" t="s">
        <v>10</v>
      </c>
      <c r="C173" s="16"/>
      <c r="D173" s="15"/>
      <c r="E173" s="15">
        <v>20</v>
      </c>
      <c r="F173" s="15">
        <v>40</v>
      </c>
      <c r="G173" s="17"/>
    </row>
    <row r="174" spans="1:7" ht="15.75" customHeight="1" x14ac:dyDescent="0.2">
      <c r="A174" s="10">
        <v>20</v>
      </c>
      <c r="B174" s="11" t="s">
        <v>11</v>
      </c>
      <c r="C174" s="12"/>
      <c r="D174" s="11"/>
      <c r="E174" s="11"/>
      <c r="F174" s="11"/>
      <c r="G174" s="13">
        <v>2</v>
      </c>
    </row>
    <row r="175" spans="1:7" ht="15.75" customHeight="1" x14ac:dyDescent="0.2">
      <c r="A175" s="14">
        <v>20</v>
      </c>
      <c r="B175" s="15" t="s">
        <v>10</v>
      </c>
      <c r="C175" s="16"/>
      <c r="D175" s="15"/>
      <c r="E175" s="15">
        <v>4</v>
      </c>
      <c r="F175" s="15">
        <v>30</v>
      </c>
      <c r="G175" s="17"/>
    </row>
    <row r="176" spans="1:7" ht="15.75" customHeight="1" x14ac:dyDescent="0.2">
      <c r="A176" s="10">
        <v>30</v>
      </c>
      <c r="B176" s="11" t="s">
        <v>11</v>
      </c>
      <c r="C176" s="12"/>
      <c r="D176" s="11"/>
      <c r="E176" s="11"/>
      <c r="F176" s="11"/>
      <c r="G176" s="13">
        <v>1</v>
      </c>
    </row>
    <row r="177" spans="1:7" ht="15.75" customHeight="1" x14ac:dyDescent="0.2">
      <c r="A177" s="14">
        <v>30</v>
      </c>
      <c r="B177" s="15" t="s">
        <v>8</v>
      </c>
      <c r="C177" s="16">
        <v>2</v>
      </c>
      <c r="D177" s="15">
        <v>20</v>
      </c>
      <c r="E177" s="15"/>
      <c r="F177" s="15"/>
      <c r="G177" s="17"/>
    </row>
    <row r="178" spans="1:7" ht="15.75" customHeight="1" x14ac:dyDescent="0.2">
      <c r="A178" s="10">
        <v>20</v>
      </c>
      <c r="B178" s="11" t="s">
        <v>10</v>
      </c>
      <c r="C178" s="12"/>
      <c r="D178" s="11"/>
      <c r="E178" s="11">
        <v>7</v>
      </c>
      <c r="F178" s="11">
        <v>40</v>
      </c>
      <c r="G178" s="13"/>
    </row>
    <row r="179" spans="1:7" ht="15.75" customHeight="1" x14ac:dyDescent="0.2">
      <c r="A179" s="14">
        <v>30</v>
      </c>
      <c r="B179" s="15" t="s">
        <v>11</v>
      </c>
      <c r="C179" s="16"/>
      <c r="D179" s="15"/>
      <c r="E179" s="15"/>
      <c r="F179" s="15"/>
      <c r="G179" s="17">
        <v>1</v>
      </c>
    </row>
    <row r="180" spans="1:7" ht="15.75" customHeight="1" x14ac:dyDescent="0.2">
      <c r="A180" s="10">
        <v>30</v>
      </c>
      <c r="B180" s="11" t="s">
        <v>10</v>
      </c>
      <c r="C180" s="12"/>
      <c r="D180" s="11"/>
      <c r="E180" s="11">
        <v>2</v>
      </c>
      <c r="F180" s="11">
        <v>40</v>
      </c>
      <c r="G180" s="13"/>
    </row>
    <row r="181" spans="1:7" ht="15.75" customHeight="1" x14ac:dyDescent="0.2">
      <c r="A181" s="14">
        <v>40</v>
      </c>
      <c r="B181" s="15" t="s">
        <v>8</v>
      </c>
      <c r="C181" s="16">
        <v>14</v>
      </c>
      <c r="D181" s="15">
        <v>10</v>
      </c>
      <c r="E181" s="15"/>
      <c r="F181" s="15"/>
      <c r="G181" s="17"/>
    </row>
    <row r="182" spans="1:7" ht="15.75" customHeight="1" x14ac:dyDescent="0.2">
      <c r="A182" s="10">
        <v>30</v>
      </c>
      <c r="B182" s="11" t="s">
        <v>8</v>
      </c>
      <c r="C182" s="12">
        <v>13</v>
      </c>
      <c r="D182" s="11">
        <v>10</v>
      </c>
      <c r="E182" s="11"/>
      <c r="F182" s="11"/>
      <c r="G182" s="13"/>
    </row>
    <row r="183" spans="1:7" ht="15.75" customHeight="1" x14ac:dyDescent="0.2">
      <c r="A183" s="14">
        <v>20</v>
      </c>
      <c r="B183" s="15" t="s">
        <v>11</v>
      </c>
      <c r="C183" s="16"/>
      <c r="D183" s="15"/>
      <c r="E183" s="15"/>
      <c r="F183" s="15"/>
      <c r="G183" s="17">
        <v>3</v>
      </c>
    </row>
    <row r="184" spans="1:7" ht="15.75" customHeight="1" x14ac:dyDescent="0.2">
      <c r="A184" s="10">
        <v>20</v>
      </c>
      <c r="B184" s="11" t="s">
        <v>8</v>
      </c>
      <c r="C184" s="12">
        <v>3</v>
      </c>
      <c r="D184" s="11">
        <v>10</v>
      </c>
      <c r="E184" s="11"/>
      <c r="F184" s="11"/>
      <c r="G184" s="13"/>
    </row>
    <row r="185" spans="1:7" ht="15.75" customHeight="1" x14ac:dyDescent="0.2">
      <c r="A185" s="14">
        <v>10</v>
      </c>
      <c r="B185" s="15" t="s">
        <v>10</v>
      </c>
      <c r="C185" s="16"/>
      <c r="D185" s="15"/>
      <c r="E185" s="15">
        <v>3</v>
      </c>
      <c r="F185" s="15">
        <v>20</v>
      </c>
      <c r="G185" s="17"/>
    </row>
    <row r="186" spans="1:7" ht="15.75" customHeight="1" x14ac:dyDescent="0.2">
      <c r="A186" s="10">
        <v>20</v>
      </c>
      <c r="B186" s="11" t="s">
        <v>8</v>
      </c>
      <c r="C186" s="12">
        <v>4</v>
      </c>
      <c r="D186" s="11">
        <v>10</v>
      </c>
      <c r="E186" s="11"/>
      <c r="F186" s="11"/>
      <c r="G186" s="13"/>
    </row>
    <row r="187" spans="1:7" ht="15.75" customHeight="1" x14ac:dyDescent="0.2">
      <c r="A187" s="14">
        <v>10</v>
      </c>
      <c r="B187" s="15" t="s">
        <v>11</v>
      </c>
      <c r="C187" s="16"/>
      <c r="D187" s="15"/>
      <c r="E187" s="15"/>
      <c r="F187" s="15"/>
      <c r="G187" s="17">
        <v>1</v>
      </c>
    </row>
    <row r="188" spans="1:7" ht="15.75" customHeight="1" x14ac:dyDescent="0.2">
      <c r="A188" s="10">
        <v>10</v>
      </c>
      <c r="B188" s="11" t="s">
        <v>10</v>
      </c>
      <c r="C188" s="12"/>
      <c r="D188" s="11"/>
      <c r="E188" s="11">
        <v>158</v>
      </c>
      <c r="F188" s="11">
        <v>90</v>
      </c>
      <c r="G188" s="13"/>
    </row>
    <row r="189" spans="1:7" ht="15.75" customHeight="1" x14ac:dyDescent="0.2">
      <c r="A189" s="14">
        <v>40</v>
      </c>
      <c r="B189" s="15" t="s">
        <v>11</v>
      </c>
      <c r="C189" s="16"/>
      <c r="D189" s="15"/>
      <c r="E189" s="15"/>
      <c r="F189" s="15"/>
      <c r="G189" s="17">
        <v>5</v>
      </c>
    </row>
    <row r="190" spans="1:7" ht="15.75" customHeight="1" x14ac:dyDescent="0.2">
      <c r="A190" s="10">
        <v>40</v>
      </c>
      <c r="B190" s="11" t="s">
        <v>8</v>
      </c>
      <c r="C190" s="12">
        <v>3</v>
      </c>
      <c r="D190" s="11">
        <v>30</v>
      </c>
      <c r="E190" s="11"/>
      <c r="F190" s="11"/>
      <c r="G190" s="13"/>
    </row>
    <row r="191" spans="1:7" ht="15.75" customHeight="1" x14ac:dyDescent="0.2">
      <c r="A191" s="14">
        <v>30</v>
      </c>
      <c r="B191" s="15" t="s">
        <v>10</v>
      </c>
      <c r="C191" s="16"/>
      <c r="D191" s="15"/>
      <c r="E191" s="15">
        <v>11</v>
      </c>
      <c r="F191" s="15">
        <v>60</v>
      </c>
      <c r="G191" s="17"/>
    </row>
    <row r="192" spans="1:7" ht="15.75" customHeight="1" x14ac:dyDescent="0.2">
      <c r="A192" s="10">
        <v>60</v>
      </c>
      <c r="B192" s="11" t="s">
        <v>11</v>
      </c>
      <c r="C192" s="12"/>
      <c r="D192" s="11"/>
      <c r="E192" s="11"/>
      <c r="F192" s="11"/>
      <c r="G192" s="13">
        <v>1</v>
      </c>
    </row>
    <row r="193" spans="1:7" ht="15.75" customHeight="1" x14ac:dyDescent="0.2">
      <c r="A193" s="14">
        <v>60</v>
      </c>
      <c r="B193" s="15" t="s">
        <v>8</v>
      </c>
      <c r="C193" s="16">
        <v>3</v>
      </c>
      <c r="D193" s="15">
        <v>50</v>
      </c>
      <c r="E193" s="15"/>
      <c r="F193" s="15"/>
      <c r="G193" s="17"/>
    </row>
    <row r="194" spans="1:7" ht="15.75" customHeight="1" x14ac:dyDescent="0.2">
      <c r="A194" s="10">
        <v>50</v>
      </c>
      <c r="B194" s="11" t="s">
        <v>10</v>
      </c>
      <c r="C194" s="12"/>
      <c r="D194" s="11"/>
      <c r="E194" s="11">
        <v>4</v>
      </c>
      <c r="F194" s="11">
        <v>60</v>
      </c>
      <c r="G194" s="13"/>
    </row>
    <row r="195" spans="1:7" ht="15.75" customHeight="1" x14ac:dyDescent="0.2">
      <c r="A195" s="14">
        <v>60</v>
      </c>
      <c r="B195" s="15" t="s">
        <v>11</v>
      </c>
      <c r="C195" s="16"/>
      <c r="D195" s="15"/>
      <c r="E195" s="15"/>
      <c r="F195" s="15"/>
      <c r="G195" s="17">
        <v>1</v>
      </c>
    </row>
    <row r="196" spans="1:7" ht="15.75" customHeight="1" x14ac:dyDescent="0.2">
      <c r="A196" s="10">
        <v>60</v>
      </c>
      <c r="B196" s="11" t="s">
        <v>8</v>
      </c>
      <c r="C196" s="12">
        <v>26</v>
      </c>
      <c r="D196" s="11">
        <v>30</v>
      </c>
      <c r="E196" s="11"/>
      <c r="F196" s="11"/>
      <c r="G196" s="13"/>
    </row>
    <row r="197" spans="1:7" ht="15.75" customHeight="1" x14ac:dyDescent="0.2">
      <c r="A197" s="14">
        <v>40</v>
      </c>
      <c r="B197" s="15" t="s">
        <v>11</v>
      </c>
      <c r="C197" s="16"/>
      <c r="D197" s="15"/>
      <c r="E197" s="15"/>
      <c r="F197" s="15"/>
      <c r="G197" s="17">
        <v>1</v>
      </c>
    </row>
    <row r="198" spans="1:7" ht="15.75" customHeight="1" x14ac:dyDescent="0.2">
      <c r="A198" s="10">
        <v>40</v>
      </c>
      <c r="B198" s="11" t="s">
        <v>8</v>
      </c>
      <c r="C198" s="12">
        <v>3</v>
      </c>
      <c r="D198" s="11">
        <v>30</v>
      </c>
      <c r="E198" s="11"/>
      <c r="F198" s="11"/>
      <c r="G198" s="13"/>
    </row>
    <row r="199" spans="1:7" ht="15.75" customHeight="1" x14ac:dyDescent="0.2">
      <c r="A199" s="14">
        <v>30</v>
      </c>
      <c r="B199" s="15" t="s">
        <v>10</v>
      </c>
      <c r="C199" s="16"/>
      <c r="D199" s="15"/>
      <c r="E199" s="15">
        <v>4</v>
      </c>
      <c r="F199" s="15">
        <v>40</v>
      </c>
      <c r="G199" s="17"/>
    </row>
    <row r="200" spans="1:7" ht="15.75" customHeight="1" x14ac:dyDescent="0.2">
      <c r="A200" s="10">
        <v>40</v>
      </c>
      <c r="B200" s="11" t="s">
        <v>11</v>
      </c>
      <c r="C200" s="12"/>
      <c r="D200" s="11"/>
      <c r="E200" s="11"/>
      <c r="F200" s="11"/>
      <c r="G200" s="13">
        <v>1</v>
      </c>
    </row>
    <row r="201" spans="1:7" ht="15.75" customHeight="1" x14ac:dyDescent="0.2">
      <c r="A201" s="14">
        <v>40</v>
      </c>
      <c r="B201" s="15" t="s">
        <v>8</v>
      </c>
      <c r="C201" s="16">
        <v>4</v>
      </c>
      <c r="D201" s="15">
        <v>30</v>
      </c>
      <c r="E201" s="15"/>
      <c r="F201" s="15"/>
      <c r="G201" s="17"/>
    </row>
    <row r="202" spans="1:7" ht="15.75" customHeight="1" x14ac:dyDescent="0.2">
      <c r="A202" s="10">
        <v>30</v>
      </c>
      <c r="B202" s="11" t="s">
        <v>11</v>
      </c>
      <c r="C202" s="12"/>
      <c r="D202" s="11"/>
      <c r="E202" s="11"/>
      <c r="F202" s="11"/>
      <c r="G202" s="13">
        <v>1</v>
      </c>
    </row>
    <row r="203" spans="1:7" ht="15.75" customHeight="1" x14ac:dyDescent="0.2">
      <c r="A203" s="14">
        <v>30</v>
      </c>
      <c r="B203" s="15" t="s">
        <v>10</v>
      </c>
      <c r="C203" s="16"/>
      <c r="D203" s="15"/>
      <c r="E203" s="15">
        <v>92</v>
      </c>
      <c r="F203" s="15">
        <v>70</v>
      </c>
      <c r="G203" s="17"/>
    </row>
    <row r="204" spans="1:7" ht="15.75" customHeight="1" x14ac:dyDescent="0.2">
      <c r="A204" s="10">
        <v>40</v>
      </c>
      <c r="B204" s="11" t="s">
        <v>10</v>
      </c>
      <c r="C204" s="12"/>
      <c r="D204" s="11"/>
      <c r="E204" s="11">
        <v>18</v>
      </c>
      <c r="F204" s="11">
        <v>60</v>
      </c>
      <c r="G204" s="13"/>
    </row>
    <row r="205" spans="1:7" ht="15.75" customHeight="1" x14ac:dyDescent="0.2">
      <c r="A205" s="14">
        <v>50</v>
      </c>
      <c r="B205" s="15" t="s">
        <v>11</v>
      </c>
      <c r="C205" s="16"/>
      <c r="D205" s="15"/>
      <c r="E205" s="15"/>
      <c r="F205" s="15"/>
      <c r="G205" s="17">
        <v>9</v>
      </c>
    </row>
    <row r="206" spans="1:7" ht="15.75" customHeight="1" x14ac:dyDescent="0.2">
      <c r="A206" s="10">
        <v>50</v>
      </c>
      <c r="B206" s="11" t="s">
        <v>10</v>
      </c>
      <c r="C206" s="12"/>
      <c r="D206" s="11"/>
      <c r="E206" s="11">
        <v>2</v>
      </c>
      <c r="F206" s="11">
        <v>60</v>
      </c>
      <c r="G206" s="13"/>
    </row>
    <row r="207" spans="1:7" ht="15.75" customHeight="1" x14ac:dyDescent="0.2">
      <c r="A207" s="14">
        <v>60</v>
      </c>
      <c r="B207" s="15" t="s">
        <v>8</v>
      </c>
      <c r="C207" s="16">
        <v>11</v>
      </c>
      <c r="D207" s="15">
        <v>40</v>
      </c>
      <c r="E207" s="15"/>
      <c r="F207" s="15"/>
      <c r="G207" s="17"/>
    </row>
    <row r="208" spans="1:7" ht="15.75" customHeight="1" x14ac:dyDescent="0.2">
      <c r="A208" s="10">
        <v>50</v>
      </c>
      <c r="B208" s="11" t="s">
        <v>8</v>
      </c>
      <c r="C208" s="12">
        <v>7</v>
      </c>
      <c r="D208" s="11">
        <v>40</v>
      </c>
      <c r="E208" s="11"/>
      <c r="F208" s="11"/>
      <c r="G208" s="13"/>
    </row>
    <row r="209" spans="1:7" ht="15.75" customHeight="1" x14ac:dyDescent="0.2">
      <c r="A209" s="14">
        <v>40</v>
      </c>
      <c r="B209" s="15" t="s">
        <v>11</v>
      </c>
      <c r="C209" s="16"/>
      <c r="D209" s="15"/>
      <c r="E209" s="15"/>
      <c r="F209" s="15"/>
      <c r="G209" s="17">
        <v>3</v>
      </c>
    </row>
    <row r="210" spans="1:7" ht="15.75" customHeight="1" x14ac:dyDescent="0.2">
      <c r="A210" s="10">
        <v>40</v>
      </c>
      <c r="B210" s="11" t="s">
        <v>10</v>
      </c>
      <c r="C210" s="12"/>
      <c r="D210" s="11"/>
      <c r="E210" s="11">
        <v>15</v>
      </c>
      <c r="F210" s="11">
        <v>60</v>
      </c>
      <c r="G210" s="13"/>
    </row>
    <row r="211" spans="1:7" ht="15.75" customHeight="1" x14ac:dyDescent="0.2">
      <c r="A211" s="14">
        <v>50</v>
      </c>
      <c r="B211" s="15" t="s">
        <v>11</v>
      </c>
      <c r="C211" s="16"/>
      <c r="D211" s="15"/>
      <c r="E211" s="15"/>
      <c r="F211" s="15"/>
      <c r="G211" s="17">
        <v>1</v>
      </c>
    </row>
    <row r="212" spans="1:7" ht="15.75" customHeight="1" x14ac:dyDescent="0.2">
      <c r="A212" s="10">
        <v>50</v>
      </c>
      <c r="B212" s="11" t="s">
        <v>10</v>
      </c>
      <c r="C212" s="12"/>
      <c r="D212" s="11"/>
      <c r="E212" s="11">
        <v>5</v>
      </c>
      <c r="F212" s="11">
        <v>60</v>
      </c>
      <c r="G212" s="13"/>
    </row>
    <row r="213" spans="1:7" ht="15.75" customHeight="1" x14ac:dyDescent="0.2">
      <c r="A213" s="14">
        <v>60</v>
      </c>
      <c r="B213" s="15" t="s">
        <v>11</v>
      </c>
      <c r="C213" s="16"/>
      <c r="D213" s="15"/>
      <c r="E213" s="15"/>
      <c r="F213" s="15"/>
      <c r="G213" s="17">
        <v>2</v>
      </c>
    </row>
    <row r="214" spans="1:7" ht="15.75" customHeight="1" x14ac:dyDescent="0.2">
      <c r="A214" s="10">
        <v>60</v>
      </c>
      <c r="B214" s="11" t="s">
        <v>8</v>
      </c>
      <c r="C214" s="12">
        <v>2</v>
      </c>
      <c r="D214" s="11">
        <v>50</v>
      </c>
      <c r="E214" s="11"/>
      <c r="F214" s="11"/>
      <c r="G214" s="13"/>
    </row>
    <row r="215" spans="1:7" ht="15.75" customHeight="1" x14ac:dyDescent="0.2">
      <c r="A215" s="14">
        <v>50</v>
      </c>
      <c r="B215" s="15" t="s">
        <v>10</v>
      </c>
      <c r="C215" s="16"/>
      <c r="D215" s="15"/>
      <c r="E215" s="15">
        <v>7</v>
      </c>
      <c r="F215" s="15">
        <v>60</v>
      </c>
      <c r="G215" s="17"/>
    </row>
    <row r="216" spans="1:7" ht="15.75" customHeight="1" x14ac:dyDescent="0.2">
      <c r="A216" s="10">
        <v>60</v>
      </c>
      <c r="B216" s="11" t="s">
        <v>11</v>
      </c>
      <c r="C216" s="12"/>
      <c r="D216" s="11"/>
      <c r="E216" s="11"/>
      <c r="F216" s="11"/>
      <c r="G216" s="13">
        <v>3</v>
      </c>
    </row>
    <row r="217" spans="1:7" ht="15.75" customHeight="1" x14ac:dyDescent="0.2">
      <c r="A217" s="14">
        <v>60</v>
      </c>
      <c r="B217" s="15" t="s">
        <v>8</v>
      </c>
      <c r="C217" s="16">
        <v>3</v>
      </c>
      <c r="D217" s="15">
        <v>40</v>
      </c>
      <c r="E217" s="15"/>
      <c r="F217" s="15"/>
      <c r="G217" s="17"/>
    </row>
    <row r="218" spans="1:7" ht="15.75" customHeight="1" x14ac:dyDescent="0.2">
      <c r="A218" s="10">
        <v>40</v>
      </c>
      <c r="B218" s="11" t="s">
        <v>10</v>
      </c>
      <c r="C218" s="12"/>
      <c r="D218" s="11"/>
      <c r="E218" s="11">
        <v>15</v>
      </c>
      <c r="F218" s="11">
        <v>60</v>
      </c>
      <c r="G218" s="13"/>
    </row>
    <row r="219" spans="1:7" ht="15.75" customHeight="1" x14ac:dyDescent="0.2">
      <c r="A219" s="14">
        <v>60</v>
      </c>
      <c r="B219" s="15" t="s">
        <v>8</v>
      </c>
      <c r="C219" s="16">
        <v>4</v>
      </c>
      <c r="D219" s="15">
        <v>50</v>
      </c>
      <c r="E219" s="15"/>
      <c r="F219" s="15"/>
      <c r="G219" s="17"/>
    </row>
    <row r="220" spans="1:7" ht="15.75" customHeight="1" x14ac:dyDescent="0.2">
      <c r="A220" s="10">
        <v>50</v>
      </c>
      <c r="B220" s="11" t="s">
        <v>11</v>
      </c>
      <c r="C220" s="12"/>
      <c r="D220" s="11"/>
      <c r="E220" s="11"/>
      <c r="F220" s="11"/>
      <c r="G220" s="13">
        <v>1</v>
      </c>
    </row>
    <row r="221" spans="1:7" ht="15.75" customHeight="1" x14ac:dyDescent="0.2">
      <c r="A221" s="14">
        <v>50</v>
      </c>
      <c r="B221" s="15" t="s">
        <v>10</v>
      </c>
      <c r="C221" s="16"/>
      <c r="D221" s="15"/>
      <c r="E221" s="15">
        <v>9</v>
      </c>
      <c r="F221" s="15">
        <v>60</v>
      </c>
      <c r="G221" s="17"/>
    </row>
    <row r="222" spans="1:7" ht="15.75" customHeight="1" x14ac:dyDescent="0.2">
      <c r="A222" s="10">
        <v>60</v>
      </c>
      <c r="B222" s="11" t="s">
        <v>11</v>
      </c>
      <c r="C222" s="12"/>
      <c r="D222" s="11"/>
      <c r="E222" s="11"/>
      <c r="F222" s="11"/>
      <c r="G222" s="13">
        <v>5</v>
      </c>
    </row>
    <row r="223" spans="1:7" ht="15.75" customHeight="1" x14ac:dyDescent="0.2">
      <c r="A223" s="14">
        <v>60</v>
      </c>
      <c r="B223" s="15" t="s">
        <v>8</v>
      </c>
      <c r="C223" s="16">
        <v>9</v>
      </c>
      <c r="D223" s="15">
        <v>40</v>
      </c>
      <c r="E223" s="15"/>
      <c r="F223" s="15"/>
      <c r="G223" s="17"/>
    </row>
    <row r="224" spans="1:7" ht="15.75" customHeight="1" x14ac:dyDescent="0.2">
      <c r="A224" s="10">
        <v>50</v>
      </c>
      <c r="B224" s="11" t="s">
        <v>8</v>
      </c>
      <c r="C224" s="12">
        <v>6</v>
      </c>
      <c r="D224" s="11">
        <v>40</v>
      </c>
      <c r="E224" s="11"/>
      <c r="F224" s="11"/>
      <c r="G224" s="13"/>
    </row>
    <row r="225" spans="1:7" ht="15.75" customHeight="1" x14ac:dyDescent="0.2">
      <c r="A225" s="14">
        <v>40</v>
      </c>
      <c r="B225" s="15" t="s">
        <v>11</v>
      </c>
      <c r="C225" s="16"/>
      <c r="D225" s="15"/>
      <c r="E225" s="15"/>
      <c r="F225" s="15"/>
      <c r="G225" s="17">
        <v>2</v>
      </c>
    </row>
    <row r="226" spans="1:7" ht="15.75" customHeight="1" x14ac:dyDescent="0.2">
      <c r="A226" s="10">
        <v>40</v>
      </c>
      <c r="B226" s="11" t="s">
        <v>10</v>
      </c>
      <c r="C226" s="12"/>
      <c r="D226" s="11"/>
      <c r="E226" s="11">
        <v>37</v>
      </c>
      <c r="F226" s="11">
        <v>70</v>
      </c>
      <c r="G226" s="13"/>
    </row>
    <row r="227" spans="1:7" ht="15.75" customHeight="1" x14ac:dyDescent="0.2">
      <c r="A227" s="14">
        <v>50</v>
      </c>
      <c r="B227" s="15" t="s">
        <v>11</v>
      </c>
      <c r="C227" s="16"/>
      <c r="D227" s="15"/>
      <c r="E227" s="15"/>
      <c r="F227" s="15"/>
      <c r="G227" s="17">
        <v>1</v>
      </c>
    </row>
    <row r="228" spans="1:7" ht="15.75" customHeight="1" x14ac:dyDescent="0.2">
      <c r="A228" s="10">
        <v>50</v>
      </c>
      <c r="B228" s="11" t="s">
        <v>10</v>
      </c>
      <c r="C228" s="12"/>
      <c r="D228" s="11"/>
      <c r="E228" s="11">
        <v>5</v>
      </c>
      <c r="F228" s="11">
        <v>60</v>
      </c>
      <c r="G228" s="13"/>
    </row>
    <row r="229" spans="1:7" ht="15.75" customHeight="1" x14ac:dyDescent="0.2">
      <c r="A229" s="14">
        <v>60</v>
      </c>
      <c r="B229" s="15" t="s">
        <v>11</v>
      </c>
      <c r="C229" s="16"/>
      <c r="D229" s="15"/>
      <c r="E229" s="15"/>
      <c r="F229" s="15"/>
      <c r="G229" s="17">
        <v>1</v>
      </c>
    </row>
    <row r="230" spans="1:7" ht="15.75" customHeight="1" x14ac:dyDescent="0.2">
      <c r="A230" s="10">
        <v>60</v>
      </c>
      <c r="B230" s="11" t="s">
        <v>8</v>
      </c>
      <c r="C230" s="12">
        <v>4</v>
      </c>
      <c r="D230" s="11">
        <v>50</v>
      </c>
      <c r="E230" s="11"/>
      <c r="F230" s="11"/>
      <c r="G230" s="13"/>
    </row>
    <row r="231" spans="1:7" ht="15.75" customHeight="1" x14ac:dyDescent="0.2">
      <c r="A231" s="14">
        <v>50</v>
      </c>
      <c r="B231" s="15" t="s">
        <v>10</v>
      </c>
      <c r="C231" s="16"/>
      <c r="D231" s="15"/>
      <c r="E231" s="15">
        <v>29</v>
      </c>
      <c r="F231" s="15">
        <v>70</v>
      </c>
      <c r="G231" s="17"/>
    </row>
    <row r="232" spans="1:7" ht="15.75" customHeight="1" x14ac:dyDescent="0.2">
      <c r="A232" s="10">
        <v>60</v>
      </c>
      <c r="B232" s="11" t="s">
        <v>10</v>
      </c>
      <c r="C232" s="12"/>
      <c r="D232" s="11"/>
      <c r="E232" s="11">
        <v>8</v>
      </c>
      <c r="F232" s="11">
        <v>70</v>
      </c>
      <c r="G232" s="13"/>
    </row>
    <row r="233" spans="1:7" ht="15.75" customHeight="1" x14ac:dyDescent="0.2">
      <c r="A233" s="14">
        <v>70</v>
      </c>
      <c r="B233" s="15" t="s">
        <v>11</v>
      </c>
      <c r="C233" s="16"/>
      <c r="D233" s="15"/>
      <c r="E233" s="15"/>
      <c r="F233" s="15"/>
      <c r="G233" s="17">
        <v>4</v>
      </c>
    </row>
    <row r="234" spans="1:7" ht="15.75" customHeight="1" x14ac:dyDescent="0.2">
      <c r="A234" s="10">
        <v>70</v>
      </c>
      <c r="B234" s="11" t="s">
        <v>8</v>
      </c>
      <c r="C234" s="12">
        <v>5</v>
      </c>
      <c r="D234" s="11">
        <v>60</v>
      </c>
      <c r="E234" s="11"/>
      <c r="F234" s="11"/>
      <c r="G234" s="13"/>
    </row>
    <row r="235" spans="1:7" ht="15.75" customHeight="1" x14ac:dyDescent="0.2">
      <c r="A235" s="14">
        <v>60</v>
      </c>
      <c r="B235" s="15" t="s">
        <v>11</v>
      </c>
      <c r="C235" s="16"/>
      <c r="D235" s="15"/>
      <c r="E235" s="15"/>
      <c r="F235" s="15"/>
      <c r="G235" s="17">
        <v>1</v>
      </c>
    </row>
    <row r="236" spans="1:7" ht="15.75" customHeight="1" x14ac:dyDescent="0.2">
      <c r="A236" s="10">
        <v>60</v>
      </c>
      <c r="B236" s="11" t="s">
        <v>10</v>
      </c>
      <c r="C236" s="12"/>
      <c r="D236" s="11"/>
      <c r="E236" s="11">
        <v>3</v>
      </c>
      <c r="F236" s="11">
        <v>70</v>
      </c>
      <c r="G236" s="13"/>
    </row>
    <row r="237" spans="1:7" ht="15.75" customHeight="1" x14ac:dyDescent="0.2">
      <c r="A237" s="14">
        <v>70</v>
      </c>
      <c r="B237" s="15" t="s">
        <v>8</v>
      </c>
      <c r="C237" s="16">
        <v>8</v>
      </c>
      <c r="D237" s="15">
        <v>60</v>
      </c>
      <c r="E237" s="15"/>
      <c r="F237" s="15"/>
      <c r="G237" s="17"/>
    </row>
    <row r="238" spans="1:7" ht="15.75" customHeight="1" x14ac:dyDescent="0.2">
      <c r="A238" s="10">
        <v>60</v>
      </c>
      <c r="B238" s="11" t="s">
        <v>11</v>
      </c>
      <c r="C238" s="12"/>
      <c r="D238" s="11"/>
      <c r="E238" s="11"/>
      <c r="F238" s="11"/>
      <c r="G238" s="13">
        <v>4</v>
      </c>
    </row>
    <row r="239" spans="1:7" ht="15.75" customHeight="1" x14ac:dyDescent="0.2">
      <c r="A239" s="14">
        <v>60</v>
      </c>
      <c r="B239" s="15" t="s">
        <v>10</v>
      </c>
      <c r="C239" s="16"/>
      <c r="D239" s="15"/>
      <c r="E239" s="15">
        <v>6</v>
      </c>
      <c r="F239" s="15">
        <v>70</v>
      </c>
      <c r="G239" s="17"/>
    </row>
    <row r="240" spans="1:7" ht="15.75" customHeight="1" x14ac:dyDescent="0.2">
      <c r="A240" s="10">
        <v>70</v>
      </c>
      <c r="B240" s="11" t="s">
        <v>11</v>
      </c>
      <c r="C240" s="12"/>
      <c r="D240" s="11"/>
      <c r="E240" s="11"/>
      <c r="F240" s="11"/>
      <c r="G240" s="13">
        <v>2</v>
      </c>
    </row>
    <row r="241" spans="1:7" ht="15.75" customHeight="1" x14ac:dyDescent="0.2">
      <c r="A241" s="14">
        <v>70</v>
      </c>
      <c r="B241" s="15" t="s">
        <v>8</v>
      </c>
      <c r="C241" s="16">
        <v>16</v>
      </c>
      <c r="D241" s="15">
        <v>20</v>
      </c>
      <c r="E241" s="15"/>
      <c r="F241" s="15"/>
      <c r="G241" s="17"/>
    </row>
    <row r="242" spans="1:7" ht="15.75" customHeight="1" x14ac:dyDescent="0.2">
      <c r="A242" s="10">
        <v>60</v>
      </c>
      <c r="B242" s="11" t="s">
        <v>11</v>
      </c>
      <c r="C242" s="12"/>
      <c r="D242" s="11"/>
      <c r="E242" s="11"/>
      <c r="F242" s="11"/>
      <c r="G242" s="13">
        <v>2</v>
      </c>
    </row>
    <row r="243" spans="1:7" ht="15.75" customHeight="1" x14ac:dyDescent="0.2">
      <c r="A243" s="14">
        <v>60</v>
      </c>
      <c r="B243" s="15" t="s">
        <v>8</v>
      </c>
      <c r="C243" s="16">
        <v>6</v>
      </c>
      <c r="D243" s="15">
        <v>20</v>
      </c>
      <c r="E243" s="15"/>
      <c r="F243" s="15"/>
      <c r="G243" s="17"/>
    </row>
    <row r="244" spans="1:7" ht="15.75" customHeight="1" x14ac:dyDescent="0.2">
      <c r="A244" s="10">
        <v>20</v>
      </c>
      <c r="B244" s="11" t="s">
        <v>10</v>
      </c>
      <c r="C244" s="12"/>
      <c r="D244" s="11"/>
      <c r="E244" s="11">
        <v>2</v>
      </c>
      <c r="F244" s="11">
        <v>30</v>
      </c>
      <c r="G244" s="13"/>
    </row>
    <row r="245" spans="1:7" ht="15.75" customHeight="1" x14ac:dyDescent="0.2">
      <c r="A245" s="14">
        <v>30</v>
      </c>
      <c r="B245" s="15" t="s">
        <v>8</v>
      </c>
      <c r="C245" s="16">
        <v>3</v>
      </c>
      <c r="D245" s="15">
        <v>20</v>
      </c>
      <c r="E245" s="15"/>
      <c r="F245" s="15"/>
      <c r="G245" s="17"/>
    </row>
    <row r="246" spans="1:7" ht="15.75" customHeight="1" x14ac:dyDescent="0.2">
      <c r="A246" s="10">
        <v>20</v>
      </c>
      <c r="B246" s="11" t="s">
        <v>10</v>
      </c>
      <c r="C246" s="12"/>
      <c r="D246" s="11"/>
      <c r="E246" s="11">
        <v>38</v>
      </c>
      <c r="F246" s="11">
        <v>90</v>
      </c>
      <c r="G246" s="13"/>
    </row>
    <row r="247" spans="1:7" ht="15.75" customHeight="1" x14ac:dyDescent="0.2">
      <c r="A247" s="14">
        <v>60</v>
      </c>
      <c r="B247" s="15" t="s">
        <v>8</v>
      </c>
      <c r="C247" s="16">
        <v>2</v>
      </c>
      <c r="D247" s="15">
        <v>40</v>
      </c>
      <c r="E247" s="15"/>
      <c r="F247" s="15"/>
      <c r="G247" s="17"/>
    </row>
    <row r="248" spans="1:7" ht="15.75" customHeight="1" x14ac:dyDescent="0.2">
      <c r="A248" s="10">
        <v>40</v>
      </c>
      <c r="B248" s="11" t="s">
        <v>10</v>
      </c>
      <c r="C248" s="12"/>
      <c r="D248" s="11"/>
      <c r="E248" s="11">
        <v>32</v>
      </c>
      <c r="F248" s="11">
        <v>90</v>
      </c>
      <c r="G248" s="13"/>
    </row>
    <row r="249" spans="1:7" ht="15.75" customHeight="1" x14ac:dyDescent="0.2">
      <c r="A249" s="14">
        <v>60</v>
      </c>
      <c r="B249" s="15" t="s">
        <v>11</v>
      </c>
      <c r="C249" s="16"/>
      <c r="D249" s="15"/>
      <c r="E249" s="15"/>
      <c r="F249" s="15"/>
      <c r="G249" s="17">
        <v>2</v>
      </c>
    </row>
    <row r="250" spans="1:7" ht="15.75" customHeight="1" x14ac:dyDescent="0.2">
      <c r="A250" s="10">
        <v>60</v>
      </c>
      <c r="B250" s="11" t="s">
        <v>10</v>
      </c>
      <c r="C250" s="12"/>
      <c r="D250" s="11"/>
      <c r="E250" s="11">
        <v>14</v>
      </c>
      <c r="F250" s="11">
        <v>90</v>
      </c>
      <c r="G250" s="13"/>
    </row>
    <row r="251" spans="1:7" ht="15.75" customHeight="1" x14ac:dyDescent="0.2">
      <c r="A251" s="14">
        <v>70</v>
      </c>
      <c r="B251" s="15" t="s">
        <v>10</v>
      </c>
      <c r="C251" s="16"/>
      <c r="D251" s="15"/>
      <c r="E251" s="15">
        <v>13</v>
      </c>
      <c r="F251" s="15">
        <v>90</v>
      </c>
      <c r="G251" s="17"/>
    </row>
    <row r="252" spans="1:7" ht="15.75" customHeight="1" x14ac:dyDescent="0.2">
      <c r="A252" s="10">
        <v>80</v>
      </c>
      <c r="B252" s="11" t="s">
        <v>11</v>
      </c>
      <c r="C252" s="12"/>
      <c r="D252" s="11"/>
      <c r="E252" s="11"/>
      <c r="F252" s="11"/>
      <c r="G252" s="13">
        <v>6</v>
      </c>
    </row>
    <row r="253" spans="1:7" ht="15.75" customHeight="1" x14ac:dyDescent="0.2">
      <c r="A253" s="14">
        <v>80</v>
      </c>
      <c r="B253" s="15" t="s">
        <v>10</v>
      </c>
      <c r="C253" s="16"/>
      <c r="D253" s="15"/>
      <c r="E253" s="15">
        <v>3</v>
      </c>
      <c r="F253" s="15">
        <v>90</v>
      </c>
      <c r="G253" s="17"/>
    </row>
    <row r="254" spans="1:7" ht="15.75" customHeight="1" x14ac:dyDescent="0.2">
      <c r="A254" s="10">
        <v>90</v>
      </c>
      <c r="B254" s="11" t="s">
        <v>8</v>
      </c>
      <c r="C254" s="12">
        <v>502</v>
      </c>
      <c r="D254" s="11">
        <v>0</v>
      </c>
      <c r="E254" s="11"/>
      <c r="F254" s="11"/>
      <c r="G254" s="13"/>
    </row>
    <row r="255" spans="1:7" ht="15.75" customHeight="1" x14ac:dyDescent="0.2">
      <c r="A255" s="14">
        <v>60</v>
      </c>
      <c r="B255" s="15" t="s">
        <v>10</v>
      </c>
      <c r="C255" s="16"/>
      <c r="D255" s="15"/>
      <c r="E255" s="15">
        <v>4</v>
      </c>
      <c r="F255" s="15">
        <v>70</v>
      </c>
      <c r="G255" s="17"/>
    </row>
    <row r="256" spans="1:7" ht="15.75" customHeight="1" x14ac:dyDescent="0.2">
      <c r="A256" s="10">
        <v>70</v>
      </c>
      <c r="B256" s="11" t="s">
        <v>11</v>
      </c>
      <c r="C256" s="12"/>
      <c r="D256" s="11"/>
      <c r="E256" s="11"/>
      <c r="F256" s="11"/>
      <c r="G256" s="13">
        <v>1</v>
      </c>
    </row>
    <row r="257" spans="1:7" ht="15.75" customHeight="1" x14ac:dyDescent="0.2">
      <c r="A257" s="14">
        <v>70</v>
      </c>
      <c r="B257" s="15" t="s">
        <v>8</v>
      </c>
      <c r="C257" s="16">
        <v>3</v>
      </c>
      <c r="D257" s="15">
        <v>60</v>
      </c>
      <c r="E257" s="15"/>
      <c r="F257" s="15"/>
      <c r="G257" s="17"/>
    </row>
    <row r="258" spans="1:7" ht="15.75" customHeight="1" x14ac:dyDescent="0.2">
      <c r="A258" s="10">
        <v>60</v>
      </c>
      <c r="B258" s="11" t="s">
        <v>10</v>
      </c>
      <c r="C258" s="12"/>
      <c r="D258" s="11"/>
      <c r="E258" s="11">
        <v>5</v>
      </c>
      <c r="F258" s="11">
        <v>70</v>
      </c>
      <c r="G258" s="13"/>
    </row>
    <row r="259" spans="1:7" ht="15.75" customHeight="1" x14ac:dyDescent="0.2">
      <c r="A259" s="14">
        <v>70</v>
      </c>
      <c r="B259" s="15" t="s">
        <v>11</v>
      </c>
      <c r="C259" s="16"/>
      <c r="D259" s="15"/>
      <c r="E259" s="15"/>
      <c r="F259" s="15"/>
      <c r="G259" s="17">
        <v>2</v>
      </c>
    </row>
    <row r="260" spans="1:7" ht="15.75" customHeight="1" x14ac:dyDescent="0.2">
      <c r="A260" s="10">
        <v>70</v>
      </c>
      <c r="B260" s="11" t="s">
        <v>8</v>
      </c>
      <c r="C260" s="12">
        <v>2</v>
      </c>
      <c r="D260" s="11">
        <v>60</v>
      </c>
      <c r="E260" s="11"/>
      <c r="F260" s="11"/>
      <c r="G260" s="13"/>
    </row>
    <row r="261" spans="1:7" ht="15.75" customHeight="1" x14ac:dyDescent="0.2">
      <c r="A261" s="14">
        <v>60</v>
      </c>
      <c r="B261" s="15" t="s">
        <v>10</v>
      </c>
      <c r="C261" s="16"/>
      <c r="D261" s="15"/>
      <c r="E261" s="15">
        <v>4</v>
      </c>
      <c r="F261" s="15">
        <v>80</v>
      </c>
      <c r="G261" s="17"/>
    </row>
    <row r="262" spans="1:7" ht="15.75" customHeight="1" x14ac:dyDescent="0.2">
      <c r="A262" s="10">
        <v>70</v>
      </c>
      <c r="B262" s="11" t="s">
        <v>10</v>
      </c>
      <c r="C262" s="12"/>
      <c r="D262" s="11"/>
      <c r="E262" s="11">
        <v>3</v>
      </c>
      <c r="F262" s="11">
        <v>80</v>
      </c>
      <c r="G262" s="13"/>
    </row>
    <row r="263" spans="1:7" ht="15.75" customHeight="1" x14ac:dyDescent="0.2">
      <c r="A263" s="14">
        <v>80</v>
      </c>
      <c r="B263" s="15" t="s">
        <v>8</v>
      </c>
      <c r="C263" s="16">
        <v>389</v>
      </c>
      <c r="D263" s="15">
        <v>0</v>
      </c>
      <c r="E263" s="15"/>
      <c r="F263" s="15"/>
      <c r="G263" s="17"/>
    </row>
    <row r="264" spans="1:7" ht="15.75" customHeight="1" x14ac:dyDescent="0.2">
      <c r="A264" s="10">
        <v>60</v>
      </c>
      <c r="B264" s="11" t="s">
        <v>8</v>
      </c>
      <c r="C264" s="12">
        <v>3</v>
      </c>
      <c r="D264" s="11">
        <v>30</v>
      </c>
      <c r="E264" s="11"/>
      <c r="F264" s="11"/>
      <c r="G264" s="13"/>
    </row>
    <row r="265" spans="1:7" ht="15.75" customHeight="1" x14ac:dyDescent="0.2">
      <c r="A265" s="14">
        <v>30</v>
      </c>
      <c r="B265" s="15" t="s">
        <v>10</v>
      </c>
      <c r="C265" s="16"/>
      <c r="D265" s="15"/>
      <c r="E265" s="15">
        <v>3</v>
      </c>
      <c r="F265" s="15">
        <v>60</v>
      </c>
      <c r="G265" s="17"/>
    </row>
    <row r="266" spans="1:7" ht="15.75" customHeight="1" x14ac:dyDescent="0.2">
      <c r="A266" s="10">
        <v>60</v>
      </c>
      <c r="B266" s="11" t="s">
        <v>8</v>
      </c>
      <c r="C266" s="12">
        <v>19</v>
      </c>
      <c r="D266" s="11">
        <v>10</v>
      </c>
      <c r="E266" s="11"/>
      <c r="F266" s="11"/>
      <c r="G266" s="13"/>
    </row>
    <row r="267" spans="1:7" ht="15.75" customHeight="1" x14ac:dyDescent="0.2">
      <c r="A267" s="14">
        <v>10</v>
      </c>
      <c r="B267" s="15" t="s">
        <v>11</v>
      </c>
      <c r="C267" s="16"/>
      <c r="D267" s="15"/>
      <c r="E267" s="15"/>
      <c r="F267" s="15"/>
      <c r="G267" s="17">
        <v>1</v>
      </c>
    </row>
    <row r="268" spans="1:7" ht="15.75" customHeight="1" x14ac:dyDescent="0.2">
      <c r="A268" s="10">
        <v>10</v>
      </c>
      <c r="B268" s="11" t="s">
        <v>10</v>
      </c>
      <c r="C268" s="12"/>
      <c r="D268" s="11"/>
      <c r="E268" s="11">
        <v>12</v>
      </c>
      <c r="F268" s="11">
        <v>40</v>
      </c>
      <c r="G268" s="13"/>
    </row>
    <row r="269" spans="1:7" ht="15.75" customHeight="1" x14ac:dyDescent="0.2">
      <c r="A269" s="14">
        <v>40</v>
      </c>
      <c r="B269" s="15" t="s">
        <v>11</v>
      </c>
      <c r="C269" s="16"/>
      <c r="D269" s="15"/>
      <c r="E269" s="15"/>
      <c r="F269" s="15"/>
      <c r="G269" s="17">
        <v>5</v>
      </c>
    </row>
    <row r="270" spans="1:7" ht="15.75" customHeight="1" x14ac:dyDescent="0.2">
      <c r="A270" s="10">
        <v>40</v>
      </c>
      <c r="B270" s="11" t="s">
        <v>8</v>
      </c>
      <c r="C270" s="12">
        <v>2</v>
      </c>
      <c r="D270" s="11">
        <v>20</v>
      </c>
      <c r="E270" s="11"/>
      <c r="F270" s="11"/>
      <c r="G270" s="13"/>
    </row>
    <row r="271" spans="1:7" ht="15.75" customHeight="1" x14ac:dyDescent="0.2">
      <c r="A271" s="14">
        <v>20</v>
      </c>
      <c r="B271" s="15" t="s">
        <v>10</v>
      </c>
      <c r="C271" s="16"/>
      <c r="D271" s="15"/>
      <c r="E271" s="15">
        <v>3</v>
      </c>
      <c r="F271" s="15">
        <v>40</v>
      </c>
      <c r="G271" s="17"/>
    </row>
    <row r="272" spans="1:7" ht="15.75" customHeight="1" x14ac:dyDescent="0.2">
      <c r="A272" s="10">
        <v>40</v>
      </c>
      <c r="B272" s="11" t="s">
        <v>8</v>
      </c>
      <c r="C272" s="12">
        <v>6</v>
      </c>
      <c r="D272" s="11">
        <v>10</v>
      </c>
      <c r="E272" s="11"/>
      <c r="F272" s="11"/>
      <c r="G272" s="13"/>
    </row>
    <row r="273" spans="1:7" ht="15.75" customHeight="1" x14ac:dyDescent="0.2">
      <c r="A273" s="14">
        <v>10</v>
      </c>
      <c r="B273" s="15" t="s">
        <v>10</v>
      </c>
      <c r="C273" s="16"/>
      <c r="D273" s="15"/>
      <c r="E273" s="15">
        <v>16</v>
      </c>
      <c r="F273" s="15">
        <v>60</v>
      </c>
      <c r="G273" s="17"/>
    </row>
    <row r="274" spans="1:7" ht="15.75" customHeight="1" x14ac:dyDescent="0.2">
      <c r="A274" s="10">
        <v>20</v>
      </c>
      <c r="B274" s="11" t="s">
        <v>10</v>
      </c>
      <c r="C274" s="12"/>
      <c r="D274" s="11"/>
      <c r="E274" s="11">
        <v>15</v>
      </c>
      <c r="F274" s="11">
        <v>60</v>
      </c>
      <c r="G274" s="13"/>
    </row>
    <row r="275" spans="1:7" ht="15.75" customHeight="1" x14ac:dyDescent="0.2">
      <c r="A275" s="14">
        <v>30</v>
      </c>
      <c r="B275" s="15" t="s">
        <v>10</v>
      </c>
      <c r="C275" s="16"/>
      <c r="D275" s="15"/>
      <c r="E275" s="15">
        <v>14</v>
      </c>
      <c r="F275" s="15">
        <v>60</v>
      </c>
      <c r="G275" s="17"/>
    </row>
    <row r="276" spans="1:7" ht="15.75" customHeight="1" x14ac:dyDescent="0.2">
      <c r="A276" s="10">
        <v>60</v>
      </c>
      <c r="B276" s="11" t="s">
        <v>11</v>
      </c>
      <c r="C276" s="12"/>
      <c r="D276" s="11"/>
      <c r="E276" s="11"/>
      <c r="F276" s="11"/>
      <c r="G276" s="13">
        <v>3</v>
      </c>
    </row>
    <row r="277" spans="1:7" ht="15.75" customHeight="1" x14ac:dyDescent="0.2">
      <c r="A277" s="14">
        <v>60</v>
      </c>
      <c r="B277" s="15" t="s">
        <v>8</v>
      </c>
      <c r="C277" s="16">
        <v>2</v>
      </c>
      <c r="D277" s="15">
        <v>40</v>
      </c>
      <c r="E277" s="15"/>
      <c r="F277" s="15"/>
      <c r="G277" s="17"/>
    </row>
    <row r="278" spans="1:7" ht="15.75" customHeight="1" x14ac:dyDescent="0.2">
      <c r="A278" s="10">
        <v>40</v>
      </c>
      <c r="B278" s="11" t="s">
        <v>10</v>
      </c>
      <c r="C278" s="12"/>
      <c r="D278" s="11"/>
      <c r="E278" s="11">
        <v>4</v>
      </c>
      <c r="F278" s="11">
        <v>60</v>
      </c>
      <c r="G278" s="13"/>
    </row>
    <row r="279" spans="1:7" ht="15.75" customHeight="1" x14ac:dyDescent="0.2">
      <c r="A279" s="14">
        <v>60</v>
      </c>
      <c r="B279" s="15" t="s">
        <v>8</v>
      </c>
      <c r="C279" s="16">
        <v>188</v>
      </c>
      <c r="D279" s="15">
        <v>0</v>
      </c>
      <c r="E279" s="15"/>
      <c r="F279" s="15"/>
      <c r="G279" s="17"/>
    </row>
    <row r="280" spans="1:7" ht="15.75" customHeight="1" x14ac:dyDescent="0.2">
      <c r="A280" s="10">
        <v>50</v>
      </c>
      <c r="B280" s="11" t="s">
        <v>8</v>
      </c>
      <c r="C280" s="12">
        <v>77</v>
      </c>
      <c r="D280" s="11">
        <v>0</v>
      </c>
      <c r="E280" s="11"/>
      <c r="F280" s="11"/>
      <c r="G280" s="13"/>
    </row>
    <row r="281" spans="1:7" ht="15.75" customHeight="1" x14ac:dyDescent="0.2">
      <c r="A281" s="14">
        <v>40</v>
      </c>
      <c r="B281" s="15" t="s">
        <v>11</v>
      </c>
      <c r="C281" s="16"/>
      <c r="D281" s="15"/>
      <c r="E281" s="15"/>
      <c r="F281" s="15"/>
      <c r="G281" s="17">
        <v>1</v>
      </c>
    </row>
    <row r="282" spans="1:7" ht="15.75" customHeight="1" x14ac:dyDescent="0.2">
      <c r="A282" s="10">
        <v>40</v>
      </c>
      <c r="B282" s="11" t="s">
        <v>8</v>
      </c>
      <c r="C282" s="12">
        <v>13</v>
      </c>
      <c r="D282" s="11">
        <v>0</v>
      </c>
      <c r="E282" s="11"/>
      <c r="F282" s="11"/>
      <c r="G282" s="13"/>
    </row>
    <row r="283" spans="1:7" ht="15.75" customHeight="1" x14ac:dyDescent="0.2">
      <c r="A283" s="14">
        <v>10</v>
      </c>
      <c r="B283" s="15" t="s">
        <v>11</v>
      </c>
      <c r="C283" s="16"/>
      <c r="D283" s="15"/>
      <c r="E283" s="15"/>
      <c r="F283" s="15"/>
      <c r="G283" s="17">
        <v>1</v>
      </c>
    </row>
    <row r="284" spans="1:7" ht="15.75" customHeight="1" x14ac:dyDescent="0.2">
      <c r="A284" s="10">
        <v>10</v>
      </c>
      <c r="B284" s="11" t="s">
        <v>10</v>
      </c>
      <c r="C284" s="12"/>
      <c r="D284" s="11"/>
      <c r="E284" s="11">
        <v>3</v>
      </c>
      <c r="F284" s="11">
        <v>20</v>
      </c>
      <c r="G284" s="13"/>
    </row>
    <row r="285" spans="1:7" ht="15.75" customHeight="1" x14ac:dyDescent="0.2">
      <c r="A285" s="14">
        <v>20</v>
      </c>
      <c r="B285" s="15" t="s">
        <v>8</v>
      </c>
      <c r="C285" s="16">
        <v>2</v>
      </c>
      <c r="D285" s="15">
        <v>10</v>
      </c>
      <c r="E285" s="15"/>
      <c r="F285" s="15"/>
      <c r="G285" s="17"/>
    </row>
    <row r="286" spans="1:7" ht="15.75" customHeight="1" x14ac:dyDescent="0.2">
      <c r="A286" s="10">
        <v>10</v>
      </c>
      <c r="B286" s="11" t="s">
        <v>10</v>
      </c>
      <c r="C286" s="12"/>
      <c r="D286" s="11"/>
      <c r="E286" s="11">
        <v>3</v>
      </c>
      <c r="F286" s="11">
        <v>30</v>
      </c>
      <c r="G286" s="13"/>
    </row>
    <row r="287" spans="1:7" ht="15.75" customHeight="1" x14ac:dyDescent="0.2">
      <c r="A287" s="14">
        <v>30</v>
      </c>
      <c r="B287" s="15" t="s">
        <v>8</v>
      </c>
      <c r="C287" s="16">
        <v>4</v>
      </c>
      <c r="D287" s="15">
        <v>0</v>
      </c>
      <c r="E287" s="15"/>
      <c r="F287" s="15"/>
      <c r="G287" s="17"/>
    </row>
    <row r="288" spans="1:7" ht="15.75" customHeight="1" x14ac:dyDescent="0.2">
      <c r="A288" s="10">
        <v>10</v>
      </c>
      <c r="B288" s="11" t="s">
        <v>8</v>
      </c>
      <c r="C288" s="12">
        <v>2</v>
      </c>
      <c r="D288" s="11">
        <v>0</v>
      </c>
      <c r="E288" s="11"/>
      <c r="F288" s="11"/>
      <c r="G288" s="13"/>
    </row>
    <row r="289" spans="1:7" ht="15.75" customHeight="1" x14ac:dyDescent="0.2">
      <c r="A289" s="14">
        <v>0</v>
      </c>
      <c r="B289" s="15" t="s">
        <v>10</v>
      </c>
      <c r="C289" s="16"/>
      <c r="D289" s="15"/>
      <c r="E289" s="15">
        <v>205</v>
      </c>
      <c r="F289" s="15">
        <v>60</v>
      </c>
      <c r="G289" s="17"/>
    </row>
    <row r="290" spans="1:7" ht="15.75" customHeight="1" x14ac:dyDescent="0.2">
      <c r="A290" s="10">
        <v>30</v>
      </c>
      <c r="B290" s="11" t="s">
        <v>11</v>
      </c>
      <c r="C290" s="12"/>
      <c r="D290" s="11"/>
      <c r="E290" s="11"/>
      <c r="F290" s="11"/>
      <c r="G290" s="13">
        <v>1</v>
      </c>
    </row>
    <row r="291" spans="1:7" ht="15.75" customHeight="1" x14ac:dyDescent="0.2">
      <c r="A291" s="14">
        <v>30</v>
      </c>
      <c r="B291" s="15" t="s">
        <v>10</v>
      </c>
      <c r="C291" s="16"/>
      <c r="D291" s="15"/>
      <c r="E291" s="15">
        <v>2</v>
      </c>
      <c r="F291" s="15">
        <v>40</v>
      </c>
      <c r="G291" s="17"/>
    </row>
    <row r="292" spans="1:7" ht="15.75" customHeight="1" x14ac:dyDescent="0.2">
      <c r="A292" s="10">
        <v>40</v>
      </c>
      <c r="B292" s="11" t="s">
        <v>8</v>
      </c>
      <c r="C292" s="12">
        <v>8</v>
      </c>
      <c r="D292" s="11">
        <v>20</v>
      </c>
      <c r="E292" s="11"/>
      <c r="F292" s="11"/>
      <c r="G292" s="13"/>
    </row>
    <row r="293" spans="1:7" ht="15.75" customHeight="1" x14ac:dyDescent="0.2">
      <c r="A293" s="14">
        <v>30</v>
      </c>
      <c r="B293" s="15" t="s">
        <v>8</v>
      </c>
      <c r="C293" s="16">
        <v>7</v>
      </c>
      <c r="D293" s="15">
        <v>20</v>
      </c>
      <c r="E293" s="15"/>
      <c r="F293" s="15"/>
      <c r="G293" s="17"/>
    </row>
    <row r="294" spans="1:7" ht="15.75" customHeight="1" x14ac:dyDescent="0.2">
      <c r="A294" s="10">
        <v>20</v>
      </c>
      <c r="B294" s="11" t="s">
        <v>11</v>
      </c>
      <c r="C294" s="12"/>
      <c r="D294" s="11"/>
      <c r="E294" s="11"/>
      <c r="F294" s="11"/>
      <c r="G294" s="13">
        <v>3</v>
      </c>
    </row>
    <row r="295" spans="1:7" ht="15.75" customHeight="1" x14ac:dyDescent="0.2">
      <c r="A295" s="14">
        <v>20</v>
      </c>
      <c r="B295" s="15" t="s">
        <v>10</v>
      </c>
      <c r="C295" s="16"/>
      <c r="D295" s="15"/>
      <c r="E295" s="15">
        <v>23</v>
      </c>
      <c r="F295" s="15">
        <v>40</v>
      </c>
      <c r="G295" s="17"/>
    </row>
    <row r="296" spans="1:7" ht="15.75" customHeight="1" x14ac:dyDescent="0.2">
      <c r="A296" s="10">
        <v>40</v>
      </c>
      <c r="B296" s="11" t="s">
        <v>11</v>
      </c>
      <c r="C296" s="12"/>
      <c r="D296" s="11"/>
      <c r="E296" s="11"/>
      <c r="F296" s="11"/>
      <c r="G296" s="13">
        <v>2</v>
      </c>
    </row>
    <row r="297" spans="1:7" ht="15.75" customHeight="1" x14ac:dyDescent="0.2">
      <c r="A297" s="14">
        <v>40</v>
      </c>
      <c r="B297" s="15" t="s">
        <v>8</v>
      </c>
      <c r="C297" s="16">
        <v>3</v>
      </c>
      <c r="D297" s="15">
        <v>30</v>
      </c>
      <c r="E297" s="15"/>
      <c r="F297" s="15"/>
      <c r="G297" s="17"/>
    </row>
    <row r="298" spans="1:7" ht="15.75" customHeight="1" x14ac:dyDescent="0.2">
      <c r="A298" s="10">
        <v>30</v>
      </c>
      <c r="B298" s="11" t="s">
        <v>10</v>
      </c>
      <c r="C298" s="12"/>
      <c r="D298" s="11"/>
      <c r="E298" s="11">
        <v>4</v>
      </c>
      <c r="F298" s="11">
        <v>40</v>
      </c>
      <c r="G298" s="13"/>
    </row>
    <row r="299" spans="1:7" ht="15.75" customHeight="1" x14ac:dyDescent="0.2">
      <c r="A299" s="14">
        <v>40</v>
      </c>
      <c r="B299" s="15" t="s">
        <v>11</v>
      </c>
      <c r="C299" s="16"/>
      <c r="D299" s="15"/>
      <c r="E299" s="15"/>
      <c r="F299" s="15"/>
      <c r="G299" s="17">
        <v>1</v>
      </c>
    </row>
    <row r="300" spans="1:7" ht="15.75" customHeight="1" x14ac:dyDescent="0.2">
      <c r="A300" s="10">
        <v>40</v>
      </c>
      <c r="B300" s="11" t="s">
        <v>8</v>
      </c>
      <c r="C300" s="12">
        <v>7</v>
      </c>
      <c r="D300" s="11">
        <v>30</v>
      </c>
      <c r="E300" s="11"/>
      <c r="F300" s="11"/>
      <c r="G300" s="13"/>
    </row>
    <row r="301" spans="1:7" ht="15.75" customHeight="1" x14ac:dyDescent="0.2">
      <c r="A301" s="14">
        <v>30</v>
      </c>
      <c r="B301" s="15" t="s">
        <v>11</v>
      </c>
      <c r="C301" s="16"/>
      <c r="D301" s="15"/>
      <c r="E301" s="15"/>
      <c r="F301" s="15"/>
      <c r="G301" s="17">
        <v>3</v>
      </c>
    </row>
    <row r="302" spans="1:7" ht="15.75" customHeight="1" x14ac:dyDescent="0.2">
      <c r="A302" s="10">
        <v>30</v>
      </c>
      <c r="B302" s="11" t="s">
        <v>10</v>
      </c>
      <c r="C302" s="12"/>
      <c r="D302" s="11"/>
      <c r="E302" s="11">
        <v>3</v>
      </c>
      <c r="F302" s="11">
        <v>40</v>
      </c>
      <c r="G302" s="13"/>
    </row>
    <row r="303" spans="1:7" ht="15.75" customHeight="1" x14ac:dyDescent="0.2">
      <c r="A303" s="14">
        <v>40</v>
      </c>
      <c r="B303" s="15" t="s">
        <v>8</v>
      </c>
      <c r="C303" s="16">
        <v>6</v>
      </c>
      <c r="D303" s="15">
        <v>30</v>
      </c>
      <c r="E303" s="15"/>
      <c r="F303" s="15"/>
      <c r="G303" s="17"/>
    </row>
    <row r="304" spans="1:7" ht="15.75" customHeight="1" x14ac:dyDescent="0.2">
      <c r="A304" s="10">
        <v>30</v>
      </c>
      <c r="B304" s="11" t="s">
        <v>11</v>
      </c>
      <c r="C304" s="12"/>
      <c r="D304" s="11"/>
      <c r="E304" s="11"/>
      <c r="F304" s="11"/>
      <c r="G304" s="13">
        <v>3</v>
      </c>
    </row>
    <row r="305" spans="1:7" ht="15.75" customHeight="1" x14ac:dyDescent="0.2">
      <c r="A305" s="14">
        <v>30</v>
      </c>
      <c r="B305" s="15" t="s">
        <v>10</v>
      </c>
      <c r="C305" s="16"/>
      <c r="D305" s="15"/>
      <c r="E305" s="15">
        <v>3</v>
      </c>
      <c r="F305" s="15">
        <v>40</v>
      </c>
      <c r="G305" s="17"/>
    </row>
    <row r="306" spans="1:7" ht="15.75" customHeight="1" x14ac:dyDescent="0.2">
      <c r="A306" s="10">
        <v>40</v>
      </c>
      <c r="B306" s="11" t="s">
        <v>8</v>
      </c>
      <c r="C306" s="12">
        <v>17</v>
      </c>
      <c r="D306" s="11">
        <v>10</v>
      </c>
      <c r="E306" s="11"/>
      <c r="F306" s="11"/>
      <c r="G306" s="13"/>
    </row>
    <row r="307" spans="1:7" ht="15.75" customHeight="1" x14ac:dyDescent="0.2">
      <c r="A307" s="14">
        <v>10</v>
      </c>
      <c r="B307" s="15" t="s">
        <v>11</v>
      </c>
      <c r="C307" s="16"/>
      <c r="D307" s="15"/>
      <c r="E307" s="15"/>
      <c r="F307" s="15"/>
      <c r="G307" s="17">
        <v>1</v>
      </c>
    </row>
    <row r="308" spans="1:7" ht="15.75" customHeight="1" x14ac:dyDescent="0.2">
      <c r="A308" s="10">
        <v>10</v>
      </c>
      <c r="B308" s="11" t="s">
        <v>10</v>
      </c>
      <c r="C308" s="12"/>
      <c r="D308" s="11"/>
      <c r="E308" s="11">
        <v>165</v>
      </c>
      <c r="F308" s="11">
        <v>60</v>
      </c>
      <c r="G308" s="13"/>
    </row>
    <row r="309" spans="1:7" ht="15.75" customHeight="1" x14ac:dyDescent="0.2">
      <c r="A309" s="14">
        <v>20</v>
      </c>
      <c r="B309" s="15" t="s">
        <v>10</v>
      </c>
      <c r="C309" s="16"/>
      <c r="D309" s="15"/>
      <c r="E309" s="15">
        <v>3</v>
      </c>
      <c r="F309" s="15">
        <v>30</v>
      </c>
      <c r="G309" s="17"/>
    </row>
    <row r="310" spans="1:7" ht="15.75" customHeight="1" x14ac:dyDescent="0.2">
      <c r="A310" s="10">
        <v>30</v>
      </c>
      <c r="B310" s="11" t="s">
        <v>8</v>
      </c>
      <c r="C310" s="12">
        <v>2</v>
      </c>
      <c r="D310" s="11">
        <v>20</v>
      </c>
      <c r="E310" s="11"/>
      <c r="F310" s="11"/>
      <c r="G310" s="13"/>
    </row>
    <row r="311" spans="1:7" ht="15.75" customHeight="1" x14ac:dyDescent="0.2">
      <c r="A311" s="14">
        <v>20</v>
      </c>
      <c r="B311" s="15" t="s">
        <v>10</v>
      </c>
      <c r="C311" s="16"/>
      <c r="D311" s="15"/>
      <c r="E311" s="15">
        <v>7</v>
      </c>
      <c r="F311" s="15">
        <v>30</v>
      </c>
      <c r="G311" s="17"/>
    </row>
    <row r="312" spans="1:7" ht="15.75" customHeight="1" x14ac:dyDescent="0.2">
      <c r="A312" s="10">
        <v>30</v>
      </c>
      <c r="B312" s="11" t="s">
        <v>11</v>
      </c>
      <c r="C312" s="12"/>
      <c r="D312" s="11"/>
      <c r="E312" s="11"/>
      <c r="F312" s="11"/>
      <c r="G312" s="13">
        <v>3</v>
      </c>
    </row>
    <row r="313" spans="1:7" ht="15.75" customHeight="1" x14ac:dyDescent="0.2">
      <c r="A313" s="14">
        <v>30</v>
      </c>
      <c r="B313" s="15" t="s">
        <v>8</v>
      </c>
      <c r="C313" s="16">
        <v>2</v>
      </c>
      <c r="D313" s="15">
        <v>20</v>
      </c>
      <c r="E313" s="15"/>
      <c r="F313" s="15"/>
      <c r="G313" s="17"/>
    </row>
    <row r="314" spans="1:7" ht="15.75" customHeight="1" x14ac:dyDescent="0.2">
      <c r="A314" s="10">
        <v>20</v>
      </c>
      <c r="B314" s="11" t="s">
        <v>10</v>
      </c>
      <c r="C314" s="12"/>
      <c r="D314" s="11"/>
      <c r="E314" s="11">
        <v>15</v>
      </c>
      <c r="F314" s="11">
        <v>40</v>
      </c>
      <c r="G314" s="13"/>
    </row>
    <row r="315" spans="1:7" ht="15.75" customHeight="1" x14ac:dyDescent="0.2">
      <c r="A315" s="14">
        <v>30</v>
      </c>
      <c r="B315" s="15" t="s">
        <v>10</v>
      </c>
      <c r="C315" s="16"/>
      <c r="D315" s="15"/>
      <c r="E315" s="15">
        <v>3</v>
      </c>
      <c r="F315" s="15">
        <v>40</v>
      </c>
      <c r="G315" s="17"/>
    </row>
    <row r="316" spans="1:7" ht="15.75" customHeight="1" x14ac:dyDescent="0.2">
      <c r="A316" s="10">
        <v>40</v>
      </c>
      <c r="B316" s="11" t="s">
        <v>8</v>
      </c>
      <c r="C316" s="12">
        <v>6</v>
      </c>
      <c r="D316" s="11">
        <v>30</v>
      </c>
      <c r="E316" s="11"/>
      <c r="F316" s="11"/>
      <c r="G316" s="13"/>
    </row>
    <row r="317" spans="1:7" ht="15.75" customHeight="1" x14ac:dyDescent="0.2">
      <c r="A317" s="14">
        <v>30</v>
      </c>
      <c r="B317" s="15" t="s">
        <v>11</v>
      </c>
      <c r="C317" s="16"/>
      <c r="D317" s="15"/>
      <c r="E317" s="15"/>
      <c r="F317" s="15"/>
      <c r="G317" s="17">
        <v>3</v>
      </c>
    </row>
    <row r="318" spans="1:7" ht="15.75" customHeight="1" x14ac:dyDescent="0.2">
      <c r="A318" s="10">
        <v>30</v>
      </c>
      <c r="B318" s="11" t="s">
        <v>10</v>
      </c>
      <c r="C318" s="12"/>
      <c r="D318" s="11"/>
      <c r="E318" s="11">
        <v>5</v>
      </c>
      <c r="F318" s="11">
        <v>40</v>
      </c>
      <c r="G318" s="13"/>
    </row>
    <row r="319" spans="1:7" ht="15.75" customHeight="1" x14ac:dyDescent="0.2">
      <c r="A319" s="14">
        <v>40</v>
      </c>
      <c r="B319" s="15" t="s">
        <v>11</v>
      </c>
      <c r="C319" s="16"/>
      <c r="D319" s="15"/>
      <c r="E319" s="15"/>
      <c r="F319" s="15"/>
      <c r="G319" s="17">
        <v>2</v>
      </c>
    </row>
    <row r="320" spans="1:7" ht="15.75" customHeight="1" x14ac:dyDescent="0.2">
      <c r="A320" s="10">
        <v>40</v>
      </c>
      <c r="B320" s="11" t="s">
        <v>8</v>
      </c>
      <c r="C320" s="12">
        <v>7</v>
      </c>
      <c r="D320" s="11">
        <v>20</v>
      </c>
      <c r="E320" s="11"/>
      <c r="F320" s="11"/>
      <c r="G320" s="13"/>
    </row>
    <row r="321" spans="1:7" ht="15.75" customHeight="1" x14ac:dyDescent="0.2">
      <c r="A321" s="14">
        <v>30</v>
      </c>
      <c r="B321" s="15" t="s">
        <v>8</v>
      </c>
      <c r="C321" s="16">
        <v>3</v>
      </c>
      <c r="D321" s="15">
        <v>20</v>
      </c>
      <c r="E321" s="15"/>
      <c r="F321" s="15"/>
      <c r="G321" s="17"/>
    </row>
    <row r="322" spans="1:7" ht="15.75" customHeight="1" x14ac:dyDescent="0.2">
      <c r="A322" s="10">
        <v>20</v>
      </c>
      <c r="B322" s="11" t="s">
        <v>10</v>
      </c>
      <c r="C322" s="12"/>
      <c r="D322" s="11"/>
      <c r="E322" s="11">
        <v>2</v>
      </c>
      <c r="F322" s="11">
        <v>30</v>
      </c>
      <c r="G322" s="13"/>
    </row>
    <row r="323" spans="1:7" ht="15.75" customHeight="1" x14ac:dyDescent="0.2">
      <c r="A323" s="14">
        <v>30</v>
      </c>
      <c r="B323" s="15" t="s">
        <v>8</v>
      </c>
      <c r="C323" s="16">
        <v>3</v>
      </c>
      <c r="D323" s="15">
        <v>20</v>
      </c>
      <c r="E323" s="15"/>
      <c r="F323" s="15"/>
      <c r="G323" s="17"/>
    </row>
    <row r="324" spans="1:7" ht="15.75" customHeight="1" x14ac:dyDescent="0.2">
      <c r="A324" s="10">
        <v>20</v>
      </c>
      <c r="B324" s="11" t="s">
        <v>10</v>
      </c>
      <c r="C324" s="12"/>
      <c r="D324" s="11"/>
      <c r="E324" s="11">
        <v>29</v>
      </c>
      <c r="F324" s="11">
        <v>50</v>
      </c>
      <c r="G324" s="13"/>
    </row>
    <row r="325" spans="1:7" ht="15.75" customHeight="1" x14ac:dyDescent="0.2">
      <c r="A325" s="14">
        <v>50</v>
      </c>
      <c r="B325" s="15" t="s">
        <v>11</v>
      </c>
      <c r="C325" s="16"/>
      <c r="D325" s="15"/>
      <c r="E325" s="15"/>
      <c r="F325" s="15"/>
      <c r="G325" s="17">
        <v>6</v>
      </c>
    </row>
    <row r="326" spans="1:7" ht="15.75" customHeight="1" x14ac:dyDescent="0.2">
      <c r="A326" s="10">
        <v>50</v>
      </c>
      <c r="B326" s="11" t="s">
        <v>8</v>
      </c>
      <c r="C326" s="12">
        <v>3</v>
      </c>
      <c r="D326" s="11">
        <v>40</v>
      </c>
      <c r="E326" s="11"/>
      <c r="F326" s="11"/>
      <c r="G326" s="13"/>
    </row>
    <row r="327" spans="1:7" ht="15.75" customHeight="1" x14ac:dyDescent="0.2">
      <c r="A327" s="14">
        <v>40</v>
      </c>
      <c r="B327" s="15" t="s">
        <v>10</v>
      </c>
      <c r="C327" s="16"/>
      <c r="D327" s="15"/>
      <c r="E327" s="15">
        <v>4</v>
      </c>
      <c r="F327" s="15">
        <v>50</v>
      </c>
      <c r="G327" s="17"/>
    </row>
    <row r="328" spans="1:7" ht="15.75" customHeight="1" x14ac:dyDescent="0.2">
      <c r="A328" s="10">
        <v>50</v>
      </c>
      <c r="B328" s="11" t="s">
        <v>11</v>
      </c>
      <c r="C328" s="12"/>
      <c r="D328" s="11"/>
      <c r="E328" s="11"/>
      <c r="F328" s="11"/>
      <c r="G328" s="13">
        <v>1</v>
      </c>
    </row>
    <row r="329" spans="1:7" ht="15.75" customHeight="1" x14ac:dyDescent="0.2">
      <c r="A329" s="14">
        <v>50</v>
      </c>
      <c r="B329" s="15" t="s">
        <v>8</v>
      </c>
      <c r="C329" s="16">
        <v>62</v>
      </c>
      <c r="D329" s="15">
        <v>20</v>
      </c>
      <c r="E329" s="15"/>
      <c r="F329" s="15"/>
      <c r="G329" s="17"/>
    </row>
    <row r="330" spans="1:7" ht="15.75" customHeight="1" x14ac:dyDescent="0.2">
      <c r="A330" s="10">
        <v>40</v>
      </c>
      <c r="B330" s="11" t="s">
        <v>8</v>
      </c>
      <c r="C330" s="12">
        <v>3</v>
      </c>
      <c r="D330" s="11">
        <v>30</v>
      </c>
      <c r="E330" s="11"/>
      <c r="F330" s="11"/>
      <c r="G330" s="13"/>
    </row>
    <row r="331" spans="1:7" ht="15.75" customHeight="1" x14ac:dyDescent="0.2">
      <c r="A331" s="14">
        <v>30</v>
      </c>
      <c r="B331" s="15" t="s">
        <v>10</v>
      </c>
      <c r="C331" s="16"/>
      <c r="D331" s="15"/>
      <c r="E331" s="15">
        <v>2</v>
      </c>
      <c r="F331" s="15">
        <v>40</v>
      </c>
      <c r="G331" s="17"/>
    </row>
    <row r="332" spans="1:7" ht="15.75" customHeight="1" x14ac:dyDescent="0.2">
      <c r="A332" s="10">
        <v>40</v>
      </c>
      <c r="B332" s="11" t="s">
        <v>8</v>
      </c>
      <c r="C332" s="12">
        <v>3</v>
      </c>
      <c r="D332" s="11">
        <v>30</v>
      </c>
      <c r="E332" s="11"/>
      <c r="F332" s="11"/>
      <c r="G332" s="13"/>
    </row>
    <row r="333" spans="1:7" ht="15.75" customHeight="1" x14ac:dyDescent="0.2">
      <c r="A333" s="14">
        <v>30</v>
      </c>
      <c r="B333" s="15" t="s">
        <v>10</v>
      </c>
      <c r="C333" s="16"/>
      <c r="D333" s="15"/>
      <c r="E333" s="15">
        <v>3</v>
      </c>
      <c r="F333" s="15">
        <v>40</v>
      </c>
      <c r="G333" s="17"/>
    </row>
    <row r="334" spans="1:7" ht="15.75" customHeight="1" x14ac:dyDescent="0.2">
      <c r="A334" s="10">
        <v>40</v>
      </c>
      <c r="B334" s="11" t="s">
        <v>8</v>
      </c>
      <c r="C334" s="12">
        <v>2</v>
      </c>
      <c r="D334" s="11">
        <v>30</v>
      </c>
      <c r="E334" s="11"/>
      <c r="F334" s="11"/>
      <c r="G334" s="13"/>
    </row>
    <row r="335" spans="1:7" ht="15.75" customHeight="1" x14ac:dyDescent="0.2">
      <c r="A335" s="14">
        <v>30</v>
      </c>
      <c r="B335" s="15" t="s">
        <v>10</v>
      </c>
      <c r="C335" s="16"/>
      <c r="D335" s="15"/>
      <c r="E335" s="15">
        <v>3</v>
      </c>
      <c r="F335" s="15">
        <v>40</v>
      </c>
      <c r="G335" s="17"/>
    </row>
    <row r="336" spans="1:7" ht="15.75" customHeight="1" x14ac:dyDescent="0.2">
      <c r="A336" s="10">
        <v>40</v>
      </c>
      <c r="B336" s="11" t="s">
        <v>8</v>
      </c>
      <c r="C336" s="12">
        <v>44</v>
      </c>
      <c r="D336" s="11">
        <v>20</v>
      </c>
      <c r="E336" s="11"/>
      <c r="F336" s="11"/>
      <c r="G336" s="13"/>
    </row>
    <row r="337" spans="1:7" ht="15.75" customHeight="1" x14ac:dyDescent="0.2">
      <c r="A337" s="14">
        <v>30</v>
      </c>
      <c r="B337" s="15" t="s">
        <v>11</v>
      </c>
      <c r="C337" s="16"/>
      <c r="D337" s="15"/>
      <c r="E337" s="15"/>
      <c r="F337" s="15"/>
      <c r="G337" s="17">
        <v>2</v>
      </c>
    </row>
    <row r="338" spans="1:7" ht="15.75" customHeight="1" x14ac:dyDescent="0.2">
      <c r="A338" s="10">
        <v>30</v>
      </c>
      <c r="B338" s="11" t="s">
        <v>8</v>
      </c>
      <c r="C338" s="12">
        <v>9</v>
      </c>
      <c r="D338" s="11">
        <v>20</v>
      </c>
      <c r="E338" s="11"/>
      <c r="F338" s="11"/>
      <c r="G338" s="13"/>
    </row>
    <row r="339" spans="1:7" ht="15.75" customHeight="1" x14ac:dyDescent="0.2">
      <c r="A339" s="14">
        <v>20</v>
      </c>
      <c r="B339" s="15" t="s">
        <v>11</v>
      </c>
      <c r="C339" s="16"/>
      <c r="D339" s="15"/>
      <c r="E339" s="15"/>
      <c r="F339" s="15"/>
      <c r="G339" s="17">
        <v>4</v>
      </c>
    </row>
    <row r="340" spans="1:7" ht="15.75" customHeight="1" x14ac:dyDescent="0.2">
      <c r="A340" s="10">
        <v>20</v>
      </c>
      <c r="B340" s="11" t="s">
        <v>10</v>
      </c>
      <c r="C340" s="12"/>
      <c r="D340" s="11"/>
      <c r="E340" s="11">
        <v>4</v>
      </c>
      <c r="F340" s="11">
        <v>30</v>
      </c>
      <c r="G340" s="13"/>
    </row>
    <row r="341" spans="1:7" ht="15.75" customHeight="1" x14ac:dyDescent="0.2">
      <c r="A341" s="14">
        <v>30</v>
      </c>
      <c r="B341" s="15" t="s">
        <v>11</v>
      </c>
      <c r="C341" s="16"/>
      <c r="D341" s="15"/>
      <c r="E341" s="15"/>
      <c r="F341" s="15"/>
      <c r="G341" s="17">
        <v>1</v>
      </c>
    </row>
    <row r="342" spans="1:7" ht="15.75" customHeight="1" x14ac:dyDescent="0.2">
      <c r="A342" s="10">
        <v>30</v>
      </c>
      <c r="B342" s="11" t="s">
        <v>8</v>
      </c>
      <c r="C342" s="12">
        <v>7</v>
      </c>
      <c r="D342" s="11">
        <v>20</v>
      </c>
      <c r="E342" s="11"/>
      <c r="F342" s="11"/>
      <c r="G342" s="13"/>
    </row>
    <row r="343" spans="1:7" ht="15.75" customHeight="1" x14ac:dyDescent="0.2">
      <c r="A343" s="14">
        <v>20</v>
      </c>
      <c r="B343" s="15" t="s">
        <v>11</v>
      </c>
      <c r="C343" s="16"/>
      <c r="D343" s="15"/>
      <c r="E343" s="15"/>
      <c r="F343" s="15"/>
      <c r="G343" s="17">
        <v>3</v>
      </c>
    </row>
    <row r="344" spans="1:7" ht="15.75" customHeight="1" x14ac:dyDescent="0.2">
      <c r="A344" s="10">
        <v>20</v>
      </c>
      <c r="B344" s="11" t="s">
        <v>10</v>
      </c>
      <c r="C344" s="12"/>
      <c r="D344" s="11"/>
      <c r="E344" s="11">
        <v>3</v>
      </c>
      <c r="F344" s="11">
        <v>30</v>
      </c>
      <c r="G344" s="13"/>
    </row>
    <row r="345" spans="1:7" ht="15.75" customHeight="1" x14ac:dyDescent="0.2">
      <c r="A345" s="14">
        <v>30</v>
      </c>
      <c r="B345" s="15" t="s">
        <v>8</v>
      </c>
      <c r="C345" s="16">
        <v>2</v>
      </c>
      <c r="D345" s="15">
        <v>20</v>
      </c>
      <c r="E345" s="15"/>
      <c r="F345" s="15"/>
      <c r="G345" s="17"/>
    </row>
    <row r="346" spans="1:7" ht="15.75" customHeight="1" x14ac:dyDescent="0.2">
      <c r="A346" s="10">
        <v>20</v>
      </c>
      <c r="B346" s="11" t="s">
        <v>10</v>
      </c>
      <c r="C346" s="12"/>
      <c r="D346" s="11"/>
      <c r="E346" s="11">
        <v>3</v>
      </c>
      <c r="F346" s="11">
        <v>30</v>
      </c>
      <c r="G346" s="13"/>
    </row>
    <row r="347" spans="1:7" ht="15.75" customHeight="1" x14ac:dyDescent="0.2">
      <c r="A347" s="14">
        <v>30</v>
      </c>
      <c r="B347" s="15" t="s">
        <v>8</v>
      </c>
      <c r="C347" s="16">
        <v>14</v>
      </c>
      <c r="D347" s="15">
        <v>20</v>
      </c>
      <c r="E347" s="15"/>
      <c r="F347" s="15"/>
      <c r="G347" s="17"/>
    </row>
    <row r="348" spans="1:7" ht="15.75" customHeight="1" x14ac:dyDescent="0.2">
      <c r="A348" s="10">
        <v>20</v>
      </c>
      <c r="B348" s="11" t="s">
        <v>11</v>
      </c>
      <c r="C348" s="12"/>
      <c r="D348" s="11"/>
      <c r="E348" s="11"/>
      <c r="F348" s="11"/>
      <c r="G348" s="13">
        <v>8</v>
      </c>
    </row>
    <row r="349" spans="1:7" ht="15.75" customHeight="1" x14ac:dyDescent="0.2">
      <c r="A349" s="14">
        <v>20</v>
      </c>
      <c r="B349" s="15" t="s">
        <v>10</v>
      </c>
      <c r="C349" s="16"/>
      <c r="D349" s="15"/>
      <c r="E349" s="15">
        <v>3</v>
      </c>
      <c r="F349" s="15">
        <v>30</v>
      </c>
      <c r="G349" s="17"/>
    </row>
    <row r="350" spans="1:7" ht="15.75" customHeight="1" x14ac:dyDescent="0.2">
      <c r="A350" s="10">
        <v>30</v>
      </c>
      <c r="B350" s="11" t="s">
        <v>8</v>
      </c>
      <c r="C350" s="12">
        <v>3</v>
      </c>
      <c r="D350" s="11">
        <v>20</v>
      </c>
      <c r="E350" s="11"/>
      <c r="F350" s="11"/>
      <c r="G350" s="13"/>
    </row>
    <row r="351" spans="1:7" ht="15.75" customHeight="1" x14ac:dyDescent="0.2">
      <c r="A351" s="14">
        <v>20</v>
      </c>
      <c r="B351" s="15" t="s">
        <v>10</v>
      </c>
      <c r="C351" s="16"/>
      <c r="D351" s="15"/>
      <c r="E351" s="15">
        <v>76</v>
      </c>
      <c r="F351" s="15">
        <v>60</v>
      </c>
      <c r="G351" s="17"/>
    </row>
    <row r="352" spans="1:7" ht="15.75" customHeight="1" x14ac:dyDescent="0.2">
      <c r="A352" s="10">
        <v>30</v>
      </c>
      <c r="B352" s="11" t="s">
        <v>11</v>
      </c>
      <c r="C352" s="12"/>
      <c r="D352" s="11"/>
      <c r="E352" s="11"/>
      <c r="F352" s="11"/>
      <c r="G352" s="13">
        <v>2</v>
      </c>
    </row>
    <row r="353" spans="1:7" ht="15.75" customHeight="1" x14ac:dyDescent="0.2">
      <c r="A353" s="14">
        <v>30</v>
      </c>
      <c r="B353" s="15" t="s">
        <v>10</v>
      </c>
      <c r="C353" s="16"/>
      <c r="D353" s="15"/>
      <c r="E353" s="15">
        <v>3</v>
      </c>
      <c r="F353" s="15">
        <v>40</v>
      </c>
      <c r="G353" s="17"/>
    </row>
    <row r="354" spans="1:7" ht="15.75" customHeight="1" x14ac:dyDescent="0.2">
      <c r="A354" s="10">
        <v>40</v>
      </c>
      <c r="B354" s="11" t="s">
        <v>8</v>
      </c>
      <c r="C354" s="12">
        <v>8</v>
      </c>
      <c r="D354" s="11">
        <v>30</v>
      </c>
      <c r="E354" s="11"/>
      <c r="F354" s="11"/>
      <c r="G354" s="13"/>
    </row>
    <row r="355" spans="1:7" ht="15.75" customHeight="1" x14ac:dyDescent="0.2">
      <c r="A355" s="14">
        <v>30</v>
      </c>
      <c r="B355" s="15" t="s">
        <v>11</v>
      </c>
      <c r="C355" s="16"/>
      <c r="D355" s="15"/>
      <c r="E355" s="15"/>
      <c r="F355" s="15"/>
      <c r="G355" s="17">
        <v>4</v>
      </c>
    </row>
    <row r="356" spans="1:7" ht="15.75" customHeight="1" x14ac:dyDescent="0.2">
      <c r="A356" s="10">
        <v>30</v>
      </c>
      <c r="B356" s="11" t="s">
        <v>10</v>
      </c>
      <c r="C356" s="12"/>
      <c r="D356" s="11"/>
      <c r="E356" s="11">
        <v>53</v>
      </c>
      <c r="F356" s="11">
        <v>60</v>
      </c>
      <c r="G356" s="13"/>
    </row>
    <row r="357" spans="1:7" ht="15.75" customHeight="1" x14ac:dyDescent="0.2">
      <c r="A357" s="14">
        <v>40</v>
      </c>
      <c r="B357" s="15" t="s">
        <v>10</v>
      </c>
      <c r="C357" s="16"/>
      <c r="D357" s="15"/>
      <c r="E357" s="15">
        <v>2</v>
      </c>
      <c r="F357" s="15">
        <v>50</v>
      </c>
      <c r="G357" s="17"/>
    </row>
    <row r="358" spans="1:7" ht="15.75" customHeight="1" x14ac:dyDescent="0.2">
      <c r="A358" s="10">
        <v>50</v>
      </c>
      <c r="B358" s="11" t="s">
        <v>8</v>
      </c>
      <c r="C358" s="12">
        <v>3</v>
      </c>
      <c r="D358" s="11">
        <v>40</v>
      </c>
      <c r="E358" s="11"/>
      <c r="F358" s="11"/>
      <c r="G358" s="13"/>
    </row>
    <row r="359" spans="1:7" ht="15.75" customHeight="1" x14ac:dyDescent="0.2">
      <c r="A359" s="14">
        <v>40</v>
      </c>
      <c r="B359" s="15" t="s">
        <v>10</v>
      </c>
      <c r="C359" s="16"/>
      <c r="D359" s="15"/>
      <c r="E359" s="15">
        <v>3</v>
      </c>
      <c r="F359" s="15">
        <v>50</v>
      </c>
      <c r="G359" s="17"/>
    </row>
    <row r="360" spans="1:7" ht="15.75" customHeight="1" x14ac:dyDescent="0.2">
      <c r="A360" s="10">
        <v>50</v>
      </c>
      <c r="B360" s="11" t="s">
        <v>8</v>
      </c>
      <c r="C360" s="12">
        <v>4</v>
      </c>
      <c r="D360" s="11">
        <v>40</v>
      </c>
      <c r="E360" s="11"/>
      <c r="F360" s="11"/>
      <c r="G360" s="13"/>
    </row>
    <row r="361" spans="1:7" ht="15.75" customHeight="1" x14ac:dyDescent="0.2">
      <c r="A361" s="14">
        <v>40</v>
      </c>
      <c r="B361" s="15" t="s">
        <v>11</v>
      </c>
      <c r="C361" s="16"/>
      <c r="D361" s="15"/>
      <c r="E361" s="15"/>
      <c r="F361" s="15"/>
      <c r="G361" s="17">
        <v>1</v>
      </c>
    </row>
    <row r="362" spans="1:7" ht="15.75" customHeight="1" x14ac:dyDescent="0.2">
      <c r="A362" s="10">
        <v>40</v>
      </c>
      <c r="B362" s="11" t="s">
        <v>10</v>
      </c>
      <c r="C362" s="12"/>
      <c r="D362" s="11"/>
      <c r="E362" s="11">
        <v>7</v>
      </c>
      <c r="F362" s="11">
        <v>50</v>
      </c>
      <c r="G362" s="13"/>
    </row>
    <row r="363" spans="1:7" ht="15.75" customHeight="1" x14ac:dyDescent="0.2">
      <c r="A363" s="14">
        <v>50</v>
      </c>
      <c r="B363" s="15" t="s">
        <v>11</v>
      </c>
      <c r="C363" s="16"/>
      <c r="D363" s="15"/>
      <c r="E363" s="15"/>
      <c r="F363" s="15"/>
      <c r="G363" s="17">
        <v>3</v>
      </c>
    </row>
    <row r="364" spans="1:7" ht="15.75" customHeight="1" x14ac:dyDescent="0.2">
      <c r="A364" s="10">
        <v>50</v>
      </c>
      <c r="B364" s="11" t="s">
        <v>8</v>
      </c>
      <c r="C364" s="12">
        <v>3</v>
      </c>
      <c r="D364" s="11">
        <v>40</v>
      </c>
      <c r="E364" s="11"/>
      <c r="F364" s="11"/>
      <c r="G364" s="13"/>
    </row>
    <row r="365" spans="1:7" ht="15.75" customHeight="1" x14ac:dyDescent="0.2">
      <c r="A365" s="14">
        <v>40</v>
      </c>
      <c r="B365" s="15" t="s">
        <v>10</v>
      </c>
      <c r="C365" s="16"/>
      <c r="D365" s="15"/>
      <c r="E365" s="15">
        <v>3</v>
      </c>
      <c r="F365" s="15">
        <v>50</v>
      </c>
      <c r="G365" s="17"/>
    </row>
    <row r="366" spans="1:7" ht="15.75" customHeight="1" x14ac:dyDescent="0.2">
      <c r="A366" s="10">
        <v>50</v>
      </c>
      <c r="B366" s="11" t="s">
        <v>8</v>
      </c>
      <c r="C366" s="12">
        <v>5</v>
      </c>
      <c r="D366" s="11">
        <v>40</v>
      </c>
      <c r="E366" s="11"/>
      <c r="F366" s="11"/>
      <c r="G366" s="13"/>
    </row>
    <row r="367" spans="1:7" ht="15.75" customHeight="1" x14ac:dyDescent="0.2">
      <c r="A367" s="14">
        <v>40</v>
      </c>
      <c r="B367" s="15" t="s">
        <v>11</v>
      </c>
      <c r="C367" s="16"/>
      <c r="D367" s="15"/>
      <c r="E367" s="15"/>
      <c r="F367" s="15"/>
      <c r="G367" s="17">
        <v>2</v>
      </c>
    </row>
    <row r="368" spans="1:7" ht="15.75" customHeight="1" x14ac:dyDescent="0.2">
      <c r="A368" s="10">
        <v>40</v>
      </c>
      <c r="B368" s="11" t="s">
        <v>10</v>
      </c>
      <c r="C368" s="12"/>
      <c r="D368" s="11"/>
      <c r="E368" s="11">
        <v>25</v>
      </c>
      <c r="F368" s="11">
        <v>60</v>
      </c>
      <c r="G368" s="13"/>
    </row>
    <row r="369" spans="1:7" ht="15.75" customHeight="1" x14ac:dyDescent="0.2">
      <c r="A369" s="14">
        <v>50</v>
      </c>
      <c r="B369" s="15" t="s">
        <v>11</v>
      </c>
      <c r="C369" s="16"/>
      <c r="D369" s="15"/>
      <c r="E369" s="15"/>
      <c r="F369" s="15"/>
      <c r="G369" s="17">
        <v>11</v>
      </c>
    </row>
    <row r="370" spans="1:7" ht="15.75" customHeight="1" x14ac:dyDescent="0.2">
      <c r="A370" s="10">
        <v>50</v>
      </c>
      <c r="B370" s="11" t="s">
        <v>10</v>
      </c>
      <c r="C370" s="12"/>
      <c r="D370" s="11"/>
      <c r="E370" s="11">
        <v>5</v>
      </c>
      <c r="F370" s="11">
        <v>60</v>
      </c>
      <c r="G370" s="13"/>
    </row>
    <row r="371" spans="1:7" ht="15.75" customHeight="1" x14ac:dyDescent="0.2">
      <c r="A371" s="14">
        <v>60</v>
      </c>
      <c r="B371" s="15" t="s">
        <v>11</v>
      </c>
      <c r="C371" s="16"/>
      <c r="D371" s="15"/>
      <c r="E371" s="15"/>
      <c r="F371" s="15"/>
      <c r="G371" s="17">
        <v>2</v>
      </c>
    </row>
    <row r="372" spans="1:7" ht="15.75" customHeight="1" x14ac:dyDescent="0.2">
      <c r="A372" s="10">
        <v>60</v>
      </c>
      <c r="B372" s="11" t="s">
        <v>8</v>
      </c>
      <c r="C372" s="12">
        <v>165</v>
      </c>
      <c r="D372" s="11">
        <v>0</v>
      </c>
      <c r="E372" s="11"/>
      <c r="F372" s="11"/>
      <c r="G372" s="13"/>
    </row>
    <row r="373" spans="1:7" ht="15.75" customHeight="1" x14ac:dyDescent="0.2">
      <c r="A373" s="14">
        <v>50</v>
      </c>
      <c r="B373" s="15" t="s">
        <v>11</v>
      </c>
      <c r="C373" s="16"/>
      <c r="D373" s="15"/>
      <c r="E373" s="15"/>
      <c r="F373" s="15"/>
      <c r="G373" s="17">
        <v>2</v>
      </c>
    </row>
    <row r="374" spans="1:7" ht="15.75" customHeight="1" x14ac:dyDescent="0.2">
      <c r="A374" s="10">
        <v>50</v>
      </c>
      <c r="B374" s="11" t="s">
        <v>8</v>
      </c>
      <c r="C374" s="12">
        <v>80</v>
      </c>
      <c r="D374" s="11">
        <v>0</v>
      </c>
      <c r="E374" s="11"/>
      <c r="F374" s="11"/>
      <c r="G374" s="13"/>
    </row>
    <row r="375" spans="1:7" ht="15.75" customHeight="1" x14ac:dyDescent="0.2">
      <c r="A375" s="14">
        <v>40</v>
      </c>
      <c r="B375" s="15" t="s">
        <v>11</v>
      </c>
      <c r="C375" s="16"/>
      <c r="D375" s="15"/>
      <c r="E375" s="15"/>
      <c r="F375" s="15"/>
      <c r="G375" s="17">
        <v>4</v>
      </c>
    </row>
    <row r="376" spans="1:7" ht="15.75" customHeight="1" x14ac:dyDescent="0.2">
      <c r="A376" s="10">
        <v>40</v>
      </c>
      <c r="B376" s="11" t="s">
        <v>8</v>
      </c>
      <c r="C376" s="12">
        <v>2</v>
      </c>
      <c r="D376" s="11">
        <v>30</v>
      </c>
      <c r="E376" s="11"/>
      <c r="F376" s="11"/>
      <c r="G376" s="13"/>
    </row>
    <row r="377" spans="1:7" ht="15.75" customHeight="1" x14ac:dyDescent="0.2">
      <c r="A377" s="14">
        <v>30</v>
      </c>
      <c r="B377" s="15" t="s">
        <v>10</v>
      </c>
      <c r="C377" s="16"/>
      <c r="D377" s="15"/>
      <c r="E377" s="15">
        <v>3</v>
      </c>
      <c r="F377" s="15">
        <v>40</v>
      </c>
      <c r="G377" s="17"/>
    </row>
    <row r="378" spans="1:7" ht="15.75" customHeight="1" x14ac:dyDescent="0.2">
      <c r="A378" s="10">
        <v>40</v>
      </c>
      <c r="B378" s="11" t="s">
        <v>8</v>
      </c>
      <c r="C378" s="12">
        <v>6</v>
      </c>
      <c r="D378" s="11">
        <v>30</v>
      </c>
      <c r="E378" s="11"/>
      <c r="F378" s="11"/>
      <c r="G378" s="13"/>
    </row>
    <row r="379" spans="1:7" ht="15.75" customHeight="1" x14ac:dyDescent="0.2">
      <c r="A379" s="14">
        <v>30</v>
      </c>
      <c r="B379" s="15" t="s">
        <v>11</v>
      </c>
      <c r="C379" s="16"/>
      <c r="D379" s="15"/>
      <c r="E379" s="15"/>
      <c r="F379" s="15"/>
      <c r="G379" s="17">
        <v>2</v>
      </c>
    </row>
    <row r="380" spans="1:7" ht="15.75" customHeight="1" x14ac:dyDescent="0.2">
      <c r="A380" s="10">
        <v>30</v>
      </c>
      <c r="B380" s="11" t="s">
        <v>10</v>
      </c>
      <c r="C380" s="12"/>
      <c r="D380" s="11"/>
      <c r="E380" s="11">
        <v>3</v>
      </c>
      <c r="F380" s="11">
        <v>40</v>
      </c>
      <c r="G380" s="13"/>
    </row>
    <row r="381" spans="1:7" ht="15.75" customHeight="1" x14ac:dyDescent="0.2">
      <c r="A381" s="14">
        <v>40</v>
      </c>
      <c r="B381" s="15" t="s">
        <v>8</v>
      </c>
      <c r="C381" s="16">
        <v>56</v>
      </c>
      <c r="D381" s="15">
        <v>0</v>
      </c>
      <c r="E381" s="15"/>
      <c r="F381" s="15"/>
      <c r="G381" s="17"/>
    </row>
    <row r="382" spans="1:7" ht="15.75" customHeight="1" x14ac:dyDescent="0.2">
      <c r="A382" s="10">
        <v>30</v>
      </c>
      <c r="B382" s="11" t="s">
        <v>11</v>
      </c>
      <c r="C382" s="12"/>
      <c r="D382" s="11"/>
      <c r="E382" s="11"/>
      <c r="F382" s="11"/>
      <c r="G382" s="13">
        <v>1</v>
      </c>
    </row>
    <row r="383" spans="1:7" ht="15.75" customHeight="1" x14ac:dyDescent="0.2">
      <c r="A383" s="14">
        <v>30</v>
      </c>
      <c r="B383" s="15" t="s">
        <v>8</v>
      </c>
      <c r="C383" s="16">
        <v>54</v>
      </c>
      <c r="D383" s="15">
        <v>0</v>
      </c>
      <c r="E383" s="15"/>
      <c r="F383" s="15"/>
      <c r="G383" s="17"/>
    </row>
    <row r="384" spans="1:7" ht="15.75" customHeight="1" x14ac:dyDescent="0.2">
      <c r="A384" s="10">
        <v>10</v>
      </c>
      <c r="B384" s="11" t="s">
        <v>11</v>
      </c>
      <c r="C384" s="12"/>
      <c r="D384" s="11"/>
      <c r="E384" s="11"/>
      <c r="F384" s="11"/>
      <c r="G384" s="13">
        <v>3</v>
      </c>
    </row>
    <row r="385" spans="1:7" ht="15.75" customHeight="1" x14ac:dyDescent="0.2">
      <c r="A385" s="14">
        <v>10</v>
      </c>
      <c r="B385" s="15" t="s">
        <v>8</v>
      </c>
      <c r="C385" s="16">
        <v>5</v>
      </c>
      <c r="D385" s="15">
        <v>0</v>
      </c>
      <c r="E385" s="15"/>
      <c r="F385" s="15"/>
      <c r="G385" s="17"/>
    </row>
    <row r="386" spans="1:7" ht="15.75" customHeight="1" x14ac:dyDescent="0.2">
      <c r="A386" s="10">
        <v>0</v>
      </c>
      <c r="B386" s="11" t="s">
        <v>11</v>
      </c>
      <c r="C386" s="12"/>
      <c r="D386" s="11"/>
      <c r="E386" s="11"/>
      <c r="F386" s="11"/>
      <c r="G386" s="13">
        <v>2</v>
      </c>
    </row>
    <row r="387" spans="1:7" ht="15.75" customHeight="1" x14ac:dyDescent="0.2">
      <c r="A387" s="14">
        <v>0</v>
      </c>
      <c r="B387" s="15" t="s">
        <v>10</v>
      </c>
      <c r="C387" s="16"/>
      <c r="D387" s="15"/>
      <c r="E387" s="15">
        <v>3</v>
      </c>
      <c r="F387" s="15">
        <v>10</v>
      </c>
      <c r="G387" s="17"/>
    </row>
    <row r="388" spans="1:7" ht="15.75" customHeight="1" x14ac:dyDescent="0.2">
      <c r="A388" s="10">
        <v>10</v>
      </c>
      <c r="B388" s="11" t="s">
        <v>8</v>
      </c>
      <c r="C388" s="12">
        <v>4</v>
      </c>
      <c r="D388" s="11">
        <v>0</v>
      </c>
      <c r="E388" s="11"/>
      <c r="F388" s="11"/>
      <c r="G388" s="13"/>
    </row>
    <row r="389" spans="1:7" ht="15.75" customHeight="1" x14ac:dyDescent="0.2">
      <c r="A389" s="14">
        <v>0</v>
      </c>
      <c r="B389" s="15" t="s">
        <v>11</v>
      </c>
      <c r="C389" s="16"/>
      <c r="D389" s="15"/>
      <c r="E389" s="15"/>
      <c r="F389" s="15"/>
      <c r="G389" s="17">
        <v>1</v>
      </c>
    </row>
    <row r="390" spans="1:7" ht="15.75" customHeight="1" x14ac:dyDescent="0.2">
      <c r="A390" s="10">
        <v>0</v>
      </c>
      <c r="B390" s="11" t="s">
        <v>10</v>
      </c>
      <c r="C390" s="12"/>
      <c r="D390" s="11"/>
      <c r="E390" s="11">
        <v>7</v>
      </c>
      <c r="F390" s="11">
        <v>10</v>
      </c>
      <c r="G390" s="13"/>
    </row>
    <row r="391" spans="1:7" ht="15.75" customHeight="1" x14ac:dyDescent="0.2">
      <c r="A391" s="14">
        <v>10</v>
      </c>
      <c r="B391" s="15" t="s">
        <v>11</v>
      </c>
      <c r="C391" s="16"/>
      <c r="D391" s="15"/>
      <c r="E391" s="15"/>
      <c r="F391" s="15"/>
      <c r="G391" s="17">
        <v>3</v>
      </c>
    </row>
    <row r="392" spans="1:7" ht="15.75" customHeight="1" x14ac:dyDescent="0.2">
      <c r="A392" s="10">
        <v>10</v>
      </c>
      <c r="B392" s="11" t="s">
        <v>8</v>
      </c>
      <c r="C392" s="12">
        <v>3</v>
      </c>
      <c r="D392" s="11">
        <v>0</v>
      </c>
      <c r="E392" s="11"/>
      <c r="F392" s="11"/>
      <c r="G392" s="13"/>
    </row>
    <row r="393" spans="1:7" ht="15.75" customHeight="1" x14ac:dyDescent="0.2">
      <c r="A393" s="14">
        <v>0</v>
      </c>
      <c r="B393" s="15" t="s">
        <v>10</v>
      </c>
      <c r="C393" s="16"/>
      <c r="D393" s="15"/>
      <c r="E393" s="15"/>
      <c r="F393" s="15"/>
      <c r="G393" s="17"/>
    </row>
    <row r="394" spans="1:7" ht="15.75" customHeight="1" x14ac:dyDescent="0.2">
      <c r="A394" s="10">
        <v>10</v>
      </c>
      <c r="B394" s="11" t="s">
        <v>11</v>
      </c>
      <c r="C394" s="12"/>
      <c r="D394" s="11"/>
      <c r="E394" s="11"/>
      <c r="F394" s="11"/>
      <c r="G394" s="13">
        <v>6</v>
      </c>
    </row>
    <row r="395" spans="1:7" ht="15.75" customHeight="1" x14ac:dyDescent="0.2">
      <c r="A395" s="14">
        <v>10</v>
      </c>
      <c r="B395" s="15" t="s">
        <v>10</v>
      </c>
      <c r="C395" s="16"/>
      <c r="D395" s="15"/>
      <c r="E395" s="15">
        <v>4</v>
      </c>
      <c r="F395" s="15">
        <v>20</v>
      </c>
      <c r="G395" s="17"/>
    </row>
    <row r="396" spans="1:7" ht="15.75" customHeight="1" x14ac:dyDescent="0.2">
      <c r="A396" s="10">
        <v>20</v>
      </c>
      <c r="B396" s="11" t="s">
        <v>11</v>
      </c>
      <c r="C396" s="12"/>
      <c r="D396" s="11"/>
      <c r="E396" s="11"/>
      <c r="F396" s="11"/>
      <c r="G396" s="13">
        <v>1</v>
      </c>
    </row>
    <row r="397" spans="1:7" ht="15.75" customHeight="1" x14ac:dyDescent="0.2">
      <c r="A397" s="14">
        <v>20</v>
      </c>
      <c r="B397" s="15" t="s">
        <v>8</v>
      </c>
      <c r="C397" s="16">
        <v>15</v>
      </c>
      <c r="D397" s="15">
        <v>10</v>
      </c>
      <c r="E397" s="15"/>
      <c r="F397" s="15"/>
      <c r="G397" s="17"/>
    </row>
    <row r="398" spans="1:7" ht="15.75" customHeight="1" x14ac:dyDescent="0.2">
      <c r="A398" s="10">
        <v>10</v>
      </c>
      <c r="B398" s="11" t="s">
        <v>11</v>
      </c>
      <c r="C398" s="12"/>
      <c r="D398" s="11"/>
      <c r="E398" s="11"/>
      <c r="F398" s="11"/>
      <c r="G398" s="13">
        <v>9</v>
      </c>
    </row>
    <row r="399" spans="1:7" ht="15.75" customHeight="1" x14ac:dyDescent="0.2">
      <c r="A399" s="14">
        <v>10</v>
      </c>
      <c r="B399" s="15" t="s">
        <v>10</v>
      </c>
      <c r="C399" s="16"/>
      <c r="D399" s="15"/>
      <c r="E399" s="15">
        <v>393</v>
      </c>
      <c r="F399" s="15">
        <v>90</v>
      </c>
      <c r="G399" s="17"/>
    </row>
    <row r="400" spans="1:7" ht="15.75" customHeight="1" x14ac:dyDescent="0.2">
      <c r="A400" s="10">
        <v>20</v>
      </c>
      <c r="B400" s="11" t="s">
        <v>11</v>
      </c>
      <c r="C400" s="12"/>
      <c r="D400" s="11"/>
      <c r="E400" s="11"/>
      <c r="F400" s="11"/>
      <c r="G400" s="13">
        <v>4</v>
      </c>
    </row>
    <row r="401" spans="1:7" ht="15.75" customHeight="1" x14ac:dyDescent="0.2">
      <c r="A401" s="14">
        <v>20</v>
      </c>
      <c r="B401" s="15" t="s">
        <v>10</v>
      </c>
      <c r="C401" s="16"/>
      <c r="D401" s="15"/>
      <c r="E401" s="15">
        <v>362</v>
      </c>
      <c r="F401" s="15">
        <v>90</v>
      </c>
      <c r="G401" s="17"/>
    </row>
    <row r="402" spans="1:7" ht="15.75" customHeight="1" x14ac:dyDescent="0.2">
      <c r="A402" s="10">
        <v>40</v>
      </c>
      <c r="B402" s="11" t="s">
        <v>11</v>
      </c>
      <c r="C402" s="12"/>
      <c r="D402" s="11"/>
      <c r="E402" s="11"/>
      <c r="F402" s="11"/>
      <c r="G402" s="13">
        <v>5</v>
      </c>
    </row>
    <row r="403" spans="1:7" ht="15.75" customHeight="1" x14ac:dyDescent="0.2">
      <c r="A403" s="14">
        <v>40</v>
      </c>
      <c r="B403" s="15" t="s">
        <v>10</v>
      </c>
      <c r="C403" s="16"/>
      <c r="D403" s="15"/>
      <c r="E403" s="15">
        <v>3</v>
      </c>
      <c r="F403" s="15">
        <v>50</v>
      </c>
      <c r="G403" s="17"/>
    </row>
    <row r="404" spans="1:7" ht="15.75" customHeight="1" x14ac:dyDescent="0.2">
      <c r="A404" s="10">
        <v>50</v>
      </c>
      <c r="B404" s="11" t="s">
        <v>8</v>
      </c>
      <c r="C404" s="12">
        <v>9</v>
      </c>
      <c r="D404" s="11">
        <v>40</v>
      </c>
      <c r="E404" s="11"/>
      <c r="F404" s="11"/>
      <c r="G404" s="13"/>
    </row>
    <row r="405" spans="1:7" ht="15.75" customHeight="1" x14ac:dyDescent="0.2">
      <c r="A405" s="14">
        <v>40</v>
      </c>
      <c r="B405" s="15" t="s">
        <v>11</v>
      </c>
      <c r="C405" s="16"/>
      <c r="D405" s="15"/>
      <c r="E405" s="15"/>
      <c r="F405" s="15"/>
      <c r="G405" s="17">
        <v>5</v>
      </c>
    </row>
    <row r="406" spans="1:7" ht="15.75" customHeight="1" x14ac:dyDescent="0.2">
      <c r="A406" s="10">
        <v>40</v>
      </c>
      <c r="B406" s="11" t="s">
        <v>10</v>
      </c>
      <c r="C406" s="12"/>
      <c r="D406" s="11"/>
      <c r="E406" s="11">
        <v>4</v>
      </c>
      <c r="F406" s="11">
        <v>50</v>
      </c>
      <c r="G406" s="13"/>
    </row>
    <row r="407" spans="1:7" ht="15.75" customHeight="1" x14ac:dyDescent="0.2">
      <c r="A407" s="14">
        <v>50</v>
      </c>
      <c r="B407" s="15" t="s">
        <v>11</v>
      </c>
      <c r="C407" s="16"/>
      <c r="D407" s="15"/>
      <c r="E407" s="15"/>
      <c r="F407" s="15"/>
      <c r="G407" s="17">
        <v>1</v>
      </c>
    </row>
    <row r="408" spans="1:7" ht="15.75" customHeight="1" x14ac:dyDescent="0.2">
      <c r="A408" s="10">
        <v>50</v>
      </c>
      <c r="B408" s="11" t="s">
        <v>8</v>
      </c>
      <c r="C408" s="12">
        <v>12</v>
      </c>
      <c r="D408" s="11">
        <v>30</v>
      </c>
      <c r="E408" s="11"/>
      <c r="F408" s="11"/>
      <c r="G408" s="13"/>
    </row>
    <row r="409" spans="1:7" ht="15.75" customHeight="1" x14ac:dyDescent="0.2">
      <c r="A409" s="14">
        <v>40</v>
      </c>
      <c r="B409" s="15" t="s">
        <v>11</v>
      </c>
      <c r="C409" s="16"/>
      <c r="D409" s="15"/>
      <c r="E409" s="15"/>
      <c r="F409" s="15"/>
      <c r="G409" s="17">
        <v>3</v>
      </c>
    </row>
    <row r="410" spans="1:7" ht="15.75" customHeight="1" x14ac:dyDescent="0.2">
      <c r="A410" s="10">
        <v>40</v>
      </c>
      <c r="B410" s="11" t="s">
        <v>8</v>
      </c>
      <c r="C410" s="12">
        <v>4</v>
      </c>
      <c r="D410" s="11">
        <v>30</v>
      </c>
      <c r="E410" s="11"/>
      <c r="F410" s="11"/>
      <c r="G410" s="13"/>
    </row>
    <row r="411" spans="1:7" ht="15.75" customHeight="1" x14ac:dyDescent="0.2">
      <c r="A411" s="14">
        <v>30</v>
      </c>
      <c r="B411" s="15" t="s">
        <v>11</v>
      </c>
      <c r="C411" s="16"/>
      <c r="D411" s="15"/>
      <c r="E411" s="15"/>
      <c r="F411" s="15"/>
      <c r="G411" s="17">
        <v>1</v>
      </c>
    </row>
    <row r="412" spans="1:7" ht="15.75" customHeight="1" x14ac:dyDescent="0.2">
      <c r="A412" s="10">
        <v>30</v>
      </c>
      <c r="B412" s="11" t="s">
        <v>10</v>
      </c>
      <c r="C412" s="12"/>
      <c r="D412" s="11"/>
      <c r="E412" s="11">
        <v>17</v>
      </c>
      <c r="F412" s="11">
        <v>50</v>
      </c>
      <c r="G412" s="13"/>
    </row>
    <row r="413" spans="1:7" ht="15.75" customHeight="1" x14ac:dyDescent="0.2">
      <c r="A413" s="14">
        <v>40</v>
      </c>
      <c r="B413" s="15" t="s">
        <v>11</v>
      </c>
      <c r="C413" s="16"/>
      <c r="D413" s="15"/>
      <c r="E413" s="15"/>
      <c r="F413" s="15"/>
      <c r="G413" s="17">
        <v>1</v>
      </c>
    </row>
    <row r="414" spans="1:7" ht="15.75" customHeight="1" x14ac:dyDescent="0.2">
      <c r="A414" s="10">
        <v>40</v>
      </c>
      <c r="B414" s="11" t="s">
        <v>10</v>
      </c>
      <c r="C414" s="12"/>
      <c r="D414" s="11"/>
      <c r="E414" s="11">
        <v>4</v>
      </c>
      <c r="F414" s="11">
        <v>50</v>
      </c>
      <c r="G414" s="13"/>
    </row>
    <row r="415" spans="1:7" ht="15.75" customHeight="1" x14ac:dyDescent="0.2">
      <c r="A415" s="14">
        <v>50</v>
      </c>
      <c r="B415" s="15" t="s">
        <v>11</v>
      </c>
      <c r="C415" s="16"/>
      <c r="D415" s="15"/>
      <c r="E415" s="15"/>
      <c r="F415" s="15"/>
      <c r="G415" s="17">
        <v>1</v>
      </c>
    </row>
    <row r="416" spans="1:7" ht="15.75" customHeight="1" x14ac:dyDescent="0.2">
      <c r="A416" s="10">
        <v>50</v>
      </c>
      <c r="B416" s="11" t="s">
        <v>8</v>
      </c>
      <c r="C416" s="12">
        <v>3</v>
      </c>
      <c r="D416" s="11">
        <v>40</v>
      </c>
      <c r="E416" s="11"/>
      <c r="F416" s="11"/>
      <c r="G416" s="13"/>
    </row>
    <row r="417" spans="1:7" ht="15.75" customHeight="1" x14ac:dyDescent="0.2">
      <c r="A417" s="14">
        <v>40</v>
      </c>
      <c r="B417" s="15" t="s">
        <v>10</v>
      </c>
      <c r="C417" s="16"/>
      <c r="D417" s="15"/>
      <c r="E417" s="15">
        <v>10</v>
      </c>
      <c r="F417" s="15">
        <v>50</v>
      </c>
      <c r="G417" s="17"/>
    </row>
    <row r="418" spans="1:7" ht="15.75" customHeight="1" x14ac:dyDescent="0.2">
      <c r="A418" s="10">
        <v>50</v>
      </c>
      <c r="B418" s="11" t="s">
        <v>11</v>
      </c>
      <c r="C418" s="12"/>
      <c r="D418" s="11"/>
      <c r="E418" s="11"/>
      <c r="F418" s="11"/>
      <c r="G418" s="13">
        <v>5</v>
      </c>
    </row>
    <row r="419" spans="1:7" ht="15.75" customHeight="1" x14ac:dyDescent="0.2">
      <c r="A419" s="14">
        <v>50</v>
      </c>
      <c r="B419" s="15" t="s">
        <v>8</v>
      </c>
      <c r="C419" s="16">
        <v>41</v>
      </c>
      <c r="D419" s="15">
        <v>30</v>
      </c>
      <c r="E419" s="15"/>
      <c r="F419" s="15"/>
      <c r="G419" s="17"/>
    </row>
    <row r="420" spans="1:7" ht="15.75" customHeight="1" x14ac:dyDescent="0.2">
      <c r="A420" s="10">
        <v>30</v>
      </c>
      <c r="B420" s="11" t="s">
        <v>10</v>
      </c>
      <c r="C420" s="12"/>
      <c r="D420" s="11"/>
      <c r="E420" s="11">
        <v>2</v>
      </c>
      <c r="F420" s="11">
        <v>40</v>
      </c>
      <c r="G420" s="13"/>
    </row>
    <row r="421" spans="1:7" ht="15.75" customHeight="1" x14ac:dyDescent="0.2">
      <c r="A421" s="14">
        <v>40</v>
      </c>
      <c r="B421" s="15" t="s">
        <v>8</v>
      </c>
      <c r="C421" s="16">
        <v>4</v>
      </c>
      <c r="D421" s="15">
        <v>30</v>
      </c>
      <c r="E421" s="15"/>
      <c r="F421" s="15"/>
      <c r="G421" s="17"/>
    </row>
    <row r="422" spans="1:7" ht="15.75" customHeight="1" x14ac:dyDescent="0.2">
      <c r="A422" s="10">
        <v>30</v>
      </c>
      <c r="B422" s="11" t="s">
        <v>11</v>
      </c>
      <c r="C422" s="12"/>
      <c r="D422" s="11"/>
      <c r="E422" s="11"/>
      <c r="F422" s="11"/>
      <c r="G422" s="13">
        <v>1</v>
      </c>
    </row>
    <row r="423" spans="1:7" ht="15.75" customHeight="1" x14ac:dyDescent="0.2">
      <c r="A423" s="14">
        <v>30</v>
      </c>
      <c r="B423" s="15" t="s">
        <v>10</v>
      </c>
      <c r="C423" s="16"/>
      <c r="D423" s="15"/>
      <c r="E423" s="15">
        <v>2</v>
      </c>
      <c r="F423" s="15">
        <v>40</v>
      </c>
      <c r="G423" s="17"/>
    </row>
    <row r="424" spans="1:7" ht="15.75" customHeight="1" x14ac:dyDescent="0.2">
      <c r="A424" s="10">
        <v>40</v>
      </c>
      <c r="B424" s="11" t="s">
        <v>8</v>
      </c>
      <c r="C424" s="12">
        <v>5</v>
      </c>
      <c r="D424" s="11">
        <v>30</v>
      </c>
      <c r="E424" s="11"/>
      <c r="F424" s="11"/>
      <c r="G424" s="13"/>
    </row>
    <row r="425" spans="1:7" ht="15.75" customHeight="1" x14ac:dyDescent="0.2">
      <c r="A425" s="14">
        <v>30</v>
      </c>
      <c r="B425" s="15" t="s">
        <v>11</v>
      </c>
      <c r="C425" s="16"/>
      <c r="D425" s="15"/>
      <c r="E425" s="15"/>
      <c r="F425" s="15"/>
      <c r="G425" s="17">
        <v>2</v>
      </c>
    </row>
    <row r="426" spans="1:7" ht="15.75" customHeight="1" x14ac:dyDescent="0.2">
      <c r="A426" s="10">
        <v>30</v>
      </c>
      <c r="B426" s="11" t="s">
        <v>10</v>
      </c>
      <c r="C426" s="12"/>
      <c r="D426" s="11"/>
      <c r="E426" s="11">
        <v>80</v>
      </c>
      <c r="F426" s="11">
        <v>80</v>
      </c>
      <c r="G426" s="13"/>
    </row>
    <row r="427" spans="1:7" ht="15.75" customHeight="1" x14ac:dyDescent="0.2">
      <c r="A427" s="14">
        <v>40</v>
      </c>
      <c r="B427" s="15" t="s">
        <v>11</v>
      </c>
      <c r="C427" s="16"/>
      <c r="D427" s="15"/>
      <c r="E427" s="15"/>
      <c r="F427" s="15"/>
      <c r="G427" s="17">
        <v>20</v>
      </c>
    </row>
    <row r="428" spans="1:7" ht="15.75" customHeight="1" x14ac:dyDescent="0.2">
      <c r="A428" s="10">
        <v>40</v>
      </c>
      <c r="B428" s="11" t="s">
        <v>10</v>
      </c>
      <c r="C428" s="12"/>
      <c r="D428" s="11"/>
      <c r="E428" s="11">
        <v>46</v>
      </c>
      <c r="F428" s="11">
        <v>80</v>
      </c>
      <c r="G428" s="13"/>
    </row>
    <row r="429" spans="1:7" ht="15.75" customHeight="1" x14ac:dyDescent="0.2">
      <c r="A429" s="14">
        <v>50</v>
      </c>
      <c r="B429" s="15" t="s">
        <v>11</v>
      </c>
      <c r="C429" s="16"/>
      <c r="D429" s="15"/>
      <c r="E429" s="15"/>
      <c r="F429" s="15"/>
      <c r="G429" s="17">
        <v>4</v>
      </c>
    </row>
    <row r="430" spans="1:7" ht="15.75" customHeight="1" x14ac:dyDescent="0.2">
      <c r="A430" s="10">
        <v>50</v>
      </c>
      <c r="B430" s="11" t="s">
        <v>10</v>
      </c>
      <c r="C430" s="12"/>
      <c r="D430" s="11"/>
      <c r="E430" s="11">
        <v>39</v>
      </c>
      <c r="F430" s="11">
        <v>80</v>
      </c>
      <c r="G430" s="13"/>
    </row>
    <row r="431" spans="1:7" ht="15.75" customHeight="1" x14ac:dyDescent="0.2">
      <c r="A431" s="14">
        <v>70</v>
      </c>
      <c r="B431" s="15" t="s">
        <v>11</v>
      </c>
      <c r="C431" s="16"/>
      <c r="D431" s="15"/>
      <c r="E431" s="15"/>
      <c r="F431" s="15"/>
      <c r="G431" s="17">
        <v>2</v>
      </c>
    </row>
    <row r="432" spans="1:7" ht="15.75" customHeight="1" x14ac:dyDescent="0.2">
      <c r="A432" s="10">
        <v>70</v>
      </c>
      <c r="B432" s="11" t="s">
        <v>10</v>
      </c>
      <c r="C432" s="12"/>
      <c r="D432" s="11"/>
      <c r="E432" s="11">
        <v>3</v>
      </c>
      <c r="F432" s="11">
        <v>80</v>
      </c>
      <c r="G432" s="13"/>
    </row>
    <row r="433" spans="1:7" ht="15.75" customHeight="1" x14ac:dyDescent="0.2">
      <c r="A433" s="14">
        <v>80</v>
      </c>
      <c r="B433" s="15" t="s">
        <v>8</v>
      </c>
      <c r="C433" s="16">
        <v>9</v>
      </c>
      <c r="D433" s="15">
        <v>70</v>
      </c>
      <c r="E433" s="15"/>
      <c r="F433" s="15"/>
      <c r="G433" s="17"/>
    </row>
    <row r="434" spans="1:7" ht="15.75" customHeight="1" x14ac:dyDescent="0.2">
      <c r="A434" s="10">
        <v>70</v>
      </c>
      <c r="B434" s="11" t="s">
        <v>11</v>
      </c>
      <c r="C434" s="12"/>
      <c r="D434" s="11"/>
      <c r="E434" s="11"/>
      <c r="F434" s="11"/>
      <c r="G434" s="13">
        <v>5</v>
      </c>
    </row>
    <row r="435" spans="1:7" ht="15.75" customHeight="1" x14ac:dyDescent="0.2">
      <c r="A435" s="14">
        <v>70</v>
      </c>
      <c r="B435" s="15" t="s">
        <v>10</v>
      </c>
      <c r="C435" s="16"/>
      <c r="D435" s="15"/>
      <c r="E435" s="15">
        <v>2</v>
      </c>
      <c r="F435" s="15">
        <v>80</v>
      </c>
      <c r="G435" s="17"/>
    </row>
    <row r="436" spans="1:7" ht="15.75" customHeight="1" x14ac:dyDescent="0.2">
      <c r="A436" s="10">
        <v>80</v>
      </c>
      <c r="B436" s="11" t="s">
        <v>8</v>
      </c>
      <c r="C436" s="12">
        <v>5</v>
      </c>
      <c r="D436" s="11">
        <v>70</v>
      </c>
      <c r="E436" s="11"/>
      <c r="F436" s="11"/>
      <c r="G436" s="13"/>
    </row>
    <row r="437" spans="1:7" ht="15.75" customHeight="1" x14ac:dyDescent="0.2">
      <c r="A437" s="14">
        <v>70</v>
      </c>
      <c r="B437" s="15" t="s">
        <v>11</v>
      </c>
      <c r="C437" s="16"/>
      <c r="D437" s="15"/>
      <c r="E437" s="15"/>
      <c r="F437" s="15"/>
      <c r="G437" s="17">
        <v>2</v>
      </c>
    </row>
    <row r="438" spans="1:7" ht="15.75" customHeight="1" x14ac:dyDescent="0.2">
      <c r="A438" s="10">
        <v>70</v>
      </c>
      <c r="B438" s="11" t="s">
        <v>10</v>
      </c>
      <c r="C438" s="12"/>
      <c r="D438" s="11"/>
      <c r="E438" s="11">
        <v>5</v>
      </c>
      <c r="F438" s="11">
        <v>80</v>
      </c>
      <c r="G438" s="13"/>
    </row>
    <row r="439" spans="1:7" ht="15.75" customHeight="1" x14ac:dyDescent="0.2">
      <c r="A439" s="14">
        <v>80</v>
      </c>
      <c r="B439" s="15" t="s">
        <v>11</v>
      </c>
      <c r="C439" s="16"/>
      <c r="D439" s="15"/>
      <c r="E439" s="15"/>
      <c r="F439" s="15"/>
      <c r="G439" s="17">
        <v>2</v>
      </c>
    </row>
    <row r="440" spans="1:7" ht="15.75" customHeight="1" x14ac:dyDescent="0.2">
      <c r="A440" s="10">
        <v>80</v>
      </c>
      <c r="B440" s="11" t="s">
        <v>8</v>
      </c>
      <c r="C440" s="12">
        <v>14</v>
      </c>
      <c r="D440" s="11">
        <v>70</v>
      </c>
      <c r="E440" s="11"/>
      <c r="F440" s="11"/>
      <c r="G440" s="13"/>
    </row>
    <row r="441" spans="1:7" ht="15.75" customHeight="1" x14ac:dyDescent="0.2">
      <c r="A441" s="14">
        <v>70</v>
      </c>
      <c r="B441" s="15" t="s">
        <v>11</v>
      </c>
      <c r="C441" s="16"/>
      <c r="D441" s="15"/>
      <c r="E441" s="15"/>
      <c r="F441" s="15"/>
      <c r="G441" s="17">
        <v>8</v>
      </c>
    </row>
    <row r="442" spans="1:7" ht="15.75" customHeight="1" x14ac:dyDescent="0.2">
      <c r="A442" s="10">
        <v>70</v>
      </c>
      <c r="B442" s="11" t="s">
        <v>10</v>
      </c>
      <c r="C442" s="12"/>
      <c r="D442" s="11"/>
      <c r="E442" s="11">
        <v>3</v>
      </c>
      <c r="F442" s="11">
        <v>80</v>
      </c>
      <c r="G442" s="13"/>
    </row>
    <row r="443" spans="1:7" ht="15.75" customHeight="1" x14ac:dyDescent="0.2">
      <c r="A443" s="14">
        <v>80</v>
      </c>
      <c r="B443" s="15" t="s">
        <v>8</v>
      </c>
      <c r="C443" s="16">
        <v>66</v>
      </c>
      <c r="D443" s="15">
        <v>30</v>
      </c>
      <c r="E443" s="15"/>
      <c r="F443" s="15"/>
      <c r="G443" s="17"/>
    </row>
    <row r="444" spans="1:7" ht="15.75" customHeight="1" x14ac:dyDescent="0.2">
      <c r="A444" s="10">
        <v>70</v>
      </c>
      <c r="B444" s="11" t="s">
        <v>8</v>
      </c>
      <c r="C444" s="12">
        <v>49</v>
      </c>
      <c r="D444" s="11">
        <v>30</v>
      </c>
      <c r="E444" s="11"/>
      <c r="F444" s="11"/>
      <c r="G444" s="13"/>
    </row>
    <row r="445" spans="1:7" ht="15.75" customHeight="1" x14ac:dyDescent="0.2">
      <c r="A445" s="14">
        <v>40</v>
      </c>
      <c r="B445" s="15" t="s">
        <v>11</v>
      </c>
      <c r="C445" s="16"/>
      <c r="D445" s="15"/>
      <c r="E445" s="15"/>
      <c r="F445" s="15"/>
      <c r="G445" s="17">
        <v>3</v>
      </c>
    </row>
    <row r="446" spans="1:7" ht="15.75" customHeight="1" x14ac:dyDescent="0.2">
      <c r="A446" s="10">
        <v>40</v>
      </c>
      <c r="B446" s="11" t="s">
        <v>8</v>
      </c>
      <c r="C446" s="12">
        <v>3</v>
      </c>
      <c r="D446" s="11">
        <v>30</v>
      </c>
      <c r="E446" s="11"/>
      <c r="F446" s="11"/>
      <c r="G446" s="13"/>
    </row>
    <row r="447" spans="1:7" ht="15.75" customHeight="1" x14ac:dyDescent="0.2">
      <c r="A447" s="14">
        <v>30</v>
      </c>
      <c r="B447" s="15" t="s">
        <v>10</v>
      </c>
      <c r="C447" s="16"/>
      <c r="D447" s="15"/>
      <c r="E447" s="15">
        <v>4</v>
      </c>
      <c r="F447" s="15">
        <v>40</v>
      </c>
      <c r="G447" s="17"/>
    </row>
    <row r="448" spans="1:7" ht="15.75" customHeight="1" x14ac:dyDescent="0.2">
      <c r="A448" s="10">
        <v>40</v>
      </c>
      <c r="B448" s="11" t="s">
        <v>11</v>
      </c>
      <c r="C448" s="12"/>
      <c r="D448" s="11"/>
      <c r="E448" s="11"/>
      <c r="F448" s="11"/>
      <c r="G448" s="13">
        <v>1</v>
      </c>
    </row>
    <row r="449" spans="1:7" ht="15.75" customHeight="1" x14ac:dyDescent="0.2">
      <c r="A449" s="14">
        <v>40</v>
      </c>
      <c r="B449" s="15" t="s">
        <v>8</v>
      </c>
      <c r="C449" s="16">
        <v>3</v>
      </c>
      <c r="D449" s="15">
        <v>30</v>
      </c>
      <c r="E449" s="15"/>
      <c r="F449" s="15"/>
      <c r="G449" s="17"/>
    </row>
    <row r="450" spans="1:7" ht="15.75" customHeight="1" x14ac:dyDescent="0.2">
      <c r="A450" s="10">
        <v>30</v>
      </c>
      <c r="B450" s="11" t="s">
        <v>10</v>
      </c>
      <c r="C450" s="12"/>
      <c r="D450" s="11"/>
      <c r="E450" s="11">
        <v>8</v>
      </c>
      <c r="F450" s="11">
        <v>50</v>
      </c>
      <c r="G450" s="13"/>
    </row>
    <row r="451" spans="1:7" ht="15.75" customHeight="1" x14ac:dyDescent="0.2">
      <c r="A451" s="14">
        <v>40</v>
      </c>
      <c r="B451" s="15" t="s">
        <v>11</v>
      </c>
      <c r="C451" s="16"/>
      <c r="D451" s="15"/>
      <c r="E451" s="15"/>
      <c r="F451" s="15"/>
      <c r="G451" s="17">
        <v>3</v>
      </c>
    </row>
    <row r="452" spans="1:7" ht="15.75" customHeight="1" x14ac:dyDescent="0.2">
      <c r="A452" s="10">
        <v>40</v>
      </c>
      <c r="B452" s="11" t="s">
        <v>10</v>
      </c>
      <c r="C452" s="12"/>
      <c r="D452" s="11"/>
      <c r="E452" s="11">
        <v>3</v>
      </c>
      <c r="F452" s="11">
        <v>50</v>
      </c>
      <c r="G452" s="13"/>
    </row>
    <row r="453" spans="1:7" ht="15.75" customHeight="1" x14ac:dyDescent="0.2">
      <c r="A453" s="14">
        <v>50</v>
      </c>
      <c r="B453" s="15" t="s">
        <v>8</v>
      </c>
      <c r="C453" s="16">
        <v>21</v>
      </c>
      <c r="D453" s="15">
        <v>30</v>
      </c>
      <c r="E453" s="15"/>
      <c r="F453" s="15"/>
      <c r="G453" s="17"/>
    </row>
    <row r="454" spans="1:7" ht="15.75" customHeight="1" x14ac:dyDescent="0.2">
      <c r="A454" s="10">
        <v>30</v>
      </c>
      <c r="B454" s="11" t="s">
        <v>10</v>
      </c>
      <c r="C454" s="12"/>
      <c r="D454" s="11"/>
      <c r="E454" s="11">
        <v>160</v>
      </c>
      <c r="F454" s="11">
        <v>90</v>
      </c>
      <c r="G454" s="13"/>
    </row>
    <row r="455" spans="1:7" ht="15.75" customHeight="1" x14ac:dyDescent="0.2">
      <c r="A455" s="14">
        <v>40</v>
      </c>
      <c r="B455" s="15" t="s">
        <v>11</v>
      </c>
      <c r="C455" s="16"/>
      <c r="D455" s="15"/>
      <c r="E455" s="15"/>
      <c r="F455" s="15"/>
      <c r="G455" s="17">
        <v>12</v>
      </c>
    </row>
    <row r="456" spans="1:7" ht="15.75" customHeight="1" x14ac:dyDescent="0.2">
      <c r="A456" s="10">
        <v>40</v>
      </c>
      <c r="B456" s="11" t="s">
        <v>10</v>
      </c>
      <c r="C456" s="12"/>
      <c r="D456" s="11"/>
      <c r="E456" s="11">
        <v>143</v>
      </c>
      <c r="F456" s="11">
        <v>90</v>
      </c>
      <c r="G456" s="13"/>
    </row>
    <row r="457" spans="1:7" ht="15.75" customHeight="1" x14ac:dyDescent="0.2">
      <c r="A457" s="14">
        <v>50</v>
      </c>
      <c r="B457" s="15" t="s">
        <v>11</v>
      </c>
      <c r="C457" s="16"/>
      <c r="D457" s="15"/>
      <c r="E457" s="15"/>
      <c r="F457" s="15"/>
      <c r="G457" s="17">
        <v>7</v>
      </c>
    </row>
    <row r="458" spans="1:7" ht="15.75" customHeight="1" x14ac:dyDescent="0.2">
      <c r="A458" s="10">
        <v>50</v>
      </c>
      <c r="B458" s="11" t="s">
        <v>10</v>
      </c>
      <c r="C458" s="12"/>
      <c r="D458" s="11"/>
      <c r="E458" s="11">
        <v>100</v>
      </c>
      <c r="F458" s="11">
        <v>90</v>
      </c>
      <c r="G458" s="13"/>
    </row>
    <row r="459" spans="1:7" ht="15.75" customHeight="1" x14ac:dyDescent="0.2">
      <c r="A459" s="14">
        <v>70</v>
      </c>
      <c r="B459" s="15" t="s">
        <v>11</v>
      </c>
      <c r="C459" s="16"/>
      <c r="D459" s="15"/>
      <c r="E459" s="15"/>
      <c r="F459" s="15"/>
      <c r="G459" s="17">
        <v>3</v>
      </c>
    </row>
    <row r="460" spans="1:7" ht="15.75" customHeight="1" x14ac:dyDescent="0.2">
      <c r="A460" s="10">
        <v>70</v>
      </c>
      <c r="B460" s="11" t="s">
        <v>8</v>
      </c>
      <c r="C460" s="12">
        <v>2</v>
      </c>
      <c r="D460" s="11">
        <v>60</v>
      </c>
      <c r="E460" s="11"/>
      <c r="F460" s="11"/>
      <c r="G460" s="13"/>
    </row>
    <row r="461" spans="1:7" ht="15.75" customHeight="1" x14ac:dyDescent="0.2">
      <c r="A461" s="14">
        <v>60</v>
      </c>
      <c r="B461" s="15" t="s">
        <v>10</v>
      </c>
      <c r="C461" s="16"/>
      <c r="D461" s="15"/>
      <c r="E461" s="15">
        <v>93</v>
      </c>
      <c r="F461" s="15">
        <v>90</v>
      </c>
      <c r="G461" s="17"/>
    </row>
    <row r="462" spans="1:7" ht="15.75" customHeight="1" x14ac:dyDescent="0.2">
      <c r="A462" s="10">
        <v>70</v>
      </c>
      <c r="B462" s="11" t="s">
        <v>11</v>
      </c>
      <c r="C462" s="12"/>
      <c r="D462" s="11"/>
      <c r="E462" s="11"/>
      <c r="F462" s="11"/>
      <c r="G462" s="13">
        <v>6</v>
      </c>
    </row>
    <row r="463" spans="1:7" ht="15.75" customHeight="1" x14ac:dyDescent="0.2">
      <c r="A463" s="14">
        <v>70</v>
      </c>
      <c r="B463" s="15" t="s">
        <v>10</v>
      </c>
      <c r="C463" s="16"/>
      <c r="D463" s="15"/>
      <c r="E463" s="15">
        <v>69</v>
      </c>
      <c r="F463" s="15">
        <v>90</v>
      </c>
      <c r="G463" s="17"/>
    </row>
    <row r="464" spans="1:7" ht="15.75" customHeight="1" x14ac:dyDescent="0.2">
      <c r="A464" s="10">
        <v>80</v>
      </c>
      <c r="B464" s="11" t="s">
        <v>11</v>
      </c>
      <c r="C464" s="12"/>
      <c r="D464" s="11"/>
      <c r="E464" s="11"/>
      <c r="F464" s="11"/>
      <c r="G464" s="13">
        <v>1</v>
      </c>
    </row>
    <row r="465" spans="1:7" ht="15.75" customHeight="1" x14ac:dyDescent="0.2">
      <c r="A465" s="14">
        <v>80</v>
      </c>
      <c r="B465" s="15" t="s">
        <v>10</v>
      </c>
      <c r="C465" s="16"/>
      <c r="D465" s="15"/>
      <c r="E465" s="15">
        <v>3</v>
      </c>
      <c r="F465" s="15">
        <v>90</v>
      </c>
      <c r="G465" s="17"/>
    </row>
    <row r="466" spans="1:7" ht="15.75" customHeight="1" x14ac:dyDescent="0.2">
      <c r="A466" s="10">
        <v>90</v>
      </c>
      <c r="B466" s="11" t="s">
        <v>8</v>
      </c>
      <c r="C466" s="12">
        <v>7</v>
      </c>
      <c r="D466" s="11">
        <v>80</v>
      </c>
      <c r="E466" s="11"/>
      <c r="F466" s="11"/>
      <c r="G466" s="13"/>
    </row>
    <row r="467" spans="1:7" ht="15.75" customHeight="1" x14ac:dyDescent="0.2">
      <c r="A467" s="14">
        <v>80</v>
      </c>
      <c r="B467" s="15" t="s">
        <v>11</v>
      </c>
      <c r="C467" s="16"/>
      <c r="D467" s="15"/>
      <c r="E467" s="15"/>
      <c r="F467" s="15"/>
      <c r="G467" s="17">
        <v>3</v>
      </c>
    </row>
    <row r="468" spans="1:7" ht="15.75" customHeight="1" x14ac:dyDescent="0.2">
      <c r="A468" s="10">
        <v>80</v>
      </c>
      <c r="B468" s="11" t="s">
        <v>10</v>
      </c>
      <c r="C468" s="12"/>
      <c r="D468" s="11"/>
      <c r="E468" s="11">
        <v>5</v>
      </c>
      <c r="F468" s="11">
        <v>90</v>
      </c>
      <c r="G468" s="13"/>
    </row>
    <row r="469" spans="1:7" ht="15.75" customHeight="1" x14ac:dyDescent="0.2">
      <c r="A469" s="14">
        <v>90</v>
      </c>
      <c r="B469" s="15" t="s">
        <v>11</v>
      </c>
      <c r="C469" s="16"/>
      <c r="D469" s="15"/>
      <c r="E469" s="15"/>
      <c r="F469" s="15"/>
      <c r="G469" s="17">
        <v>2</v>
      </c>
    </row>
    <row r="470" spans="1:7" ht="15.75" customHeight="1" x14ac:dyDescent="0.2">
      <c r="A470" s="10">
        <v>90</v>
      </c>
      <c r="B470" s="11" t="s">
        <v>8</v>
      </c>
      <c r="C470" s="12">
        <v>3</v>
      </c>
      <c r="D470" s="11">
        <v>80</v>
      </c>
      <c r="E470" s="11"/>
      <c r="F470" s="11"/>
      <c r="G470" s="13"/>
    </row>
    <row r="471" spans="1:7" ht="15.75" customHeight="1" x14ac:dyDescent="0.2">
      <c r="A471" s="14">
        <v>80</v>
      </c>
      <c r="B471" s="15" t="s">
        <v>10</v>
      </c>
      <c r="C471" s="16"/>
      <c r="D471" s="15"/>
      <c r="E471" s="15">
        <v>4</v>
      </c>
      <c r="F471" s="15">
        <v>90</v>
      </c>
      <c r="G471" s="17"/>
    </row>
    <row r="472" spans="1:7" ht="15.75" customHeight="1" x14ac:dyDescent="0.2">
      <c r="A472" s="10">
        <v>90</v>
      </c>
      <c r="B472" s="11" t="s">
        <v>11</v>
      </c>
      <c r="C472" s="12"/>
      <c r="D472" s="11"/>
      <c r="E472" s="11"/>
      <c r="F472" s="11"/>
      <c r="G472" s="13">
        <v>1</v>
      </c>
    </row>
    <row r="473" spans="1:7" ht="15.75" customHeight="1" x14ac:dyDescent="0.2">
      <c r="A473" s="14">
        <v>90</v>
      </c>
      <c r="B473" s="15" t="s">
        <v>8</v>
      </c>
      <c r="C473" s="16">
        <v>3</v>
      </c>
      <c r="D473" s="15">
        <v>80</v>
      </c>
      <c r="E473" s="15"/>
      <c r="F473" s="15"/>
      <c r="G473" s="17"/>
    </row>
    <row r="474" spans="1:7" ht="15.75" customHeight="1" x14ac:dyDescent="0.2">
      <c r="A474" s="10">
        <v>80</v>
      </c>
      <c r="B474" s="11" t="s">
        <v>10</v>
      </c>
      <c r="C474" s="12"/>
      <c r="D474" s="11"/>
      <c r="E474" s="11">
        <v>3</v>
      </c>
      <c r="F474" s="11">
        <v>90</v>
      </c>
      <c r="G474" s="13"/>
    </row>
    <row r="475" spans="1:7" ht="15.75" customHeight="1" x14ac:dyDescent="0.2">
      <c r="A475" s="14">
        <v>90</v>
      </c>
      <c r="B475" s="15" t="s">
        <v>8</v>
      </c>
      <c r="C475" s="16">
        <v>5</v>
      </c>
      <c r="D475" s="15">
        <v>80</v>
      </c>
      <c r="E475" s="15"/>
      <c r="F475" s="15"/>
      <c r="G475" s="17"/>
    </row>
    <row r="476" spans="1:7" ht="15.75" customHeight="1" x14ac:dyDescent="0.2">
      <c r="A476" s="10">
        <v>80</v>
      </c>
      <c r="B476" s="11" t="s">
        <v>11</v>
      </c>
      <c r="C476" s="12"/>
      <c r="D476" s="11"/>
      <c r="E476" s="11"/>
      <c r="F476" s="11"/>
      <c r="G476" s="13">
        <v>2</v>
      </c>
    </row>
    <row r="477" spans="1:7" ht="15.75" customHeight="1" x14ac:dyDescent="0.2">
      <c r="A477" s="14">
        <v>80</v>
      </c>
      <c r="B477" s="15" t="s">
        <v>10</v>
      </c>
      <c r="C477" s="16"/>
      <c r="D477" s="15"/>
      <c r="E477" s="15">
        <v>9</v>
      </c>
      <c r="F477" s="15">
        <v>90</v>
      </c>
      <c r="G477" s="17"/>
    </row>
    <row r="478" spans="1:7" ht="15.75" customHeight="1" x14ac:dyDescent="0.2">
      <c r="A478" s="10">
        <v>90</v>
      </c>
      <c r="B478" s="11" t="s">
        <v>11</v>
      </c>
      <c r="C478" s="12"/>
      <c r="D478" s="11"/>
      <c r="E478" s="11"/>
      <c r="F478" s="11"/>
      <c r="G478" s="13">
        <v>5</v>
      </c>
    </row>
    <row r="479" spans="1:7" ht="15.75" customHeight="1" x14ac:dyDescent="0.2">
      <c r="A479" s="14">
        <v>90</v>
      </c>
      <c r="B479" s="15" t="s">
        <v>8</v>
      </c>
      <c r="C479" s="16">
        <v>2</v>
      </c>
      <c r="D479" s="15">
        <v>80</v>
      </c>
      <c r="E479" s="15"/>
      <c r="F479" s="15"/>
      <c r="G479" s="17"/>
    </row>
    <row r="480" spans="1:7" ht="15.75" customHeight="1" x14ac:dyDescent="0.2">
      <c r="A480" s="10">
        <v>80</v>
      </c>
      <c r="B480" s="11" t="s">
        <v>10</v>
      </c>
      <c r="C480" s="12"/>
      <c r="D480" s="11"/>
      <c r="E480" s="11">
        <v>15</v>
      </c>
      <c r="F480" s="11">
        <v>90</v>
      </c>
      <c r="G480" s="13"/>
    </row>
    <row r="481" spans="1:7" ht="15.75" customHeight="1" x14ac:dyDescent="0.2">
      <c r="A481" s="14">
        <v>90</v>
      </c>
      <c r="B481" s="15" t="s">
        <v>11</v>
      </c>
      <c r="C481" s="16"/>
      <c r="D481" s="15"/>
      <c r="E481" s="15"/>
      <c r="F481" s="15"/>
      <c r="G481" s="17">
        <v>9</v>
      </c>
    </row>
    <row r="482" spans="1:7" ht="15.75" customHeight="1" x14ac:dyDescent="0.2">
      <c r="A482" s="10">
        <v>90</v>
      </c>
      <c r="B482" s="11" t="s">
        <v>8</v>
      </c>
      <c r="C482" s="12">
        <v>2</v>
      </c>
      <c r="D482" s="11">
        <v>80</v>
      </c>
      <c r="E482" s="11"/>
      <c r="F482" s="11"/>
      <c r="G482" s="13"/>
    </row>
    <row r="483" spans="1:7" ht="15.75" customHeight="1" x14ac:dyDescent="0.2">
      <c r="A483" s="14">
        <v>80</v>
      </c>
      <c r="B483" s="15" t="s">
        <v>10</v>
      </c>
      <c r="C483" s="16"/>
      <c r="D483" s="15"/>
      <c r="E483" s="15">
        <v>19</v>
      </c>
      <c r="F483" s="15">
        <v>90</v>
      </c>
      <c r="G483" s="17"/>
    </row>
    <row r="484" spans="1:7" ht="15.75" customHeight="1" x14ac:dyDescent="0.2">
      <c r="A484" s="10">
        <v>90</v>
      </c>
      <c r="B484" s="11" t="s">
        <v>11</v>
      </c>
      <c r="C484" s="12"/>
      <c r="D484" s="11"/>
      <c r="E484" s="11"/>
      <c r="F484" s="11"/>
      <c r="G484" s="13">
        <v>12</v>
      </c>
    </row>
    <row r="485" spans="1:7" ht="15.75" customHeight="1" x14ac:dyDescent="0.2">
      <c r="A485" s="14">
        <v>90</v>
      </c>
      <c r="B485" s="15" t="s">
        <v>8</v>
      </c>
      <c r="C485" s="16">
        <v>29</v>
      </c>
      <c r="D485" s="15">
        <v>50</v>
      </c>
      <c r="E485" s="15"/>
      <c r="F485" s="15"/>
      <c r="G485" s="17"/>
    </row>
    <row r="486" spans="1:7" ht="15.75" customHeight="1" x14ac:dyDescent="0.2">
      <c r="A486" s="10">
        <v>80</v>
      </c>
      <c r="B486" s="11" t="s">
        <v>8</v>
      </c>
      <c r="C486" s="12">
        <v>3</v>
      </c>
      <c r="D486" s="11">
        <v>70</v>
      </c>
      <c r="E486" s="11"/>
      <c r="F486" s="11"/>
      <c r="G486" s="13"/>
    </row>
    <row r="487" spans="1:7" ht="15.75" customHeight="1" x14ac:dyDescent="0.2">
      <c r="A487" s="14">
        <v>70</v>
      </c>
      <c r="B487" s="15" t="s">
        <v>10</v>
      </c>
      <c r="C487" s="16"/>
      <c r="D487" s="15"/>
      <c r="E487" s="15">
        <v>4</v>
      </c>
      <c r="F487" s="15">
        <v>80</v>
      </c>
      <c r="G487" s="17"/>
    </row>
    <row r="488" spans="1:7" ht="15.75" customHeight="1" x14ac:dyDescent="0.2">
      <c r="A488" s="10">
        <v>80</v>
      </c>
      <c r="B488" s="11" t="s">
        <v>11</v>
      </c>
      <c r="C488" s="12"/>
      <c r="D488" s="11"/>
      <c r="E488" s="11"/>
      <c r="F488" s="11"/>
      <c r="G488" s="13">
        <v>1</v>
      </c>
    </row>
    <row r="489" spans="1:7" ht="15.75" customHeight="1" x14ac:dyDescent="0.2">
      <c r="A489" s="14">
        <v>80</v>
      </c>
      <c r="B489" s="15" t="s">
        <v>8</v>
      </c>
      <c r="C489" s="16">
        <v>3</v>
      </c>
      <c r="D489" s="15">
        <v>70</v>
      </c>
      <c r="E489" s="15"/>
      <c r="F489" s="15"/>
      <c r="G489" s="17"/>
    </row>
    <row r="490" spans="1:7" ht="15.75" customHeight="1" x14ac:dyDescent="0.2">
      <c r="A490" s="10">
        <v>70</v>
      </c>
      <c r="B490" s="11" t="s">
        <v>10</v>
      </c>
      <c r="C490" s="12"/>
      <c r="D490" s="11"/>
      <c r="E490" s="11">
        <v>3</v>
      </c>
      <c r="F490" s="11">
        <v>80</v>
      </c>
      <c r="G490" s="13"/>
    </row>
    <row r="491" spans="1:7" ht="15.75" customHeight="1" x14ac:dyDescent="0.2">
      <c r="A491" s="14">
        <v>80</v>
      </c>
      <c r="B491" s="15" t="s">
        <v>8</v>
      </c>
      <c r="C491" s="16">
        <v>16</v>
      </c>
      <c r="D491" s="15">
        <v>50</v>
      </c>
      <c r="E491" s="15"/>
      <c r="F491" s="15"/>
      <c r="G491" s="17"/>
    </row>
    <row r="492" spans="1:7" ht="15.75" customHeight="1" x14ac:dyDescent="0.2">
      <c r="A492" s="10">
        <v>70</v>
      </c>
      <c r="B492" s="11" t="s">
        <v>11</v>
      </c>
      <c r="C492" s="12"/>
      <c r="D492" s="11"/>
      <c r="E492" s="11"/>
      <c r="F492" s="11"/>
      <c r="G492" s="13">
        <v>5</v>
      </c>
    </row>
    <row r="493" spans="1:7" ht="15.75" customHeight="1" x14ac:dyDescent="0.2">
      <c r="A493" s="14">
        <v>70</v>
      </c>
      <c r="B493" s="15" t="s">
        <v>8</v>
      </c>
      <c r="C493" s="16">
        <v>2</v>
      </c>
      <c r="D493" s="15">
        <v>50</v>
      </c>
      <c r="E493" s="15"/>
      <c r="F493" s="15"/>
      <c r="G493" s="17"/>
    </row>
    <row r="494" spans="1:7" ht="15.75" customHeight="1" x14ac:dyDescent="0.2">
      <c r="A494" s="10">
        <v>50</v>
      </c>
      <c r="B494" s="11" t="s">
        <v>10</v>
      </c>
      <c r="C494" s="12"/>
      <c r="D494" s="11"/>
      <c r="E494" s="11">
        <v>30</v>
      </c>
      <c r="F494" s="11">
        <v>90</v>
      </c>
      <c r="G494" s="13"/>
    </row>
    <row r="495" spans="1:7" ht="15.75" customHeight="1" x14ac:dyDescent="0.2">
      <c r="A495" s="14">
        <v>70</v>
      </c>
      <c r="B495" s="15" t="s">
        <v>11</v>
      </c>
      <c r="C495" s="16"/>
      <c r="D495" s="15"/>
      <c r="E495" s="15"/>
      <c r="F495" s="15"/>
      <c r="G495" s="17">
        <v>3</v>
      </c>
    </row>
    <row r="496" spans="1:7" ht="15.75" customHeight="1" x14ac:dyDescent="0.2">
      <c r="A496" s="10">
        <v>70</v>
      </c>
      <c r="B496" s="11" t="s">
        <v>10</v>
      </c>
      <c r="C496" s="12"/>
      <c r="D496" s="11"/>
      <c r="E496" s="11">
        <v>22</v>
      </c>
      <c r="F496" s="11">
        <v>90</v>
      </c>
      <c r="G496" s="13"/>
    </row>
    <row r="497" spans="1:7" ht="15.75" customHeight="1" x14ac:dyDescent="0.2">
      <c r="A497" s="14">
        <v>80</v>
      </c>
      <c r="B497" s="15" t="s">
        <v>11</v>
      </c>
      <c r="C497" s="16"/>
      <c r="D497" s="15"/>
      <c r="E497" s="15"/>
      <c r="F497" s="15"/>
      <c r="G497" s="17">
        <v>3</v>
      </c>
    </row>
    <row r="498" spans="1:7" ht="15.75" customHeight="1" x14ac:dyDescent="0.2">
      <c r="A498" s="10">
        <v>80</v>
      </c>
      <c r="B498" s="11" t="s">
        <v>10</v>
      </c>
      <c r="C498" s="12"/>
      <c r="D498" s="11"/>
      <c r="E498" s="11">
        <v>16</v>
      </c>
      <c r="F498" s="11">
        <v>90</v>
      </c>
      <c r="G498" s="13"/>
    </row>
    <row r="499" spans="1:7" ht="15.75" customHeight="1" x14ac:dyDescent="0.2">
      <c r="A499" s="14">
        <v>90</v>
      </c>
      <c r="B499" s="15" t="s">
        <v>11</v>
      </c>
      <c r="C499" s="16"/>
      <c r="D499" s="15"/>
      <c r="E499" s="15"/>
      <c r="F499" s="15"/>
      <c r="G499" s="17">
        <v>10</v>
      </c>
    </row>
    <row r="500" spans="1:7" ht="15.75" customHeight="1" x14ac:dyDescent="0.2">
      <c r="A500" s="10">
        <v>90</v>
      </c>
      <c r="B500" s="11" t="s">
        <v>8</v>
      </c>
      <c r="C500" s="12"/>
      <c r="D500" s="11"/>
      <c r="E500" s="11"/>
      <c r="F500" s="11"/>
      <c r="G500" s="13"/>
    </row>
    <row r="501" spans="1:7" ht="15.75" customHeight="1" x14ac:dyDescent="0.2">
      <c r="A501" s="14">
        <v>70</v>
      </c>
      <c r="B501" s="15" t="s">
        <v>11</v>
      </c>
      <c r="C501" s="16"/>
      <c r="D501" s="15"/>
      <c r="E501" s="15"/>
      <c r="F501" s="15"/>
      <c r="G501" s="17">
        <v>1</v>
      </c>
    </row>
    <row r="502" spans="1:7" ht="15.75" customHeight="1" x14ac:dyDescent="0.2">
      <c r="A502" s="10">
        <v>70</v>
      </c>
      <c r="B502" s="11" t="s">
        <v>8</v>
      </c>
      <c r="C502" s="12">
        <v>6</v>
      </c>
      <c r="D502" s="11">
        <v>30</v>
      </c>
      <c r="E502" s="11"/>
      <c r="F502" s="11"/>
      <c r="G502" s="13"/>
    </row>
    <row r="503" spans="1:7" ht="15.75" customHeight="1" x14ac:dyDescent="0.2">
      <c r="A503" s="14">
        <v>50</v>
      </c>
      <c r="B503" s="15" t="s">
        <v>11</v>
      </c>
      <c r="C503" s="16"/>
      <c r="D503" s="15"/>
      <c r="E503" s="15"/>
      <c r="F503" s="15"/>
      <c r="G503" s="17">
        <v>1</v>
      </c>
    </row>
    <row r="504" spans="1:7" ht="15.75" customHeight="1" x14ac:dyDescent="0.2">
      <c r="A504" s="10">
        <v>50</v>
      </c>
      <c r="B504" s="11" t="s">
        <v>8</v>
      </c>
      <c r="C504" s="12">
        <v>3</v>
      </c>
      <c r="D504" s="11">
        <v>30</v>
      </c>
      <c r="E504" s="11"/>
      <c r="F504" s="11"/>
      <c r="G504" s="13"/>
    </row>
    <row r="505" spans="1:7" ht="15.75" customHeight="1" x14ac:dyDescent="0.2">
      <c r="A505" s="14">
        <v>30</v>
      </c>
      <c r="B505" s="15" t="s">
        <v>10</v>
      </c>
      <c r="C505" s="16"/>
      <c r="D505" s="15"/>
      <c r="E505" s="15">
        <v>54</v>
      </c>
      <c r="F505" s="15">
        <v>80</v>
      </c>
      <c r="G505" s="17"/>
    </row>
    <row r="506" spans="1:7" ht="15.75" customHeight="1" x14ac:dyDescent="0.2">
      <c r="A506" s="10">
        <v>70</v>
      </c>
      <c r="B506" s="11" t="s">
        <v>10</v>
      </c>
      <c r="C506" s="12"/>
      <c r="D506" s="11"/>
      <c r="E506" s="11">
        <v>3</v>
      </c>
      <c r="F506" s="11">
        <v>80</v>
      </c>
      <c r="G506" s="13"/>
    </row>
    <row r="507" spans="1:7" ht="15.75" customHeight="1" x14ac:dyDescent="0.2">
      <c r="A507" s="14">
        <v>80</v>
      </c>
      <c r="B507" s="15" t="s">
        <v>8</v>
      </c>
      <c r="C507" s="16">
        <v>4</v>
      </c>
      <c r="D507" s="15">
        <v>70</v>
      </c>
      <c r="E507" s="15"/>
      <c r="F507" s="15"/>
      <c r="G507" s="17"/>
    </row>
    <row r="508" spans="1:7" ht="15.75" customHeight="1" x14ac:dyDescent="0.2">
      <c r="A508" s="10">
        <v>70</v>
      </c>
      <c r="B508" s="11" t="s">
        <v>11</v>
      </c>
      <c r="C508" s="12"/>
      <c r="D508" s="11"/>
      <c r="E508" s="11"/>
      <c r="F508" s="11"/>
      <c r="G508" s="13">
        <v>1</v>
      </c>
    </row>
    <row r="509" spans="1:7" ht="15.75" customHeight="1" x14ac:dyDescent="0.2">
      <c r="A509" s="14">
        <v>70</v>
      </c>
      <c r="B509" s="15" t="s">
        <v>10</v>
      </c>
      <c r="C509" s="16"/>
      <c r="D509" s="15"/>
      <c r="E509" s="15">
        <v>3</v>
      </c>
      <c r="F509" s="15">
        <v>80</v>
      </c>
      <c r="G509" s="17"/>
    </row>
    <row r="510" spans="1:7" ht="15.75" customHeight="1" x14ac:dyDescent="0.2">
      <c r="A510" s="10">
        <v>80</v>
      </c>
      <c r="B510" s="11" t="s">
        <v>8</v>
      </c>
      <c r="C510" s="12">
        <v>226</v>
      </c>
      <c r="D510" s="11">
        <v>10</v>
      </c>
      <c r="E510" s="11"/>
      <c r="F510" s="11"/>
      <c r="G510" s="13"/>
    </row>
    <row r="511" spans="1:7" ht="15.75" customHeight="1" x14ac:dyDescent="0.2">
      <c r="A511" s="14">
        <v>60</v>
      </c>
      <c r="B511" s="15" t="s">
        <v>10</v>
      </c>
      <c r="C511" s="16"/>
      <c r="D511" s="15"/>
      <c r="E511" s="15">
        <v>13</v>
      </c>
      <c r="F511" s="15">
        <v>70</v>
      </c>
      <c r="G511" s="17"/>
    </row>
    <row r="512" spans="1:7" ht="15.75" customHeight="1" x14ac:dyDescent="0.2">
      <c r="A512" s="10">
        <v>70</v>
      </c>
      <c r="B512" s="11" t="s">
        <v>11</v>
      </c>
      <c r="C512" s="12"/>
      <c r="D512" s="11"/>
      <c r="E512" s="11"/>
      <c r="F512" s="11"/>
      <c r="G512" s="13">
        <v>8</v>
      </c>
    </row>
    <row r="513" spans="1:7" ht="15.75" customHeight="1" x14ac:dyDescent="0.2">
      <c r="A513" s="14">
        <v>70</v>
      </c>
      <c r="B513" s="15" t="s">
        <v>8</v>
      </c>
      <c r="C513" s="16">
        <v>6</v>
      </c>
      <c r="D513" s="15">
        <v>50</v>
      </c>
      <c r="E513" s="15"/>
      <c r="F513" s="15"/>
      <c r="G513" s="17"/>
    </row>
    <row r="514" spans="1:7" ht="15.75" customHeight="1" x14ac:dyDescent="0.2">
      <c r="A514" s="10">
        <v>60</v>
      </c>
      <c r="B514" s="11" t="s">
        <v>11</v>
      </c>
      <c r="C514" s="12"/>
      <c r="D514" s="11"/>
      <c r="E514" s="11"/>
      <c r="F514" s="11"/>
      <c r="G514" s="13">
        <v>1</v>
      </c>
    </row>
    <row r="515" spans="1:7" ht="15.75" customHeight="1" x14ac:dyDescent="0.2">
      <c r="A515" s="14">
        <v>60</v>
      </c>
      <c r="B515" s="15" t="s">
        <v>8</v>
      </c>
      <c r="C515" s="16">
        <v>3</v>
      </c>
      <c r="D515" s="15">
        <v>50</v>
      </c>
      <c r="E515" s="15"/>
      <c r="F515" s="15"/>
      <c r="G515" s="17"/>
    </row>
    <row r="516" spans="1:7" ht="15.75" customHeight="1" x14ac:dyDescent="0.2">
      <c r="A516" s="10">
        <v>50</v>
      </c>
      <c r="B516" s="11" t="s">
        <v>10</v>
      </c>
      <c r="C516" s="12"/>
      <c r="D516" s="11"/>
      <c r="E516" s="11">
        <v>28</v>
      </c>
      <c r="F516" s="11">
        <v>70</v>
      </c>
      <c r="G516" s="13"/>
    </row>
    <row r="517" spans="1:7" ht="15.75" customHeight="1" x14ac:dyDescent="0.2">
      <c r="A517" s="14">
        <v>60</v>
      </c>
      <c r="B517" s="15" t="s">
        <v>10</v>
      </c>
      <c r="C517" s="16"/>
      <c r="D517" s="15"/>
      <c r="E517" s="15">
        <v>26</v>
      </c>
      <c r="F517" s="15">
        <v>70</v>
      </c>
      <c r="G517" s="17"/>
    </row>
    <row r="518" spans="1:7" ht="15.75" customHeight="1" x14ac:dyDescent="0.2">
      <c r="A518" s="10">
        <v>70</v>
      </c>
      <c r="B518" s="11" t="s">
        <v>11</v>
      </c>
      <c r="C518" s="12"/>
      <c r="D518" s="11"/>
      <c r="E518" s="11"/>
      <c r="F518" s="11"/>
      <c r="G518" s="13">
        <v>17</v>
      </c>
    </row>
    <row r="519" spans="1:7" ht="15.75" customHeight="1" x14ac:dyDescent="0.2">
      <c r="A519" s="14">
        <v>70</v>
      </c>
      <c r="B519" s="15" t="s">
        <v>8</v>
      </c>
      <c r="C519" s="16">
        <v>19</v>
      </c>
      <c r="D519" s="15">
        <v>20</v>
      </c>
      <c r="E519" s="15"/>
      <c r="F519" s="15"/>
      <c r="G519" s="17"/>
    </row>
    <row r="520" spans="1:7" ht="15.75" customHeight="1" x14ac:dyDescent="0.2">
      <c r="A520" s="10">
        <v>60</v>
      </c>
      <c r="B520" s="11" t="s">
        <v>8</v>
      </c>
      <c r="C520" s="12">
        <v>9</v>
      </c>
      <c r="D520" s="11">
        <v>20</v>
      </c>
      <c r="E520" s="11"/>
      <c r="F520" s="11"/>
      <c r="G520" s="13"/>
    </row>
    <row r="521" spans="1:7" ht="15.75" customHeight="1" x14ac:dyDescent="0.2">
      <c r="A521" s="14">
        <v>50</v>
      </c>
      <c r="B521" s="15" t="s">
        <v>8</v>
      </c>
      <c r="C521" s="16">
        <v>4</v>
      </c>
      <c r="D521" s="15">
        <v>20</v>
      </c>
      <c r="E521" s="15"/>
      <c r="F521" s="15"/>
      <c r="G521" s="17"/>
    </row>
    <row r="522" spans="1:7" ht="15.75" customHeight="1" x14ac:dyDescent="0.2">
      <c r="A522" s="10">
        <v>30</v>
      </c>
      <c r="B522" s="11" t="s">
        <v>8</v>
      </c>
      <c r="C522" s="12">
        <v>3</v>
      </c>
      <c r="D522" s="11">
        <v>20</v>
      </c>
      <c r="E522" s="11"/>
      <c r="F522" s="11"/>
      <c r="G522" s="13"/>
    </row>
    <row r="523" spans="1:7" ht="15.75" customHeight="1" x14ac:dyDescent="0.2">
      <c r="A523" s="14">
        <v>20</v>
      </c>
      <c r="B523" s="15" t="s">
        <v>10</v>
      </c>
      <c r="C523" s="16"/>
      <c r="D523" s="15"/>
      <c r="E523" s="15">
        <v>19</v>
      </c>
      <c r="F523" s="15">
        <v>70</v>
      </c>
      <c r="G523" s="17"/>
    </row>
    <row r="524" spans="1:7" ht="15.75" customHeight="1" x14ac:dyDescent="0.2">
      <c r="A524" s="10">
        <v>50</v>
      </c>
      <c r="B524" s="11" t="s">
        <v>11</v>
      </c>
      <c r="C524" s="12"/>
      <c r="D524" s="11"/>
      <c r="E524" s="11"/>
      <c r="F524" s="11"/>
      <c r="G524" s="13">
        <v>2</v>
      </c>
    </row>
    <row r="525" spans="1:7" ht="15.75" customHeight="1" x14ac:dyDescent="0.2">
      <c r="A525" s="14">
        <v>50</v>
      </c>
      <c r="B525" s="15" t="s">
        <v>10</v>
      </c>
      <c r="C525" s="16"/>
      <c r="D525" s="15"/>
      <c r="E525" s="15">
        <v>5</v>
      </c>
      <c r="F525" s="15">
        <v>60</v>
      </c>
      <c r="G525" s="17"/>
    </row>
    <row r="526" spans="1:7" ht="15.75" customHeight="1" x14ac:dyDescent="0.2">
      <c r="A526" s="10">
        <v>60</v>
      </c>
      <c r="B526" s="11" t="s">
        <v>11</v>
      </c>
      <c r="C526" s="12"/>
      <c r="D526" s="11"/>
      <c r="E526" s="11"/>
      <c r="F526" s="11"/>
      <c r="G526" s="13">
        <v>2</v>
      </c>
    </row>
    <row r="527" spans="1:7" ht="15.75" customHeight="1" x14ac:dyDescent="0.2">
      <c r="A527" s="14">
        <v>60</v>
      </c>
      <c r="B527" s="15" t="s">
        <v>8</v>
      </c>
      <c r="C527" s="16">
        <v>3</v>
      </c>
      <c r="D527" s="15">
        <v>40</v>
      </c>
      <c r="E527" s="15"/>
      <c r="F527" s="15"/>
      <c r="G527" s="17"/>
    </row>
    <row r="528" spans="1:7" ht="15.75" customHeight="1" x14ac:dyDescent="0.2">
      <c r="A528" s="10">
        <v>40</v>
      </c>
      <c r="B528" s="11" t="s">
        <v>10</v>
      </c>
      <c r="C528" s="12"/>
      <c r="D528" s="11"/>
      <c r="E528" s="11">
        <v>8</v>
      </c>
      <c r="F528" s="11">
        <v>70</v>
      </c>
      <c r="G528" s="13"/>
    </row>
    <row r="529" spans="1:7" ht="15.75" customHeight="1" x14ac:dyDescent="0.2">
      <c r="A529" s="14">
        <v>60</v>
      </c>
      <c r="B529" s="15" t="s">
        <v>11</v>
      </c>
      <c r="C529" s="16"/>
      <c r="D529" s="15"/>
      <c r="E529" s="15"/>
      <c r="F529" s="15"/>
      <c r="G529" s="17">
        <v>1</v>
      </c>
    </row>
    <row r="530" spans="1:7" ht="15.75" customHeight="1" x14ac:dyDescent="0.2">
      <c r="A530" s="10">
        <v>60</v>
      </c>
      <c r="B530" s="11" t="s">
        <v>10</v>
      </c>
      <c r="C530" s="12"/>
      <c r="D530" s="11"/>
      <c r="E530" s="11">
        <v>3</v>
      </c>
      <c r="F530" s="11">
        <v>70</v>
      </c>
      <c r="G530" s="13"/>
    </row>
    <row r="531" spans="1:7" ht="15.75" customHeight="1" x14ac:dyDescent="0.2">
      <c r="A531" s="14">
        <v>70</v>
      </c>
      <c r="B531" s="15" t="s">
        <v>8</v>
      </c>
      <c r="C531" s="16">
        <v>91</v>
      </c>
      <c r="D531" s="15">
        <v>10</v>
      </c>
      <c r="E531" s="15"/>
      <c r="F531" s="15"/>
      <c r="G531" s="17"/>
    </row>
    <row r="532" spans="1:7" ht="15.75" customHeight="1" x14ac:dyDescent="0.2">
      <c r="A532" s="10">
        <v>60</v>
      </c>
      <c r="B532" s="11" t="s">
        <v>11</v>
      </c>
      <c r="C532" s="12"/>
      <c r="D532" s="11"/>
      <c r="E532" s="11"/>
      <c r="F532" s="11"/>
      <c r="G532" s="13">
        <v>1</v>
      </c>
    </row>
    <row r="533" spans="1:7" ht="15.75" customHeight="1" x14ac:dyDescent="0.2">
      <c r="A533" s="14">
        <v>60</v>
      </c>
      <c r="B533" s="15" t="s">
        <v>8</v>
      </c>
      <c r="C533" s="16">
        <v>80</v>
      </c>
      <c r="D533" s="15">
        <v>10</v>
      </c>
      <c r="E533" s="15"/>
      <c r="F533" s="15"/>
      <c r="G533" s="17"/>
    </row>
    <row r="534" spans="1:7" ht="15.75" customHeight="1" x14ac:dyDescent="0.2">
      <c r="A534" s="10">
        <v>30</v>
      </c>
      <c r="B534" s="11" t="s">
        <v>8</v>
      </c>
      <c r="C534" s="12">
        <v>33</v>
      </c>
      <c r="D534" s="11">
        <v>10</v>
      </c>
      <c r="E534" s="11"/>
      <c r="F534" s="11"/>
      <c r="G534" s="13"/>
    </row>
    <row r="535" spans="1:7" ht="15.75" customHeight="1" x14ac:dyDescent="0.2">
      <c r="A535" s="14">
        <v>20</v>
      </c>
      <c r="B535" s="15" t="s">
        <v>11</v>
      </c>
      <c r="C535" s="16"/>
      <c r="D535" s="15"/>
      <c r="E535" s="15"/>
      <c r="F535" s="15"/>
      <c r="G535" s="17">
        <v>3</v>
      </c>
    </row>
    <row r="536" spans="1:7" ht="15.75" customHeight="1" x14ac:dyDescent="0.2">
      <c r="A536" s="10">
        <v>20</v>
      </c>
      <c r="B536" s="11" t="s">
        <v>8</v>
      </c>
      <c r="C536" s="12">
        <v>7</v>
      </c>
      <c r="D536" s="11">
        <v>10</v>
      </c>
      <c r="E536" s="11"/>
      <c r="F536" s="11"/>
      <c r="G536" s="13"/>
    </row>
    <row r="537" spans="1:7" ht="15.75" customHeight="1" x14ac:dyDescent="0.2">
      <c r="A537" s="14">
        <v>10</v>
      </c>
      <c r="B537" s="15" t="s">
        <v>11</v>
      </c>
      <c r="C537" s="16"/>
      <c r="D537" s="15"/>
      <c r="E537" s="15"/>
      <c r="F537" s="15"/>
      <c r="G537" s="17">
        <v>3</v>
      </c>
    </row>
    <row r="538" spans="1:7" ht="15.75" customHeight="1" x14ac:dyDescent="0.2">
      <c r="A538" s="10">
        <v>10</v>
      </c>
      <c r="B538" s="11" t="s">
        <v>10</v>
      </c>
      <c r="C538" s="12"/>
      <c r="D538" s="11"/>
      <c r="E538" s="11">
        <v>6</v>
      </c>
      <c r="F538" s="11">
        <v>20</v>
      </c>
      <c r="G538" s="13"/>
    </row>
    <row r="539" spans="1:7" ht="15.75" customHeight="1" x14ac:dyDescent="0.2">
      <c r="A539" s="14">
        <v>20</v>
      </c>
      <c r="B539" s="15" t="s">
        <v>11</v>
      </c>
      <c r="C539" s="16"/>
      <c r="D539" s="15"/>
      <c r="E539" s="15"/>
      <c r="F539" s="15"/>
      <c r="G539" s="17">
        <v>2</v>
      </c>
    </row>
    <row r="540" spans="1:7" ht="15.75" customHeight="1" x14ac:dyDescent="0.2">
      <c r="A540" s="10">
        <v>20</v>
      </c>
      <c r="B540" s="11" t="s">
        <v>8</v>
      </c>
      <c r="C540" s="12">
        <v>4</v>
      </c>
      <c r="D540" s="11">
        <v>10</v>
      </c>
      <c r="E540" s="11"/>
      <c r="F540" s="11"/>
      <c r="G540" s="13"/>
    </row>
    <row r="541" spans="1:7" ht="15.75" customHeight="1" x14ac:dyDescent="0.2">
      <c r="A541" s="14">
        <v>10</v>
      </c>
      <c r="B541" s="15" t="s">
        <v>11</v>
      </c>
      <c r="C541" s="16"/>
      <c r="D541" s="15"/>
      <c r="E541" s="15"/>
      <c r="F541" s="15"/>
      <c r="G541" s="17">
        <v>1</v>
      </c>
    </row>
    <row r="542" spans="1:7" ht="15.75" customHeight="1" x14ac:dyDescent="0.2">
      <c r="A542" s="10">
        <v>10</v>
      </c>
      <c r="B542" s="11" t="s">
        <v>10</v>
      </c>
      <c r="C542" s="12"/>
      <c r="D542" s="11"/>
      <c r="E542" s="11">
        <v>7</v>
      </c>
      <c r="F542" s="11">
        <v>20</v>
      </c>
      <c r="G542" s="13"/>
    </row>
    <row r="543" spans="1:7" ht="15.75" customHeight="1" x14ac:dyDescent="0.2">
      <c r="A543" s="14">
        <v>20</v>
      </c>
      <c r="B543" s="15" t="s">
        <v>11</v>
      </c>
      <c r="C543" s="16"/>
      <c r="D543" s="15"/>
      <c r="E543" s="15"/>
      <c r="F543" s="15"/>
      <c r="G543" s="17">
        <v>3</v>
      </c>
    </row>
    <row r="544" spans="1:7" ht="15.75" customHeight="1" x14ac:dyDescent="0.2">
      <c r="A544" s="10">
        <v>20</v>
      </c>
      <c r="B544" s="11" t="s">
        <v>8</v>
      </c>
      <c r="C544" s="12">
        <v>6</v>
      </c>
      <c r="D544" s="11">
        <v>10</v>
      </c>
      <c r="E544" s="11"/>
      <c r="F544" s="11"/>
      <c r="G544" s="13"/>
    </row>
    <row r="545" spans="1:7" ht="15.75" customHeight="1" x14ac:dyDescent="0.2">
      <c r="A545" s="14">
        <v>10</v>
      </c>
      <c r="B545" s="15" t="s">
        <v>11</v>
      </c>
      <c r="C545" s="16"/>
      <c r="D545" s="15"/>
      <c r="E545" s="15"/>
      <c r="F545" s="15"/>
      <c r="G545" s="17">
        <v>2</v>
      </c>
    </row>
    <row r="546" spans="1:7" ht="15.75" customHeight="1" x14ac:dyDescent="0.2">
      <c r="A546" s="10">
        <v>10</v>
      </c>
      <c r="B546" s="11" t="s">
        <v>10</v>
      </c>
      <c r="C546" s="12"/>
      <c r="D546" s="11"/>
      <c r="E546" s="11">
        <v>13</v>
      </c>
      <c r="F546" s="11">
        <v>30</v>
      </c>
      <c r="G546" s="13"/>
    </row>
    <row r="547" spans="1:7" ht="15.75" customHeight="1" x14ac:dyDescent="0.2">
      <c r="A547" s="14">
        <v>20</v>
      </c>
      <c r="B547" s="15" t="s">
        <v>11</v>
      </c>
      <c r="C547" s="16"/>
      <c r="D547" s="15"/>
      <c r="E547" s="15"/>
      <c r="F547" s="15"/>
      <c r="G547" s="17">
        <v>2</v>
      </c>
    </row>
    <row r="548" spans="1:7" ht="15.75" customHeight="1" x14ac:dyDescent="0.2">
      <c r="A548" s="10">
        <v>20</v>
      </c>
      <c r="B548" s="11" t="s">
        <v>10</v>
      </c>
      <c r="C548" s="12"/>
      <c r="D548" s="11"/>
      <c r="E548" s="11">
        <v>4</v>
      </c>
      <c r="F548" s="11">
        <v>30</v>
      </c>
      <c r="G548" s="13"/>
    </row>
    <row r="549" spans="1:7" ht="15.75" customHeight="1" x14ac:dyDescent="0.2">
      <c r="A549" s="14">
        <v>30</v>
      </c>
      <c r="B549" s="15" t="s">
        <v>11</v>
      </c>
      <c r="C549" s="16"/>
      <c r="D549" s="15"/>
      <c r="E549" s="15"/>
      <c r="F549" s="15"/>
      <c r="G549" s="17">
        <v>1</v>
      </c>
    </row>
    <row r="550" spans="1:7" ht="15.75" customHeight="1" x14ac:dyDescent="0.2">
      <c r="A550" s="10">
        <v>30</v>
      </c>
      <c r="B550" s="11" t="s">
        <v>8</v>
      </c>
      <c r="C550" s="12">
        <v>41</v>
      </c>
      <c r="D550" s="11">
        <v>10</v>
      </c>
      <c r="E550" s="11"/>
      <c r="F550" s="11"/>
      <c r="G550" s="13"/>
    </row>
    <row r="551" spans="1:7" ht="15.75" customHeight="1" x14ac:dyDescent="0.2">
      <c r="A551" s="14">
        <v>20</v>
      </c>
      <c r="B551" s="15" t="s">
        <v>11</v>
      </c>
      <c r="C551" s="16"/>
      <c r="D551" s="15"/>
      <c r="E551" s="15"/>
      <c r="F551" s="15"/>
      <c r="G551" s="17">
        <v>2</v>
      </c>
    </row>
    <row r="552" spans="1:7" ht="15.75" customHeight="1" x14ac:dyDescent="0.2">
      <c r="A552" s="10">
        <v>20</v>
      </c>
      <c r="B552" s="11" t="s">
        <v>8</v>
      </c>
      <c r="C552" s="12">
        <v>4</v>
      </c>
      <c r="D552" s="11">
        <v>10</v>
      </c>
      <c r="E552" s="11"/>
      <c r="F552" s="11"/>
      <c r="G552" s="13"/>
    </row>
    <row r="553" spans="1:7" ht="15.75" customHeight="1" x14ac:dyDescent="0.2">
      <c r="A553" s="14">
        <v>10</v>
      </c>
      <c r="B553" s="15" t="s">
        <v>11</v>
      </c>
      <c r="C553" s="16"/>
      <c r="D553" s="15"/>
      <c r="E553" s="15"/>
      <c r="F553" s="15"/>
      <c r="G553" s="17">
        <v>1</v>
      </c>
    </row>
    <row r="554" spans="1:7" ht="15.75" customHeight="1" x14ac:dyDescent="0.2">
      <c r="A554" s="10">
        <v>10</v>
      </c>
      <c r="B554" s="11" t="s">
        <v>10</v>
      </c>
      <c r="C554" s="12"/>
      <c r="D554" s="11"/>
      <c r="E554" s="11">
        <v>24</v>
      </c>
      <c r="F554" s="11">
        <v>20</v>
      </c>
      <c r="G554" s="13"/>
    </row>
    <row r="555" spans="1:7" ht="15.75" customHeight="1" x14ac:dyDescent="0.2">
      <c r="A555" s="14">
        <v>20</v>
      </c>
      <c r="B555" s="15" t="s">
        <v>11</v>
      </c>
      <c r="C555" s="16"/>
      <c r="D555" s="15"/>
      <c r="E555" s="15"/>
      <c r="F555" s="15"/>
      <c r="G555" s="17">
        <v>16</v>
      </c>
    </row>
    <row r="556" spans="1:7" ht="15.75" customHeight="1" x14ac:dyDescent="0.2">
      <c r="A556" s="10">
        <v>20</v>
      </c>
      <c r="B556" s="11" t="s">
        <v>8</v>
      </c>
      <c r="C556" s="12">
        <v>3</v>
      </c>
      <c r="D556" s="11">
        <v>10</v>
      </c>
      <c r="E556" s="11"/>
      <c r="F556" s="11"/>
      <c r="G556" s="13"/>
    </row>
    <row r="557" spans="1:7" ht="15.75" customHeight="1" x14ac:dyDescent="0.2">
      <c r="A557" s="14">
        <v>10</v>
      </c>
      <c r="B557" s="15" t="s">
        <v>10</v>
      </c>
      <c r="C557" s="16"/>
      <c r="D557" s="15"/>
      <c r="E557" s="15">
        <v>3</v>
      </c>
      <c r="F557" s="15">
        <v>20</v>
      </c>
      <c r="G557" s="17"/>
    </row>
    <row r="558" spans="1:7" ht="15.75" customHeight="1" x14ac:dyDescent="0.2">
      <c r="A558" s="10">
        <v>20</v>
      </c>
      <c r="B558" s="11" t="s">
        <v>8</v>
      </c>
      <c r="C558" s="12">
        <v>4</v>
      </c>
      <c r="D558" s="11">
        <v>10</v>
      </c>
      <c r="E558" s="11"/>
      <c r="F558" s="11"/>
      <c r="G558" s="13"/>
    </row>
    <row r="559" spans="1:7" ht="15.75" customHeight="1" x14ac:dyDescent="0.2">
      <c r="A559" s="14">
        <v>10</v>
      </c>
      <c r="B559" s="15" t="s">
        <v>11</v>
      </c>
      <c r="C559" s="16"/>
      <c r="D559" s="15"/>
      <c r="E559" s="15"/>
      <c r="F559" s="15"/>
      <c r="G559" s="17">
        <v>1</v>
      </c>
    </row>
    <row r="560" spans="1:7" ht="15.75" customHeight="1" x14ac:dyDescent="0.2">
      <c r="A560" s="10">
        <v>10</v>
      </c>
      <c r="B560" s="11" t="s">
        <v>10</v>
      </c>
      <c r="C560" s="12"/>
      <c r="D560" s="11"/>
      <c r="E560" s="11">
        <v>137</v>
      </c>
      <c r="F560" s="11">
        <v>80</v>
      </c>
      <c r="G560" s="13"/>
    </row>
    <row r="561" spans="1:7" ht="15.75" customHeight="1" x14ac:dyDescent="0.2">
      <c r="A561" s="14">
        <v>20</v>
      </c>
      <c r="B561" s="15" t="s">
        <v>11</v>
      </c>
      <c r="C561" s="16"/>
      <c r="D561" s="15"/>
      <c r="E561" s="15"/>
      <c r="F561" s="15"/>
      <c r="G561" s="17">
        <v>2</v>
      </c>
    </row>
    <row r="562" spans="1:7" ht="15.75" customHeight="1" x14ac:dyDescent="0.2">
      <c r="A562" s="10">
        <v>20</v>
      </c>
      <c r="B562" s="11" t="s">
        <v>10</v>
      </c>
      <c r="C562" s="12"/>
      <c r="D562" s="11"/>
      <c r="E562" s="11">
        <v>58</v>
      </c>
      <c r="F562" s="11">
        <v>70</v>
      </c>
      <c r="G562" s="13"/>
    </row>
    <row r="563" spans="1:7" ht="15.75" customHeight="1" x14ac:dyDescent="0.2">
      <c r="A563" s="14">
        <v>30</v>
      </c>
      <c r="B563" s="15" t="s">
        <v>10</v>
      </c>
      <c r="C563" s="16"/>
      <c r="D563" s="15"/>
      <c r="E563" s="15">
        <v>46</v>
      </c>
      <c r="F563" s="15">
        <v>70</v>
      </c>
      <c r="G563" s="17"/>
    </row>
    <row r="564" spans="1:7" ht="15.75" customHeight="1" x14ac:dyDescent="0.2">
      <c r="A564" s="10">
        <v>50</v>
      </c>
      <c r="B564" s="11" t="s">
        <v>11</v>
      </c>
      <c r="C564" s="12"/>
      <c r="D564" s="11"/>
      <c r="E564" s="11"/>
      <c r="F564" s="11"/>
      <c r="G564" s="13">
        <v>1</v>
      </c>
    </row>
    <row r="565" spans="1:7" ht="15.75" customHeight="1" x14ac:dyDescent="0.2">
      <c r="A565" s="14">
        <v>50</v>
      </c>
      <c r="B565" s="15" t="s">
        <v>10</v>
      </c>
      <c r="C565" s="16"/>
      <c r="D565" s="15"/>
      <c r="E565" s="15">
        <v>4</v>
      </c>
      <c r="F565" s="15">
        <v>60</v>
      </c>
      <c r="G565" s="17"/>
    </row>
    <row r="566" spans="1:7" ht="15.75" customHeight="1" x14ac:dyDescent="0.2">
      <c r="A566" s="10">
        <v>60</v>
      </c>
      <c r="B566" s="11" t="s">
        <v>11</v>
      </c>
      <c r="C566" s="12"/>
      <c r="D566" s="11"/>
      <c r="E566" s="11"/>
      <c r="F566" s="11"/>
      <c r="G566" s="13">
        <v>1</v>
      </c>
    </row>
    <row r="567" spans="1:7" ht="15.75" customHeight="1" x14ac:dyDescent="0.2">
      <c r="A567" s="14">
        <v>60</v>
      </c>
      <c r="B567" s="15" t="s">
        <v>8</v>
      </c>
      <c r="C567" s="16">
        <v>7</v>
      </c>
      <c r="D567" s="15">
        <v>40</v>
      </c>
      <c r="E567" s="15"/>
      <c r="F567" s="15"/>
      <c r="G567" s="17"/>
    </row>
    <row r="568" spans="1:7" ht="15.75" customHeight="1" x14ac:dyDescent="0.2">
      <c r="A568" s="10">
        <v>40</v>
      </c>
      <c r="B568" s="11" t="s">
        <v>11</v>
      </c>
      <c r="C568" s="12"/>
      <c r="D568" s="11"/>
      <c r="E568" s="11"/>
      <c r="F568" s="11"/>
      <c r="G568" s="13">
        <v>1</v>
      </c>
    </row>
    <row r="569" spans="1:7" ht="15.75" customHeight="1" x14ac:dyDescent="0.2">
      <c r="A569" s="14">
        <v>40</v>
      </c>
      <c r="B569" s="15" t="s">
        <v>10</v>
      </c>
      <c r="C569" s="16"/>
      <c r="D569" s="15"/>
      <c r="E569" s="15">
        <v>35</v>
      </c>
      <c r="F569" s="15">
        <v>70</v>
      </c>
      <c r="G569" s="17"/>
    </row>
    <row r="570" spans="1:7" ht="15.75" customHeight="1" x14ac:dyDescent="0.2">
      <c r="A570" s="10">
        <v>50</v>
      </c>
      <c r="B570" s="11" t="s">
        <v>11</v>
      </c>
      <c r="C570" s="12"/>
      <c r="D570" s="11"/>
      <c r="E570" s="11"/>
      <c r="F570" s="11"/>
      <c r="G570" s="13">
        <v>1</v>
      </c>
    </row>
    <row r="571" spans="1:7" ht="15.75" customHeight="1" x14ac:dyDescent="0.2">
      <c r="A571" s="14">
        <v>50</v>
      </c>
      <c r="B571" s="15" t="s">
        <v>10</v>
      </c>
      <c r="C571" s="16"/>
      <c r="D571" s="15"/>
      <c r="E571" s="15">
        <v>33</v>
      </c>
      <c r="F571" s="15">
        <v>70</v>
      </c>
      <c r="G571" s="17"/>
    </row>
    <row r="572" spans="1:7" ht="15.75" customHeight="1" x14ac:dyDescent="0.2">
      <c r="A572" s="10">
        <v>70</v>
      </c>
      <c r="B572" s="11" t="s">
        <v>8</v>
      </c>
      <c r="C572" s="12">
        <v>2</v>
      </c>
      <c r="D572" s="11">
        <v>60</v>
      </c>
      <c r="E572" s="11"/>
      <c r="F572" s="11"/>
      <c r="G572" s="13"/>
    </row>
    <row r="573" spans="1:7" ht="15.75" customHeight="1" x14ac:dyDescent="0.2">
      <c r="A573" s="14">
        <v>60</v>
      </c>
      <c r="B573" s="15" t="s">
        <v>10</v>
      </c>
      <c r="C573" s="16"/>
      <c r="D573" s="15"/>
      <c r="E573" s="15">
        <v>30</v>
      </c>
      <c r="F573" s="15">
        <v>70</v>
      </c>
      <c r="G573" s="17"/>
    </row>
    <row r="574" spans="1:7" ht="15.75" customHeight="1" x14ac:dyDescent="0.2">
      <c r="A574" s="10">
        <v>70</v>
      </c>
      <c r="B574" s="11" t="s">
        <v>11</v>
      </c>
      <c r="C574" s="12"/>
      <c r="D574" s="11"/>
      <c r="E574" s="11"/>
      <c r="F574" s="11"/>
      <c r="G574" s="13">
        <v>20</v>
      </c>
    </row>
    <row r="575" spans="1:7" ht="15.75" customHeight="1" x14ac:dyDescent="0.2">
      <c r="A575" s="14">
        <v>70</v>
      </c>
      <c r="B575" s="15" t="s">
        <v>8</v>
      </c>
      <c r="C575" s="16">
        <v>32</v>
      </c>
      <c r="D575" s="15">
        <v>20</v>
      </c>
      <c r="E575" s="15"/>
      <c r="F575" s="15"/>
      <c r="G575" s="17"/>
    </row>
    <row r="576" spans="1:7" ht="15.75" customHeight="1" x14ac:dyDescent="0.2">
      <c r="A576" s="10">
        <v>40</v>
      </c>
      <c r="B576" s="11" t="s">
        <v>11</v>
      </c>
      <c r="C576" s="12"/>
      <c r="D576" s="11"/>
      <c r="E576" s="11"/>
      <c r="F576" s="11"/>
      <c r="G576" s="13">
        <v>1</v>
      </c>
    </row>
    <row r="577" spans="1:7" ht="15.75" customHeight="1" x14ac:dyDescent="0.2">
      <c r="A577" s="14">
        <v>40</v>
      </c>
      <c r="B577" s="15" t="s">
        <v>8</v>
      </c>
      <c r="C577" s="16">
        <v>4</v>
      </c>
      <c r="D577" s="15">
        <v>30</v>
      </c>
      <c r="E577" s="15"/>
      <c r="F577" s="15"/>
      <c r="G577" s="17"/>
    </row>
    <row r="578" spans="1:7" ht="15.75" customHeight="1" x14ac:dyDescent="0.2">
      <c r="A578" s="10">
        <v>30</v>
      </c>
      <c r="B578" s="11" t="s">
        <v>11</v>
      </c>
      <c r="C578" s="12"/>
      <c r="D578" s="11"/>
      <c r="E578" s="11"/>
      <c r="F578" s="11"/>
      <c r="G578" s="13">
        <v>1</v>
      </c>
    </row>
    <row r="579" spans="1:7" ht="15.75" customHeight="1" x14ac:dyDescent="0.2">
      <c r="A579" s="14">
        <v>30</v>
      </c>
      <c r="B579" s="15" t="s">
        <v>10</v>
      </c>
      <c r="C579" s="16"/>
      <c r="D579" s="15"/>
      <c r="E579" s="15">
        <v>9</v>
      </c>
      <c r="F579" s="15">
        <v>50</v>
      </c>
      <c r="G579" s="17"/>
    </row>
    <row r="580" spans="1:7" ht="15.75" customHeight="1" x14ac:dyDescent="0.2">
      <c r="A580" s="10">
        <v>40</v>
      </c>
      <c r="B580" s="11" t="s">
        <v>11</v>
      </c>
      <c r="C580" s="12"/>
      <c r="D580" s="11"/>
      <c r="E580" s="11"/>
      <c r="F580" s="11"/>
      <c r="G580" s="13">
        <v>1</v>
      </c>
    </row>
    <row r="581" spans="1:7" ht="15.75" customHeight="1" x14ac:dyDescent="0.2">
      <c r="A581" s="14">
        <v>40</v>
      </c>
      <c r="B581" s="15" t="s">
        <v>10</v>
      </c>
      <c r="C581" s="16"/>
      <c r="D581" s="15"/>
      <c r="E581" s="15">
        <v>2</v>
      </c>
      <c r="F581" s="15">
        <v>50</v>
      </c>
      <c r="G581" s="17"/>
    </row>
    <row r="582" spans="1:7" ht="15.75" customHeight="1" x14ac:dyDescent="0.2">
      <c r="A582" s="10">
        <v>50</v>
      </c>
      <c r="B582" s="11" t="s">
        <v>8</v>
      </c>
      <c r="C582" s="12">
        <v>3</v>
      </c>
      <c r="D582" s="11">
        <v>40</v>
      </c>
      <c r="E582" s="11"/>
      <c r="F582" s="11"/>
      <c r="G582" s="13"/>
    </row>
    <row r="583" spans="1:7" ht="15.75" customHeight="1" x14ac:dyDescent="0.2">
      <c r="A583" s="14">
        <v>40</v>
      </c>
      <c r="B583" s="15" t="s">
        <v>10</v>
      </c>
      <c r="C583" s="16"/>
      <c r="D583" s="15"/>
      <c r="E583" s="15">
        <v>4</v>
      </c>
      <c r="F583" s="15">
        <v>50</v>
      </c>
      <c r="G583" s="17"/>
    </row>
    <row r="584" spans="1:7" ht="15.75" customHeight="1" x14ac:dyDescent="0.2">
      <c r="A584" s="10">
        <v>50</v>
      </c>
      <c r="B584" s="11" t="s">
        <v>11</v>
      </c>
      <c r="C584" s="12"/>
      <c r="D584" s="11"/>
      <c r="E584" s="11"/>
      <c r="F584" s="11"/>
      <c r="G584" s="13">
        <v>1</v>
      </c>
    </row>
    <row r="585" spans="1:7" ht="15.75" customHeight="1" x14ac:dyDescent="0.2">
      <c r="A585" s="14">
        <v>50</v>
      </c>
      <c r="B585" s="15" t="s">
        <v>8</v>
      </c>
      <c r="C585" s="16">
        <v>12</v>
      </c>
      <c r="D585" s="15">
        <v>20</v>
      </c>
      <c r="E585" s="15"/>
      <c r="F585" s="15"/>
      <c r="G585" s="17"/>
    </row>
    <row r="586" spans="1:7" ht="15.75" customHeight="1" x14ac:dyDescent="0.2">
      <c r="A586" s="10">
        <v>20</v>
      </c>
      <c r="B586" s="11" t="s">
        <v>11</v>
      </c>
      <c r="C586" s="12"/>
      <c r="D586" s="11"/>
      <c r="E586" s="11"/>
      <c r="F586" s="11"/>
      <c r="G586" s="13">
        <v>1</v>
      </c>
    </row>
    <row r="587" spans="1:7" ht="15.75" customHeight="1" x14ac:dyDescent="0.2">
      <c r="A587" s="14">
        <v>20</v>
      </c>
      <c r="B587" s="15" t="s">
        <v>10</v>
      </c>
      <c r="C587" s="16"/>
      <c r="D587" s="15"/>
      <c r="E587" s="15">
        <v>2</v>
      </c>
      <c r="F587" s="15">
        <v>30</v>
      </c>
      <c r="G587" s="17"/>
    </row>
    <row r="588" spans="1:7" ht="15.75" customHeight="1" x14ac:dyDescent="0.2">
      <c r="A588" s="10">
        <v>30</v>
      </c>
      <c r="B588" s="11" t="s">
        <v>8</v>
      </c>
      <c r="C588" s="12">
        <v>8</v>
      </c>
      <c r="D588" s="11">
        <v>20</v>
      </c>
      <c r="E588" s="11"/>
      <c r="F588" s="11"/>
      <c r="G588" s="13"/>
    </row>
    <row r="589" spans="1:7" ht="15.75" customHeight="1" x14ac:dyDescent="0.2">
      <c r="A589" s="14">
        <v>20</v>
      </c>
      <c r="B589" s="15" t="s">
        <v>11</v>
      </c>
      <c r="C589" s="16"/>
      <c r="D589" s="15"/>
      <c r="E589" s="15"/>
      <c r="F589" s="15"/>
      <c r="G589" s="17">
        <v>4</v>
      </c>
    </row>
    <row r="590" spans="1:7" ht="15.75" customHeight="1" x14ac:dyDescent="0.2">
      <c r="A590" s="10">
        <v>20</v>
      </c>
      <c r="B590" s="11" t="s">
        <v>10</v>
      </c>
      <c r="C590" s="12"/>
      <c r="D590" s="11"/>
      <c r="E590" s="11">
        <v>58</v>
      </c>
      <c r="F590" s="11">
        <v>80</v>
      </c>
      <c r="G590" s="13"/>
    </row>
    <row r="591" spans="1:7" ht="15.75" customHeight="1" x14ac:dyDescent="0.2">
      <c r="A591" s="14">
        <v>50</v>
      </c>
      <c r="B591" s="15" t="s">
        <v>8</v>
      </c>
      <c r="C591" s="16">
        <v>3</v>
      </c>
      <c r="D591" s="15">
        <v>40</v>
      </c>
      <c r="E591" s="15"/>
      <c r="F591" s="15"/>
      <c r="G591" s="17"/>
    </row>
    <row r="592" spans="1:7" ht="15.75" customHeight="1" x14ac:dyDescent="0.2">
      <c r="A592" s="10">
        <v>40</v>
      </c>
      <c r="B592" s="11" t="s">
        <v>10</v>
      </c>
      <c r="C592" s="12"/>
      <c r="D592" s="11"/>
      <c r="E592" s="11">
        <v>48</v>
      </c>
      <c r="F592" s="11">
        <v>80</v>
      </c>
      <c r="G592" s="13"/>
    </row>
    <row r="593" spans="1:7" ht="15.75" customHeight="1" x14ac:dyDescent="0.2">
      <c r="A593" s="14">
        <v>50</v>
      </c>
      <c r="B593" s="15" t="s">
        <v>10</v>
      </c>
      <c r="C593" s="16"/>
      <c r="D593" s="15"/>
      <c r="E593" s="15">
        <v>43</v>
      </c>
      <c r="F593" s="15">
        <v>80</v>
      </c>
      <c r="G593" s="17"/>
    </row>
    <row r="594" spans="1:7" ht="15.75" customHeight="1" x14ac:dyDescent="0.2">
      <c r="A594" s="10">
        <v>60</v>
      </c>
      <c r="B594" s="11" t="s">
        <v>10</v>
      </c>
      <c r="C594" s="12"/>
      <c r="D594" s="11"/>
      <c r="E594" s="11">
        <v>22</v>
      </c>
      <c r="F594" s="11">
        <v>80</v>
      </c>
      <c r="G594" s="13"/>
    </row>
    <row r="595" spans="1:7" ht="15.75" customHeight="1" x14ac:dyDescent="0.2">
      <c r="A595" s="14">
        <v>70</v>
      </c>
      <c r="B595" s="15" t="s">
        <v>11</v>
      </c>
      <c r="C595" s="16"/>
      <c r="D595" s="15"/>
      <c r="E595" s="15"/>
      <c r="F595" s="15"/>
      <c r="G595" s="17">
        <v>8</v>
      </c>
    </row>
    <row r="596" spans="1:7" ht="15.75" customHeight="1" x14ac:dyDescent="0.2">
      <c r="A596" s="10">
        <v>70</v>
      </c>
      <c r="B596" s="11" t="s">
        <v>10</v>
      </c>
      <c r="C596" s="12"/>
      <c r="D596" s="11"/>
      <c r="E596" s="11">
        <v>4</v>
      </c>
      <c r="F596" s="11">
        <v>80</v>
      </c>
      <c r="G596" s="13"/>
    </row>
    <row r="597" spans="1:7" ht="15.75" customHeight="1" x14ac:dyDescent="0.2">
      <c r="A597" s="14">
        <v>80</v>
      </c>
      <c r="B597" s="15" t="s">
        <v>11</v>
      </c>
      <c r="C597" s="16"/>
      <c r="D597" s="15"/>
      <c r="E597" s="15"/>
      <c r="F597" s="15"/>
      <c r="G597" s="17">
        <v>1</v>
      </c>
    </row>
    <row r="598" spans="1:7" ht="15.75" customHeight="1" x14ac:dyDescent="0.2">
      <c r="A598" s="10">
        <v>80</v>
      </c>
      <c r="B598" s="11" t="s">
        <v>8</v>
      </c>
      <c r="C598" s="12">
        <v>19</v>
      </c>
      <c r="D598" s="11">
        <v>60</v>
      </c>
      <c r="E598" s="11"/>
      <c r="F598" s="11"/>
      <c r="G598" s="13"/>
    </row>
    <row r="599" spans="1:7" ht="15.75" customHeight="1" x14ac:dyDescent="0.2">
      <c r="A599" s="14">
        <v>70</v>
      </c>
      <c r="B599" s="15" t="s">
        <v>11</v>
      </c>
      <c r="C599" s="16"/>
      <c r="D599" s="15"/>
      <c r="E599" s="15"/>
      <c r="F599" s="15"/>
      <c r="G599" s="17">
        <v>3</v>
      </c>
    </row>
    <row r="600" spans="1:7" ht="15.75" customHeight="1" x14ac:dyDescent="0.2">
      <c r="A600" s="10">
        <v>70</v>
      </c>
      <c r="B600" s="11" t="s">
        <v>8</v>
      </c>
      <c r="C600" s="12">
        <v>3</v>
      </c>
      <c r="D600" s="11">
        <v>60</v>
      </c>
      <c r="E600" s="11"/>
      <c r="F600" s="11"/>
      <c r="G600" s="13"/>
    </row>
    <row r="601" spans="1:7" ht="15.75" customHeight="1" x14ac:dyDescent="0.2">
      <c r="A601" s="14">
        <v>60</v>
      </c>
      <c r="B601" s="15" t="s">
        <v>10</v>
      </c>
      <c r="C601" s="16"/>
      <c r="D601" s="15"/>
      <c r="E601" s="15">
        <v>20</v>
      </c>
      <c r="F601" s="15">
        <v>80</v>
      </c>
      <c r="G601" s="17"/>
    </row>
    <row r="602" spans="1:7" ht="15.75" customHeight="1" x14ac:dyDescent="0.2">
      <c r="A602" s="10">
        <v>70</v>
      </c>
      <c r="B602" s="11" t="s">
        <v>11</v>
      </c>
      <c r="C602" s="12"/>
      <c r="D602" s="11"/>
      <c r="E602" s="11"/>
      <c r="F602" s="11"/>
      <c r="G602" s="13">
        <v>7</v>
      </c>
    </row>
    <row r="603" spans="1:7" ht="15.75" customHeight="1" x14ac:dyDescent="0.2">
      <c r="A603" s="14">
        <v>70</v>
      </c>
      <c r="B603" s="15" t="s">
        <v>10</v>
      </c>
      <c r="C603" s="16"/>
      <c r="D603" s="15"/>
      <c r="E603" s="15">
        <v>2</v>
      </c>
      <c r="F603" s="15">
        <v>80</v>
      </c>
      <c r="G603" s="17"/>
    </row>
    <row r="604" spans="1:7" ht="15.75" customHeight="1" x14ac:dyDescent="0.2">
      <c r="A604" s="10">
        <v>80</v>
      </c>
      <c r="B604" s="11" t="s">
        <v>8</v>
      </c>
      <c r="C604" s="12"/>
      <c r="D604" s="11"/>
      <c r="E604" s="11"/>
      <c r="F604" s="11"/>
      <c r="G604" s="13"/>
    </row>
    <row r="605" spans="1:7" ht="15.75" customHeight="1" x14ac:dyDescent="0.2">
      <c r="A605" s="14">
        <v>70</v>
      </c>
      <c r="B605" s="15" t="s">
        <v>11</v>
      </c>
      <c r="C605" s="16"/>
      <c r="D605" s="15"/>
      <c r="E605" s="15"/>
      <c r="F605" s="15"/>
      <c r="G605" s="17">
        <v>4</v>
      </c>
    </row>
    <row r="606" spans="1:7" ht="15.75" customHeight="1" x14ac:dyDescent="0.2">
      <c r="A606" s="10">
        <v>70</v>
      </c>
      <c r="B606" s="11" t="s">
        <v>8</v>
      </c>
      <c r="C606" s="12"/>
      <c r="D606" s="11"/>
      <c r="E606" s="11"/>
      <c r="F606" s="11"/>
      <c r="G606" s="13"/>
    </row>
    <row r="607" spans="1:7" ht="15.75" customHeight="1" x14ac:dyDescent="0.2">
      <c r="A607" s="14">
        <v>50</v>
      </c>
      <c r="B607" s="15" t="s">
        <v>11</v>
      </c>
      <c r="C607" s="16"/>
      <c r="D607" s="15"/>
      <c r="E607" s="15"/>
      <c r="F607" s="15"/>
      <c r="G607" s="17">
        <v>1</v>
      </c>
    </row>
    <row r="608" spans="1:7" ht="15.75" customHeight="1" x14ac:dyDescent="0.2">
      <c r="A608" s="10">
        <v>50</v>
      </c>
      <c r="B608" s="11" t="s">
        <v>8</v>
      </c>
      <c r="C608" s="12">
        <v>4</v>
      </c>
      <c r="D608" s="11">
        <v>40</v>
      </c>
      <c r="E608" s="11"/>
      <c r="F608" s="11"/>
      <c r="G608" s="13"/>
    </row>
    <row r="609" spans="1:7" ht="15.75" customHeight="1" x14ac:dyDescent="0.2">
      <c r="A609" s="14">
        <v>40</v>
      </c>
      <c r="B609" s="15" t="s">
        <v>11</v>
      </c>
      <c r="C609" s="16"/>
      <c r="D609" s="15"/>
      <c r="E609" s="15"/>
      <c r="F609" s="15"/>
      <c r="G609" s="17">
        <v>1</v>
      </c>
    </row>
    <row r="610" spans="1:7" ht="15.75" customHeight="1" x14ac:dyDescent="0.2">
      <c r="A610" s="10">
        <v>40</v>
      </c>
      <c r="B610" s="11" t="s">
        <v>10</v>
      </c>
      <c r="C610" s="12"/>
      <c r="D610" s="11"/>
      <c r="E610" s="11">
        <v>3</v>
      </c>
      <c r="F610" s="11">
        <v>50</v>
      </c>
      <c r="G610" s="13"/>
    </row>
    <row r="611" spans="1:7" ht="15.75" customHeight="1" x14ac:dyDescent="0.2">
      <c r="A611" s="14">
        <v>50</v>
      </c>
      <c r="B611" s="15" t="s">
        <v>8</v>
      </c>
      <c r="C611" s="16"/>
      <c r="D611" s="15"/>
      <c r="E611" s="15"/>
      <c r="F611" s="15"/>
      <c r="G611" s="17"/>
    </row>
    <row r="612" spans="1:7" ht="15.75" customHeight="1" x14ac:dyDescent="0.2">
      <c r="A612" s="10">
        <v>40</v>
      </c>
      <c r="B612" s="11" t="s">
        <v>8</v>
      </c>
      <c r="C612" s="12">
        <v>2</v>
      </c>
      <c r="D612" s="11">
        <v>30</v>
      </c>
      <c r="E612" s="11"/>
      <c r="F612" s="11"/>
      <c r="G612" s="13"/>
    </row>
    <row r="613" spans="1:7" ht="15.75" customHeight="1" x14ac:dyDescent="0.2">
      <c r="A613" s="14">
        <v>30</v>
      </c>
      <c r="B613" s="15" t="s">
        <v>10</v>
      </c>
      <c r="C613" s="16"/>
      <c r="D613" s="15"/>
      <c r="E613" s="15">
        <v>3</v>
      </c>
      <c r="F613" s="15">
        <v>40</v>
      </c>
      <c r="G613" s="17"/>
    </row>
    <row r="614" spans="1:7" ht="15.75" customHeight="1" x14ac:dyDescent="0.2">
      <c r="A614" s="10">
        <v>40</v>
      </c>
      <c r="B614" s="11" t="s">
        <v>8</v>
      </c>
      <c r="C614" s="12">
        <v>4</v>
      </c>
      <c r="D614" s="11">
        <v>20</v>
      </c>
      <c r="E614" s="11"/>
      <c r="F614" s="11"/>
      <c r="G614" s="13"/>
    </row>
    <row r="615" spans="1:7" ht="15.75" customHeight="1" x14ac:dyDescent="0.2">
      <c r="A615" s="14">
        <v>20</v>
      </c>
      <c r="B615" s="15" t="s">
        <v>10</v>
      </c>
      <c r="C615" s="16"/>
      <c r="D615" s="15"/>
      <c r="E615" s="15">
        <v>7</v>
      </c>
      <c r="F615" s="15">
        <v>40</v>
      </c>
      <c r="G615" s="17"/>
    </row>
    <row r="616" spans="1:7" ht="15.75" customHeight="1" x14ac:dyDescent="0.2">
      <c r="A616" s="10">
        <v>30</v>
      </c>
      <c r="B616" s="11" t="s">
        <v>10</v>
      </c>
      <c r="C616" s="12"/>
      <c r="D616" s="11"/>
      <c r="E616" s="11">
        <v>3</v>
      </c>
      <c r="F616" s="11">
        <v>40</v>
      </c>
      <c r="G616" s="13"/>
    </row>
    <row r="617" spans="1:7" ht="15.75" customHeight="1" x14ac:dyDescent="0.2">
      <c r="A617" s="14">
        <v>40</v>
      </c>
      <c r="B617" s="15" t="s">
        <v>8</v>
      </c>
      <c r="C617" s="16"/>
      <c r="D617" s="15"/>
      <c r="E617" s="15"/>
      <c r="F617" s="15"/>
      <c r="G617" s="17"/>
    </row>
    <row r="618" spans="1:7" ht="15.75" customHeight="1" x14ac:dyDescent="0.2">
      <c r="A618" s="10">
        <v>30</v>
      </c>
      <c r="B618" s="11" t="s">
        <v>11</v>
      </c>
      <c r="C618" s="12"/>
      <c r="D618" s="11"/>
      <c r="E618" s="11"/>
      <c r="F618" s="11"/>
      <c r="G618" s="13">
        <v>1</v>
      </c>
    </row>
    <row r="619" spans="1:7" ht="15.75" customHeight="1" x14ac:dyDescent="0.2">
      <c r="A619" s="14">
        <v>30</v>
      </c>
      <c r="B619" s="15" t="s">
        <v>8</v>
      </c>
      <c r="C619" s="16"/>
      <c r="D619" s="15"/>
      <c r="E619" s="15"/>
      <c r="F619" s="15"/>
      <c r="G619" s="17"/>
    </row>
    <row r="620" spans="1:7" ht="15.75" customHeight="1" x14ac:dyDescent="0.2">
      <c r="A620" s="10">
        <v>10</v>
      </c>
      <c r="B620" s="11" t="s">
        <v>11</v>
      </c>
      <c r="C620" s="12"/>
      <c r="D620" s="11"/>
      <c r="E620" s="11"/>
      <c r="F620" s="11"/>
      <c r="G620" s="13">
        <v>1</v>
      </c>
    </row>
    <row r="621" spans="1:7" ht="15.75" customHeight="1" x14ac:dyDescent="0.2">
      <c r="A621" s="14">
        <v>10</v>
      </c>
      <c r="B621" s="15" t="s">
        <v>10</v>
      </c>
      <c r="C621" s="16"/>
      <c r="D621" s="15"/>
      <c r="E621" s="15">
        <v>5</v>
      </c>
      <c r="F621" s="15">
        <v>20</v>
      </c>
      <c r="G621" s="17"/>
    </row>
    <row r="622" spans="1:7" ht="15.75" customHeight="1" x14ac:dyDescent="0.2">
      <c r="A622" s="10">
        <v>20</v>
      </c>
      <c r="B622" s="11" t="s">
        <v>11</v>
      </c>
      <c r="C622" s="12"/>
      <c r="D622" s="11"/>
      <c r="E622" s="11"/>
      <c r="F622" s="11"/>
      <c r="G622" s="13">
        <v>2</v>
      </c>
    </row>
    <row r="623" spans="1:7" ht="15.75" customHeight="1" x14ac:dyDescent="0.2">
      <c r="A623" s="14">
        <v>20</v>
      </c>
      <c r="B623" s="15" t="s">
        <v>8</v>
      </c>
      <c r="C623" s="16">
        <v>3</v>
      </c>
      <c r="D623" s="15">
        <v>10</v>
      </c>
      <c r="E623" s="15"/>
      <c r="F623" s="15"/>
      <c r="G623" s="17"/>
    </row>
    <row r="624" spans="1:7" ht="15.75" customHeight="1" x14ac:dyDescent="0.2">
      <c r="A624" s="10">
        <v>10</v>
      </c>
      <c r="B624" s="11" t="s">
        <v>10</v>
      </c>
      <c r="C624" s="12"/>
      <c r="D624" s="11"/>
      <c r="E624" s="11"/>
      <c r="F624" s="11"/>
      <c r="G624" s="13"/>
    </row>
    <row r="625" spans="1:7" ht="15.75" customHeight="1" x14ac:dyDescent="0.2">
      <c r="A625" s="18">
        <v>20</v>
      </c>
      <c r="B625" s="19" t="s">
        <v>11</v>
      </c>
      <c r="C625" s="20"/>
      <c r="D625" s="19"/>
      <c r="E625" s="19"/>
      <c r="F625" s="19"/>
      <c r="G625" s="21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"/>
  <sheetViews>
    <sheetView tabSelected="1" workbookViewId="0">
      <pane xSplit="1" ySplit="2" topLeftCell="AK3" activePane="bottomRight" state="frozen"/>
      <selection pane="topRight" activeCell="B1" sqref="B1"/>
      <selection pane="bottomLeft" activeCell="A3" sqref="A3"/>
      <selection pane="bottomRight" activeCell="AX24" sqref="AX24"/>
    </sheetView>
  </sheetViews>
  <sheetFormatPr defaultRowHeight="12.75" x14ac:dyDescent="0.2"/>
  <cols>
    <col min="1" max="1" width="8.85546875" style="22" customWidth="1"/>
    <col min="2" max="2" width="19" style="22" customWidth="1"/>
    <col min="3" max="4" width="19" style="25" customWidth="1"/>
    <col min="5" max="16384" width="9.140625" style="22"/>
  </cols>
  <sheetData>
    <row r="1" spans="1:54" x14ac:dyDescent="0.2">
      <c r="A1" s="44" t="s">
        <v>3</v>
      </c>
      <c r="B1" s="46" t="s">
        <v>14</v>
      </c>
      <c r="C1" s="46" t="s">
        <v>15</v>
      </c>
      <c r="D1" s="46" t="s">
        <v>16</v>
      </c>
      <c r="E1" s="42" t="s">
        <v>17</v>
      </c>
      <c r="F1" s="42"/>
      <c r="G1" s="42"/>
      <c r="H1" s="42"/>
      <c r="I1" s="42"/>
      <c r="J1" s="42"/>
      <c r="K1" s="42"/>
      <c r="L1" s="42"/>
      <c r="M1" s="42"/>
      <c r="N1" s="42"/>
      <c r="O1" s="42" t="s">
        <v>29</v>
      </c>
      <c r="P1" s="42"/>
      <c r="Q1" s="42"/>
      <c r="R1" s="42"/>
      <c r="S1" s="42"/>
      <c r="T1" s="42"/>
      <c r="U1" s="42"/>
      <c r="V1" s="42"/>
      <c r="W1" s="42"/>
      <c r="X1" s="42"/>
      <c r="Y1" s="42" t="s">
        <v>18</v>
      </c>
      <c r="Z1" s="42"/>
      <c r="AA1" s="42"/>
      <c r="AB1" s="42"/>
      <c r="AC1" s="42"/>
      <c r="AD1" s="42"/>
      <c r="AE1" s="42"/>
      <c r="AF1" s="42"/>
      <c r="AG1" s="42"/>
      <c r="AH1" s="42"/>
      <c r="AI1" s="42" t="s">
        <v>30</v>
      </c>
      <c r="AJ1" s="42"/>
      <c r="AK1" s="42"/>
      <c r="AL1" s="42"/>
      <c r="AM1" s="42"/>
      <c r="AN1" s="42"/>
      <c r="AO1" s="42"/>
      <c r="AP1" s="42"/>
      <c r="AQ1" s="42"/>
      <c r="AR1" s="42"/>
      <c r="AS1" s="42" t="s">
        <v>31</v>
      </c>
      <c r="AT1" s="42"/>
      <c r="AU1" s="42"/>
      <c r="AV1" s="42"/>
      <c r="AW1" s="42"/>
      <c r="AX1" s="42"/>
      <c r="AY1" s="42"/>
      <c r="AZ1" s="42"/>
      <c r="BA1" s="42"/>
      <c r="BB1" s="43"/>
    </row>
    <row r="2" spans="1:54" x14ac:dyDescent="0.2">
      <c r="A2" s="45"/>
      <c r="B2" s="47"/>
      <c r="C2" s="47"/>
      <c r="D2" s="47"/>
      <c r="E2" s="28" t="s">
        <v>19</v>
      </c>
      <c r="F2" s="28" t="s">
        <v>28</v>
      </c>
      <c r="G2" s="28" t="s">
        <v>20</v>
      </c>
      <c r="H2" s="28" t="s">
        <v>21</v>
      </c>
      <c r="I2" s="28" t="s">
        <v>22</v>
      </c>
      <c r="J2" s="28" t="s">
        <v>23</v>
      </c>
      <c r="K2" s="28" t="s">
        <v>24</v>
      </c>
      <c r="L2" s="28" t="s">
        <v>25</v>
      </c>
      <c r="M2" s="28" t="s">
        <v>26</v>
      </c>
      <c r="N2" s="28" t="s">
        <v>27</v>
      </c>
      <c r="O2" s="28" t="s">
        <v>19</v>
      </c>
      <c r="P2" s="28" t="s">
        <v>28</v>
      </c>
      <c r="Q2" s="28" t="s">
        <v>20</v>
      </c>
      <c r="R2" s="28" t="s">
        <v>21</v>
      </c>
      <c r="S2" s="28" t="s">
        <v>22</v>
      </c>
      <c r="T2" s="28" t="s">
        <v>23</v>
      </c>
      <c r="U2" s="28" t="s">
        <v>24</v>
      </c>
      <c r="V2" s="28" t="s">
        <v>25</v>
      </c>
      <c r="W2" s="28" t="s">
        <v>26</v>
      </c>
      <c r="X2" s="28" t="s">
        <v>27</v>
      </c>
      <c r="Y2" s="28" t="s">
        <v>19</v>
      </c>
      <c r="Z2" s="28" t="s">
        <v>28</v>
      </c>
      <c r="AA2" s="28" t="s">
        <v>20</v>
      </c>
      <c r="AB2" s="28" t="s">
        <v>21</v>
      </c>
      <c r="AC2" s="28" t="s">
        <v>22</v>
      </c>
      <c r="AD2" s="28" t="s">
        <v>23</v>
      </c>
      <c r="AE2" s="28" t="s">
        <v>24</v>
      </c>
      <c r="AF2" s="28" t="s">
        <v>25</v>
      </c>
      <c r="AG2" s="28" t="s">
        <v>26</v>
      </c>
      <c r="AH2" s="28" t="s">
        <v>27</v>
      </c>
      <c r="AI2" s="28" t="s">
        <v>19</v>
      </c>
      <c r="AJ2" s="28" t="s">
        <v>28</v>
      </c>
      <c r="AK2" s="28" t="s">
        <v>20</v>
      </c>
      <c r="AL2" s="28" t="s">
        <v>21</v>
      </c>
      <c r="AM2" s="28" t="s">
        <v>22</v>
      </c>
      <c r="AN2" s="28" t="s">
        <v>23</v>
      </c>
      <c r="AO2" s="28" t="s">
        <v>24</v>
      </c>
      <c r="AP2" s="28" t="s">
        <v>25</v>
      </c>
      <c r="AQ2" s="28" t="s">
        <v>26</v>
      </c>
      <c r="AR2" s="28" t="s">
        <v>27</v>
      </c>
      <c r="AS2" s="28" t="s">
        <v>19</v>
      </c>
      <c r="AT2" s="28" t="s">
        <v>28</v>
      </c>
      <c r="AU2" s="28" t="s">
        <v>20</v>
      </c>
      <c r="AV2" s="28" t="s">
        <v>21</v>
      </c>
      <c r="AW2" s="28" t="s">
        <v>22</v>
      </c>
      <c r="AX2" s="28" t="s">
        <v>23</v>
      </c>
      <c r="AY2" s="28" t="s">
        <v>24</v>
      </c>
      <c r="AZ2" s="28" t="s">
        <v>25</v>
      </c>
      <c r="BA2" s="28" t="s">
        <v>26</v>
      </c>
      <c r="BB2" s="30" t="s">
        <v>27</v>
      </c>
    </row>
    <row r="3" spans="1:54" x14ac:dyDescent="0.2">
      <c r="A3" s="31" t="s">
        <v>19</v>
      </c>
      <c r="B3" s="23">
        <v>0</v>
      </c>
      <c r="C3" s="23">
        <v>155.4</v>
      </c>
      <c r="D3" s="23">
        <v>1.5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9">
        <f>IFERROR(E3/SUM($E3:$N3),0)</f>
        <v>0</v>
      </c>
      <c r="P3" s="29">
        <f t="shared" ref="P3:X3" si="0">IFERROR(F3/SUM($E3:$N3),0)</f>
        <v>0</v>
      </c>
      <c r="Q3" s="29">
        <f t="shared" si="0"/>
        <v>0</v>
      </c>
      <c r="R3" s="29">
        <f t="shared" si="0"/>
        <v>0</v>
      </c>
      <c r="S3" s="29">
        <f t="shared" si="0"/>
        <v>0</v>
      </c>
      <c r="T3" s="29">
        <f t="shared" si="0"/>
        <v>0</v>
      </c>
      <c r="U3" s="29">
        <f t="shared" si="0"/>
        <v>0</v>
      </c>
      <c r="V3" s="29">
        <f t="shared" si="0"/>
        <v>0</v>
      </c>
      <c r="W3" s="29">
        <f t="shared" si="0"/>
        <v>0</v>
      </c>
      <c r="X3" s="29">
        <f t="shared" si="0"/>
        <v>0</v>
      </c>
      <c r="Y3" s="26">
        <v>0</v>
      </c>
      <c r="Z3" s="26">
        <v>2</v>
      </c>
      <c r="AA3" s="26">
        <v>0</v>
      </c>
      <c r="AB3" s="26">
        <v>0</v>
      </c>
      <c r="AC3" s="26">
        <v>0</v>
      </c>
      <c r="AD3" s="26">
        <v>0</v>
      </c>
      <c r="AE3" s="26">
        <v>1</v>
      </c>
      <c r="AF3" s="26">
        <v>1</v>
      </c>
      <c r="AG3" s="26">
        <v>0</v>
      </c>
      <c r="AH3" s="26">
        <v>1</v>
      </c>
      <c r="AI3" s="29">
        <f>IFERROR(Y3/SUM($Y3:$AH3),0)</f>
        <v>0</v>
      </c>
      <c r="AJ3" s="29">
        <f t="shared" ref="AJ3:AJ12" si="1">IFERROR(Z3/SUM($Y3:$AH3),0)</f>
        <v>0.4</v>
      </c>
      <c r="AK3" s="29">
        <f t="shared" ref="AK3:AK12" si="2">IFERROR(AA3/SUM($Y3:$AH3),0)</f>
        <v>0</v>
      </c>
      <c r="AL3" s="29">
        <f t="shared" ref="AL3:AL12" si="3">IFERROR(AB3/SUM($Y3:$AH3),0)</f>
        <v>0</v>
      </c>
      <c r="AM3" s="29">
        <f t="shared" ref="AM3:AM12" si="4">IFERROR(AC3/SUM($Y3:$AH3),0)</f>
        <v>0</v>
      </c>
      <c r="AN3" s="29">
        <f t="shared" ref="AN3:AN12" si="5">IFERROR(AD3/SUM($Y3:$AH3),0)</f>
        <v>0</v>
      </c>
      <c r="AO3" s="29">
        <f t="shared" ref="AO3:AO12" si="6">IFERROR(AE3/SUM($Y3:$AH3),0)</f>
        <v>0.2</v>
      </c>
      <c r="AP3" s="29">
        <f t="shared" ref="AP3:AP12" si="7">IFERROR(AF3/SUM($Y3:$AH3),0)</f>
        <v>0.2</v>
      </c>
      <c r="AQ3" s="29">
        <f t="shared" ref="AQ3:AQ12" si="8">IFERROR(AG3/SUM($Y3:$AH3),0)</f>
        <v>0</v>
      </c>
      <c r="AR3" s="29">
        <f t="shared" ref="AR3:AR12" si="9">IFERROR(AH3/SUM($Y3:$AH3),0)</f>
        <v>0.2</v>
      </c>
      <c r="AS3" s="36">
        <f>(E3+Y3)/SUM($E3:$N3,$Y3:$AH3)</f>
        <v>0</v>
      </c>
      <c r="AT3" s="37">
        <f t="shared" ref="AT3:BB3" si="10">(F3+Z3)/SUM($E3:$N3,$Y3:$AH3)</f>
        <v>0.4</v>
      </c>
      <c r="AU3" s="37">
        <f t="shared" si="10"/>
        <v>0</v>
      </c>
      <c r="AV3" s="37">
        <f t="shared" si="10"/>
        <v>0</v>
      </c>
      <c r="AW3" s="37">
        <f t="shared" si="10"/>
        <v>0</v>
      </c>
      <c r="AX3" s="37">
        <f t="shared" si="10"/>
        <v>0</v>
      </c>
      <c r="AY3" s="37">
        <f t="shared" si="10"/>
        <v>0.2</v>
      </c>
      <c r="AZ3" s="37">
        <f t="shared" si="10"/>
        <v>0.2</v>
      </c>
      <c r="BA3" s="37">
        <f t="shared" si="10"/>
        <v>0</v>
      </c>
      <c r="BB3" s="39">
        <f t="shared" si="10"/>
        <v>0.2</v>
      </c>
    </row>
    <row r="4" spans="1:54" x14ac:dyDescent="0.2">
      <c r="A4" s="32" t="s">
        <v>28</v>
      </c>
      <c r="B4" s="23">
        <v>3.1666666666666665</v>
      </c>
      <c r="C4" s="23">
        <v>32.783783783783782</v>
      </c>
      <c r="D4" s="23">
        <v>2.9583333333333335</v>
      </c>
      <c r="E4" s="26">
        <v>6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9">
        <f t="shared" ref="O4:O12" si="11">IFERROR(E4/SUM($E4:$N4),0)</f>
        <v>1</v>
      </c>
      <c r="P4" s="29">
        <f t="shared" ref="P4:P12" si="12">IFERROR(F4/SUM($E4:$N4),0)</f>
        <v>0</v>
      </c>
      <c r="Q4" s="29">
        <f t="shared" ref="Q4:Q12" si="13">IFERROR(G4/SUM($E4:$N4),0)</f>
        <v>0</v>
      </c>
      <c r="R4" s="29">
        <f t="shared" ref="R4:R12" si="14">IFERROR(H4/SUM($E4:$N4),0)</f>
        <v>0</v>
      </c>
      <c r="S4" s="29">
        <f t="shared" ref="S4:S12" si="15">IFERROR(I4/SUM($E4:$N4),0)</f>
        <v>0</v>
      </c>
      <c r="T4" s="29">
        <f t="shared" ref="T4:T12" si="16">IFERROR(J4/SUM($E4:$N4),0)</f>
        <v>0</v>
      </c>
      <c r="U4" s="29">
        <f t="shared" ref="U4:U12" si="17">IFERROR(K4/SUM($E4:$N4),0)</f>
        <v>0</v>
      </c>
      <c r="V4" s="29">
        <f t="shared" ref="V4:V12" si="18">IFERROR(L4/SUM($E4:$N4),0)</f>
        <v>0</v>
      </c>
      <c r="W4" s="29">
        <f t="shared" ref="W4:W12" si="19">IFERROR(M4/SUM($E4:$N4),0)</f>
        <v>0</v>
      </c>
      <c r="X4" s="29">
        <f t="shared" ref="X4:X12" si="20">IFERROR(N4/SUM($E4:$N4),0)</f>
        <v>0</v>
      </c>
      <c r="Y4" s="26">
        <v>0</v>
      </c>
      <c r="Z4" s="26">
        <v>0</v>
      </c>
      <c r="AA4" s="26">
        <v>20</v>
      </c>
      <c r="AB4" s="26">
        <v>3</v>
      </c>
      <c r="AC4" s="26">
        <v>6</v>
      </c>
      <c r="AD4" s="26">
        <v>2</v>
      </c>
      <c r="AE4" s="26">
        <v>3</v>
      </c>
      <c r="AF4" s="26">
        <v>0</v>
      </c>
      <c r="AG4" s="26">
        <v>1</v>
      </c>
      <c r="AH4" s="26">
        <v>2</v>
      </c>
      <c r="AI4" s="29">
        <f t="shared" ref="AI4:AI12" si="21">IFERROR(Y4/SUM($Y4:$AH4),0)</f>
        <v>0</v>
      </c>
      <c r="AJ4" s="29">
        <f t="shared" si="1"/>
        <v>0</v>
      </c>
      <c r="AK4" s="29">
        <f t="shared" si="2"/>
        <v>0.54054054054054057</v>
      </c>
      <c r="AL4" s="29">
        <f t="shared" si="3"/>
        <v>8.1081081081081086E-2</v>
      </c>
      <c r="AM4" s="29">
        <f t="shared" si="4"/>
        <v>0.16216216216216217</v>
      </c>
      <c r="AN4" s="29">
        <f t="shared" si="5"/>
        <v>5.4054054054054057E-2</v>
      </c>
      <c r="AO4" s="29">
        <f t="shared" si="6"/>
        <v>8.1081081081081086E-2</v>
      </c>
      <c r="AP4" s="29">
        <f t="shared" si="7"/>
        <v>0</v>
      </c>
      <c r="AQ4" s="29">
        <f t="shared" si="8"/>
        <v>2.7027027027027029E-2</v>
      </c>
      <c r="AR4" s="29">
        <f t="shared" si="9"/>
        <v>5.4054054054054057E-2</v>
      </c>
      <c r="AS4" s="38">
        <f t="shared" ref="AS4:AS12" si="22">(E4+Y4)/SUM($E4:$N4,$Y4:$AH4)</f>
        <v>0.13953488372093023</v>
      </c>
      <c r="AT4" s="36">
        <f t="shared" ref="AT4:AT12" si="23">(F4+Z4)/SUM($E4:$N4,$Y4:$AH4)</f>
        <v>0</v>
      </c>
      <c r="AU4" s="37">
        <f t="shared" ref="AU4:AU12" si="24">(G4+AA4)/SUM($E4:$N4,$Y4:$AH4)</f>
        <v>0.46511627906976744</v>
      </c>
      <c r="AV4" s="37">
        <f t="shared" ref="AV4:AV12" si="25">(H4+AB4)/SUM($E4:$N4,$Y4:$AH4)</f>
        <v>6.9767441860465115E-2</v>
      </c>
      <c r="AW4" s="37">
        <f t="shared" ref="AW4:AW12" si="26">(I4+AC4)/SUM($E4:$N4,$Y4:$AH4)</f>
        <v>0.13953488372093023</v>
      </c>
      <c r="AX4" s="37">
        <f t="shared" ref="AX4:AX12" si="27">(J4+AD4)/SUM($E4:$N4,$Y4:$AH4)</f>
        <v>4.6511627906976744E-2</v>
      </c>
      <c r="AY4" s="37">
        <f t="shared" ref="AY4:AY12" si="28">(K4+AE4)/SUM($E4:$N4,$Y4:$AH4)</f>
        <v>6.9767441860465115E-2</v>
      </c>
      <c r="AZ4" s="37">
        <f t="shared" ref="AZ4:AZ12" si="29">(L4+AF4)/SUM($E4:$N4,$Y4:$AH4)</f>
        <v>0</v>
      </c>
      <c r="BA4" s="37">
        <f t="shared" ref="BA4:BA12" si="30">(M4+AG4)/SUM($E4:$N4,$Y4:$AH4)</f>
        <v>2.3255813953488372E-2</v>
      </c>
      <c r="BB4" s="39">
        <f t="shared" ref="BB4:BB12" si="31">(N4+AH4)/SUM($E4:$N4,$Y4:$AH4)</f>
        <v>4.6511627906976744E-2</v>
      </c>
    </row>
    <row r="5" spans="1:54" x14ac:dyDescent="0.2">
      <c r="A5" s="31" t="s">
        <v>20</v>
      </c>
      <c r="B5" s="23">
        <v>5.2142857142857144</v>
      </c>
      <c r="C5" s="23">
        <v>22.375</v>
      </c>
      <c r="D5" s="23">
        <v>3.1470588235294117</v>
      </c>
      <c r="E5" s="26">
        <v>1</v>
      </c>
      <c r="F5" s="26">
        <v>27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9">
        <f t="shared" si="11"/>
        <v>3.5714285714285712E-2</v>
      </c>
      <c r="P5" s="29">
        <f t="shared" si="12"/>
        <v>0.9642857142857143</v>
      </c>
      <c r="Q5" s="29">
        <f t="shared" si="13"/>
        <v>0</v>
      </c>
      <c r="R5" s="29">
        <f t="shared" si="14"/>
        <v>0</v>
      </c>
      <c r="S5" s="29">
        <f t="shared" si="15"/>
        <v>0</v>
      </c>
      <c r="T5" s="29">
        <f t="shared" si="16"/>
        <v>0</v>
      </c>
      <c r="U5" s="29">
        <f t="shared" si="17"/>
        <v>0</v>
      </c>
      <c r="V5" s="29">
        <f t="shared" si="18"/>
        <v>0</v>
      </c>
      <c r="W5" s="29">
        <f t="shared" si="19"/>
        <v>0</v>
      </c>
      <c r="X5" s="29">
        <f t="shared" si="20"/>
        <v>0</v>
      </c>
      <c r="Y5" s="26">
        <v>0</v>
      </c>
      <c r="Z5" s="26">
        <v>0</v>
      </c>
      <c r="AA5" s="26">
        <v>0</v>
      </c>
      <c r="AB5" s="26">
        <v>20</v>
      </c>
      <c r="AC5" s="26">
        <v>9</v>
      </c>
      <c r="AD5" s="26">
        <v>3</v>
      </c>
      <c r="AE5" s="26">
        <v>3</v>
      </c>
      <c r="AF5" s="26">
        <v>2</v>
      </c>
      <c r="AG5" s="26">
        <v>1</v>
      </c>
      <c r="AH5" s="26">
        <v>2</v>
      </c>
      <c r="AI5" s="29">
        <f t="shared" si="21"/>
        <v>0</v>
      </c>
      <c r="AJ5" s="29">
        <f t="shared" si="1"/>
        <v>0</v>
      </c>
      <c r="AK5" s="29">
        <f t="shared" si="2"/>
        <v>0</v>
      </c>
      <c r="AL5" s="29">
        <f t="shared" si="3"/>
        <v>0.5</v>
      </c>
      <c r="AM5" s="29">
        <f t="shared" si="4"/>
        <v>0.22500000000000001</v>
      </c>
      <c r="AN5" s="29">
        <f t="shared" si="5"/>
        <v>7.4999999999999997E-2</v>
      </c>
      <c r="AO5" s="29">
        <f t="shared" si="6"/>
        <v>7.4999999999999997E-2</v>
      </c>
      <c r="AP5" s="29">
        <f t="shared" si="7"/>
        <v>0.05</v>
      </c>
      <c r="AQ5" s="29">
        <f t="shared" si="8"/>
        <v>2.5000000000000001E-2</v>
      </c>
      <c r="AR5" s="29">
        <f t="shared" si="9"/>
        <v>0.05</v>
      </c>
      <c r="AS5" s="38">
        <f t="shared" si="22"/>
        <v>1.4705882352941176E-2</v>
      </c>
      <c r="AT5" s="38">
        <f t="shared" si="23"/>
        <v>0.39705882352941174</v>
      </c>
      <c r="AU5" s="36">
        <f t="shared" si="24"/>
        <v>0</v>
      </c>
      <c r="AV5" s="37">
        <f t="shared" si="25"/>
        <v>0.29411764705882354</v>
      </c>
      <c r="AW5" s="37">
        <f t="shared" si="26"/>
        <v>0.13235294117647059</v>
      </c>
      <c r="AX5" s="37">
        <f t="shared" si="27"/>
        <v>4.4117647058823532E-2</v>
      </c>
      <c r="AY5" s="37">
        <f t="shared" si="28"/>
        <v>4.4117647058823532E-2</v>
      </c>
      <c r="AZ5" s="37">
        <f t="shared" si="29"/>
        <v>2.9411764705882353E-2</v>
      </c>
      <c r="BA5" s="37">
        <f t="shared" si="30"/>
        <v>1.4705882352941176E-2</v>
      </c>
      <c r="BB5" s="39">
        <f t="shared" si="31"/>
        <v>2.9411764705882353E-2</v>
      </c>
    </row>
    <row r="6" spans="1:54" x14ac:dyDescent="0.2">
      <c r="A6" s="31" t="s">
        <v>21</v>
      </c>
      <c r="B6" s="23">
        <v>10.941176470588236</v>
      </c>
      <c r="C6" s="23">
        <v>15.720930232558139</v>
      </c>
      <c r="D6" s="23">
        <v>2</v>
      </c>
      <c r="E6" s="26">
        <v>2</v>
      </c>
      <c r="F6" s="26">
        <v>10</v>
      </c>
      <c r="G6" s="26">
        <v>22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9">
        <f t="shared" si="11"/>
        <v>5.8823529411764705E-2</v>
      </c>
      <c r="P6" s="29">
        <f t="shared" si="12"/>
        <v>0.29411764705882354</v>
      </c>
      <c r="Q6" s="29">
        <f t="shared" si="13"/>
        <v>0.6470588235294118</v>
      </c>
      <c r="R6" s="29">
        <f t="shared" si="14"/>
        <v>0</v>
      </c>
      <c r="S6" s="29">
        <f t="shared" si="15"/>
        <v>0</v>
      </c>
      <c r="T6" s="29">
        <f t="shared" si="16"/>
        <v>0</v>
      </c>
      <c r="U6" s="29">
        <f t="shared" si="17"/>
        <v>0</v>
      </c>
      <c r="V6" s="29">
        <f t="shared" si="18"/>
        <v>0</v>
      </c>
      <c r="W6" s="29">
        <f t="shared" si="19"/>
        <v>0</v>
      </c>
      <c r="X6" s="29">
        <f t="shared" si="20"/>
        <v>0</v>
      </c>
      <c r="Y6" s="26">
        <v>0</v>
      </c>
      <c r="Z6" s="26">
        <v>0</v>
      </c>
      <c r="AA6" s="26">
        <v>0</v>
      </c>
      <c r="AB6" s="26">
        <v>0</v>
      </c>
      <c r="AC6" s="26">
        <v>26</v>
      </c>
      <c r="AD6" s="26">
        <v>7</v>
      </c>
      <c r="AE6" s="26">
        <v>4</v>
      </c>
      <c r="AF6" s="26">
        <v>3</v>
      </c>
      <c r="AG6" s="26">
        <v>2</v>
      </c>
      <c r="AH6" s="26">
        <v>1</v>
      </c>
      <c r="AI6" s="29">
        <f t="shared" si="21"/>
        <v>0</v>
      </c>
      <c r="AJ6" s="29">
        <f t="shared" si="1"/>
        <v>0</v>
      </c>
      <c r="AK6" s="29">
        <f t="shared" si="2"/>
        <v>0</v>
      </c>
      <c r="AL6" s="29">
        <f t="shared" si="3"/>
        <v>0</v>
      </c>
      <c r="AM6" s="29">
        <f t="shared" si="4"/>
        <v>0.60465116279069764</v>
      </c>
      <c r="AN6" s="29">
        <f t="shared" si="5"/>
        <v>0.16279069767441862</v>
      </c>
      <c r="AO6" s="29">
        <f t="shared" si="6"/>
        <v>9.3023255813953487E-2</v>
      </c>
      <c r="AP6" s="29">
        <f t="shared" si="7"/>
        <v>6.9767441860465115E-2</v>
      </c>
      <c r="AQ6" s="29">
        <f t="shared" si="8"/>
        <v>4.6511627906976744E-2</v>
      </c>
      <c r="AR6" s="29">
        <f t="shared" si="9"/>
        <v>2.3255813953488372E-2</v>
      </c>
      <c r="AS6" s="38">
        <f t="shared" si="22"/>
        <v>2.5974025974025976E-2</v>
      </c>
      <c r="AT6" s="38">
        <f t="shared" si="23"/>
        <v>0.12987012987012986</v>
      </c>
      <c r="AU6" s="38">
        <f t="shared" si="24"/>
        <v>0.2857142857142857</v>
      </c>
      <c r="AV6" s="36">
        <f t="shared" si="25"/>
        <v>0</v>
      </c>
      <c r="AW6" s="37">
        <f t="shared" si="26"/>
        <v>0.33766233766233766</v>
      </c>
      <c r="AX6" s="37">
        <f t="shared" si="27"/>
        <v>9.0909090909090912E-2</v>
      </c>
      <c r="AY6" s="37">
        <f t="shared" si="28"/>
        <v>5.1948051948051951E-2</v>
      </c>
      <c r="AZ6" s="37">
        <f t="shared" si="29"/>
        <v>3.896103896103896E-2</v>
      </c>
      <c r="BA6" s="37">
        <f t="shared" si="30"/>
        <v>2.5974025974025976E-2</v>
      </c>
      <c r="BB6" s="39">
        <f t="shared" si="31"/>
        <v>1.2987012987012988E-2</v>
      </c>
    </row>
    <row r="7" spans="1:54" x14ac:dyDescent="0.2">
      <c r="A7" s="31" t="s">
        <v>22</v>
      </c>
      <c r="B7" s="23">
        <v>12.363636363636363</v>
      </c>
      <c r="C7" s="23">
        <v>16.483870967741936</v>
      </c>
      <c r="D7" s="23">
        <v>3.0909090909090908</v>
      </c>
      <c r="E7" s="26">
        <v>4</v>
      </c>
      <c r="F7" s="26">
        <v>9</v>
      </c>
      <c r="G7" s="26">
        <v>6</v>
      </c>
      <c r="H7" s="26">
        <v>25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9">
        <f t="shared" si="11"/>
        <v>9.0909090909090912E-2</v>
      </c>
      <c r="P7" s="29">
        <f t="shared" si="12"/>
        <v>0.20454545454545456</v>
      </c>
      <c r="Q7" s="29">
        <f t="shared" si="13"/>
        <v>0.13636363636363635</v>
      </c>
      <c r="R7" s="29">
        <f t="shared" si="14"/>
        <v>0.56818181818181823</v>
      </c>
      <c r="S7" s="29">
        <f t="shared" si="15"/>
        <v>0</v>
      </c>
      <c r="T7" s="29">
        <f t="shared" si="16"/>
        <v>0</v>
      </c>
      <c r="U7" s="29">
        <f t="shared" si="17"/>
        <v>0</v>
      </c>
      <c r="V7" s="29">
        <f t="shared" si="18"/>
        <v>0</v>
      </c>
      <c r="W7" s="29">
        <f t="shared" si="19"/>
        <v>0</v>
      </c>
      <c r="X7" s="29">
        <f t="shared" si="20"/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18</v>
      </c>
      <c r="AE7" s="26">
        <v>6</v>
      </c>
      <c r="AF7" s="26">
        <v>3</v>
      </c>
      <c r="AG7" s="26">
        <v>2</v>
      </c>
      <c r="AH7" s="26">
        <v>2</v>
      </c>
      <c r="AI7" s="29">
        <f t="shared" si="21"/>
        <v>0</v>
      </c>
      <c r="AJ7" s="29">
        <f t="shared" si="1"/>
        <v>0</v>
      </c>
      <c r="AK7" s="29">
        <f t="shared" si="2"/>
        <v>0</v>
      </c>
      <c r="AL7" s="29">
        <f t="shared" si="3"/>
        <v>0</v>
      </c>
      <c r="AM7" s="29">
        <f t="shared" si="4"/>
        <v>0</v>
      </c>
      <c r="AN7" s="29">
        <f t="shared" si="5"/>
        <v>0.58064516129032262</v>
      </c>
      <c r="AO7" s="29">
        <f t="shared" si="6"/>
        <v>0.19354838709677419</v>
      </c>
      <c r="AP7" s="29">
        <f t="shared" si="7"/>
        <v>9.6774193548387094E-2</v>
      </c>
      <c r="AQ7" s="29">
        <f t="shared" si="8"/>
        <v>6.4516129032258063E-2</v>
      </c>
      <c r="AR7" s="29">
        <f t="shared" si="9"/>
        <v>6.4516129032258063E-2</v>
      </c>
      <c r="AS7" s="38">
        <f t="shared" si="22"/>
        <v>5.3333333333333337E-2</v>
      </c>
      <c r="AT7" s="38">
        <f t="shared" si="23"/>
        <v>0.12</v>
      </c>
      <c r="AU7" s="38">
        <f t="shared" si="24"/>
        <v>0.08</v>
      </c>
      <c r="AV7" s="38">
        <f t="shared" si="25"/>
        <v>0.33333333333333331</v>
      </c>
      <c r="AW7" s="36">
        <f t="shared" si="26"/>
        <v>0</v>
      </c>
      <c r="AX7" s="37">
        <f t="shared" si="27"/>
        <v>0.24</v>
      </c>
      <c r="AY7" s="37">
        <f t="shared" si="28"/>
        <v>0.08</v>
      </c>
      <c r="AZ7" s="37">
        <f t="shared" si="29"/>
        <v>0.04</v>
      </c>
      <c r="BA7" s="37">
        <f t="shared" si="30"/>
        <v>2.6666666666666668E-2</v>
      </c>
      <c r="BB7" s="39">
        <f t="shared" si="31"/>
        <v>2.6666666666666668E-2</v>
      </c>
    </row>
    <row r="8" spans="1:54" x14ac:dyDescent="0.2">
      <c r="A8" s="31" t="s">
        <v>23</v>
      </c>
      <c r="B8" s="23">
        <v>25.535714285714285</v>
      </c>
      <c r="C8" s="23">
        <v>18.94736842105263</v>
      </c>
      <c r="D8" s="23">
        <v>2.9565217391304346</v>
      </c>
      <c r="E8" s="26">
        <v>3</v>
      </c>
      <c r="F8" s="26">
        <v>3</v>
      </c>
      <c r="G8" s="26">
        <v>3</v>
      </c>
      <c r="H8" s="26">
        <v>6</v>
      </c>
      <c r="I8" s="26">
        <v>13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9">
        <f t="shared" si="11"/>
        <v>0.10714285714285714</v>
      </c>
      <c r="P8" s="29">
        <f t="shared" si="12"/>
        <v>0.10714285714285714</v>
      </c>
      <c r="Q8" s="29">
        <f t="shared" si="13"/>
        <v>0.10714285714285714</v>
      </c>
      <c r="R8" s="29">
        <f t="shared" si="14"/>
        <v>0.21428571428571427</v>
      </c>
      <c r="S8" s="29">
        <f t="shared" si="15"/>
        <v>0.4642857142857143</v>
      </c>
      <c r="T8" s="29">
        <f t="shared" si="16"/>
        <v>0</v>
      </c>
      <c r="U8" s="29">
        <f t="shared" si="17"/>
        <v>0</v>
      </c>
      <c r="V8" s="29">
        <f t="shared" si="18"/>
        <v>0</v>
      </c>
      <c r="W8" s="29">
        <f t="shared" si="19"/>
        <v>0</v>
      </c>
      <c r="X8" s="29">
        <f t="shared" si="20"/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11</v>
      </c>
      <c r="AF8" s="26">
        <v>4</v>
      </c>
      <c r="AG8" s="26">
        <v>2</v>
      </c>
      <c r="AH8" s="26">
        <v>2</v>
      </c>
      <c r="AI8" s="29">
        <f t="shared" si="21"/>
        <v>0</v>
      </c>
      <c r="AJ8" s="35">
        <f t="shared" si="1"/>
        <v>0</v>
      </c>
      <c r="AK8" s="29">
        <f t="shared" si="2"/>
        <v>0</v>
      </c>
      <c r="AL8" s="29">
        <f t="shared" si="3"/>
        <v>0</v>
      </c>
      <c r="AM8" s="29">
        <f t="shared" si="4"/>
        <v>0</v>
      </c>
      <c r="AN8" s="29">
        <f t="shared" si="5"/>
        <v>0</v>
      </c>
      <c r="AO8" s="29">
        <f t="shared" si="6"/>
        <v>0.57894736842105265</v>
      </c>
      <c r="AP8" s="29">
        <f t="shared" si="7"/>
        <v>0.21052631578947367</v>
      </c>
      <c r="AQ8" s="29">
        <f t="shared" si="8"/>
        <v>0.10526315789473684</v>
      </c>
      <c r="AR8" s="29">
        <f t="shared" si="9"/>
        <v>0.10526315789473684</v>
      </c>
      <c r="AS8" s="38">
        <f t="shared" si="22"/>
        <v>6.3829787234042548E-2</v>
      </c>
      <c r="AT8" s="38">
        <f t="shared" si="23"/>
        <v>6.3829787234042548E-2</v>
      </c>
      <c r="AU8" s="38">
        <f t="shared" si="24"/>
        <v>6.3829787234042548E-2</v>
      </c>
      <c r="AV8" s="38">
        <f t="shared" si="25"/>
        <v>0.1276595744680851</v>
      </c>
      <c r="AW8" s="38">
        <f t="shared" si="26"/>
        <v>0.27659574468085107</v>
      </c>
      <c r="AX8" s="36">
        <f t="shared" si="27"/>
        <v>0</v>
      </c>
      <c r="AY8" s="37">
        <f t="shared" si="28"/>
        <v>0.23404255319148937</v>
      </c>
      <c r="AZ8" s="37">
        <f t="shared" si="29"/>
        <v>8.5106382978723402E-2</v>
      </c>
      <c r="BA8" s="37">
        <f t="shared" si="30"/>
        <v>4.2553191489361701E-2</v>
      </c>
      <c r="BB8" s="39">
        <f t="shared" si="31"/>
        <v>4.2553191489361701E-2</v>
      </c>
    </row>
    <row r="9" spans="1:54" x14ac:dyDescent="0.2">
      <c r="A9" s="31" t="s">
        <v>24</v>
      </c>
      <c r="B9" s="23">
        <v>38.090909090909093</v>
      </c>
      <c r="C9" s="23">
        <v>16</v>
      </c>
      <c r="D9" s="23">
        <v>1.9411764705882353</v>
      </c>
      <c r="E9" s="26">
        <v>3</v>
      </c>
      <c r="F9" s="26">
        <v>2</v>
      </c>
      <c r="G9" s="26">
        <v>2</v>
      </c>
      <c r="H9" s="26">
        <v>2</v>
      </c>
      <c r="I9" s="26">
        <v>7</v>
      </c>
      <c r="J9" s="26">
        <v>6</v>
      </c>
      <c r="K9" s="26">
        <v>0</v>
      </c>
      <c r="L9" s="26">
        <v>0</v>
      </c>
      <c r="M9" s="26">
        <v>0</v>
      </c>
      <c r="N9" s="26">
        <v>0</v>
      </c>
      <c r="O9" s="29">
        <f t="shared" si="11"/>
        <v>0.13636363636363635</v>
      </c>
      <c r="P9" s="29">
        <f t="shared" si="12"/>
        <v>9.0909090909090912E-2</v>
      </c>
      <c r="Q9" s="29">
        <f t="shared" si="13"/>
        <v>9.0909090909090912E-2</v>
      </c>
      <c r="R9" s="29">
        <f t="shared" si="14"/>
        <v>9.0909090909090912E-2</v>
      </c>
      <c r="S9" s="29">
        <f t="shared" si="15"/>
        <v>0.31818181818181818</v>
      </c>
      <c r="T9" s="29">
        <f t="shared" si="16"/>
        <v>0.27272727272727271</v>
      </c>
      <c r="U9" s="29">
        <f t="shared" si="17"/>
        <v>0</v>
      </c>
      <c r="V9" s="29">
        <f t="shared" si="18"/>
        <v>0</v>
      </c>
      <c r="W9" s="29">
        <f t="shared" si="19"/>
        <v>0</v>
      </c>
      <c r="X9" s="29">
        <f t="shared" si="20"/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11</v>
      </c>
      <c r="AG9" s="26">
        <v>3</v>
      </c>
      <c r="AH9" s="26">
        <v>2</v>
      </c>
      <c r="AI9" s="29">
        <f t="shared" si="21"/>
        <v>0</v>
      </c>
      <c r="AJ9" s="29">
        <f t="shared" si="1"/>
        <v>0</v>
      </c>
      <c r="AK9" s="29">
        <f t="shared" si="2"/>
        <v>0</v>
      </c>
      <c r="AL9" s="29">
        <f t="shared" si="3"/>
        <v>0</v>
      </c>
      <c r="AM9" s="29">
        <f t="shared" si="4"/>
        <v>0</v>
      </c>
      <c r="AN9" s="29">
        <f t="shared" si="5"/>
        <v>0</v>
      </c>
      <c r="AO9" s="29">
        <f t="shared" si="6"/>
        <v>0</v>
      </c>
      <c r="AP9" s="29">
        <f t="shared" si="7"/>
        <v>0.6875</v>
      </c>
      <c r="AQ9" s="29">
        <f t="shared" si="8"/>
        <v>0.1875</v>
      </c>
      <c r="AR9" s="29">
        <f t="shared" si="9"/>
        <v>0.125</v>
      </c>
      <c r="AS9" s="38">
        <f t="shared" si="22"/>
        <v>7.8947368421052627E-2</v>
      </c>
      <c r="AT9" s="38">
        <f t="shared" si="23"/>
        <v>5.2631578947368418E-2</v>
      </c>
      <c r="AU9" s="38">
        <f t="shared" si="24"/>
        <v>5.2631578947368418E-2</v>
      </c>
      <c r="AV9" s="38">
        <f t="shared" si="25"/>
        <v>5.2631578947368418E-2</v>
      </c>
      <c r="AW9" s="38">
        <f t="shared" si="26"/>
        <v>0.18421052631578946</v>
      </c>
      <c r="AX9" s="38">
        <f t="shared" si="27"/>
        <v>0.15789473684210525</v>
      </c>
      <c r="AY9" s="36">
        <f t="shared" si="28"/>
        <v>0</v>
      </c>
      <c r="AZ9" s="37">
        <f t="shared" si="29"/>
        <v>0.28947368421052633</v>
      </c>
      <c r="BA9" s="37">
        <f t="shared" si="30"/>
        <v>7.8947368421052627E-2</v>
      </c>
      <c r="BB9" s="39">
        <f t="shared" si="31"/>
        <v>5.2631578947368418E-2</v>
      </c>
    </row>
    <row r="10" spans="1:54" x14ac:dyDescent="0.2">
      <c r="A10" s="31" t="s">
        <v>25</v>
      </c>
      <c r="B10" s="23">
        <v>40.764705882352942</v>
      </c>
      <c r="C10" s="23">
        <v>9.9285714285714288</v>
      </c>
      <c r="D10" s="23">
        <v>5.333333333333333</v>
      </c>
      <c r="E10" s="26">
        <v>1</v>
      </c>
      <c r="F10" s="26">
        <v>1</v>
      </c>
      <c r="G10" s="26">
        <v>3</v>
      </c>
      <c r="H10" s="26">
        <v>2</v>
      </c>
      <c r="I10" s="26">
        <v>0</v>
      </c>
      <c r="J10" s="26">
        <v>2</v>
      </c>
      <c r="K10" s="26">
        <v>8</v>
      </c>
      <c r="L10" s="26">
        <v>0</v>
      </c>
      <c r="M10" s="26">
        <v>0</v>
      </c>
      <c r="N10" s="26">
        <v>0</v>
      </c>
      <c r="O10" s="29">
        <f t="shared" si="11"/>
        <v>5.8823529411764705E-2</v>
      </c>
      <c r="P10" s="29">
        <f t="shared" si="12"/>
        <v>5.8823529411764705E-2</v>
      </c>
      <c r="Q10" s="29">
        <f t="shared" si="13"/>
        <v>0.17647058823529413</v>
      </c>
      <c r="R10" s="29">
        <f t="shared" si="14"/>
        <v>0.11764705882352941</v>
      </c>
      <c r="S10" s="29">
        <f t="shared" si="15"/>
        <v>0</v>
      </c>
      <c r="T10" s="29">
        <f t="shared" si="16"/>
        <v>0.11764705882352941</v>
      </c>
      <c r="U10" s="29">
        <f t="shared" si="17"/>
        <v>0.47058823529411764</v>
      </c>
      <c r="V10" s="29">
        <f t="shared" si="18"/>
        <v>0</v>
      </c>
      <c r="W10" s="29">
        <f t="shared" si="19"/>
        <v>0</v>
      </c>
      <c r="X10" s="29">
        <f t="shared" si="20"/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11</v>
      </c>
      <c r="AH10" s="26">
        <v>3</v>
      </c>
      <c r="AI10" s="29">
        <f t="shared" si="21"/>
        <v>0</v>
      </c>
      <c r="AJ10" s="29">
        <f t="shared" si="1"/>
        <v>0</v>
      </c>
      <c r="AK10" s="29">
        <f t="shared" si="2"/>
        <v>0</v>
      </c>
      <c r="AL10" s="29">
        <f t="shared" si="3"/>
        <v>0</v>
      </c>
      <c r="AM10" s="29">
        <f t="shared" si="4"/>
        <v>0</v>
      </c>
      <c r="AN10" s="29">
        <f t="shared" si="5"/>
        <v>0</v>
      </c>
      <c r="AO10" s="29">
        <f t="shared" si="6"/>
        <v>0</v>
      </c>
      <c r="AP10" s="29">
        <f t="shared" si="7"/>
        <v>0</v>
      </c>
      <c r="AQ10" s="29">
        <f t="shared" si="8"/>
        <v>0.7857142857142857</v>
      </c>
      <c r="AR10" s="29">
        <f t="shared" si="9"/>
        <v>0.21428571428571427</v>
      </c>
      <c r="AS10" s="38">
        <f t="shared" si="22"/>
        <v>3.2258064516129031E-2</v>
      </c>
      <c r="AT10" s="38">
        <f t="shared" si="23"/>
        <v>3.2258064516129031E-2</v>
      </c>
      <c r="AU10" s="38">
        <f t="shared" si="24"/>
        <v>9.6774193548387094E-2</v>
      </c>
      <c r="AV10" s="38">
        <f t="shared" si="25"/>
        <v>6.4516129032258063E-2</v>
      </c>
      <c r="AW10" s="38">
        <f t="shared" si="26"/>
        <v>0</v>
      </c>
      <c r="AX10" s="38">
        <f t="shared" si="27"/>
        <v>6.4516129032258063E-2</v>
      </c>
      <c r="AY10" s="38">
        <f t="shared" si="28"/>
        <v>0.25806451612903225</v>
      </c>
      <c r="AZ10" s="36">
        <f t="shared" si="29"/>
        <v>0</v>
      </c>
      <c r="BA10" s="37">
        <f t="shared" si="30"/>
        <v>0.35483870967741937</v>
      </c>
      <c r="BB10" s="39">
        <f t="shared" si="31"/>
        <v>9.6774193548387094E-2</v>
      </c>
    </row>
    <row r="11" spans="1:54" x14ac:dyDescent="0.2">
      <c r="A11" s="31" t="s">
        <v>26</v>
      </c>
      <c r="B11" s="23">
        <v>68.545454545454547</v>
      </c>
      <c r="C11" s="23">
        <v>8.5555555555555554</v>
      </c>
      <c r="D11" s="23">
        <v>2.375</v>
      </c>
      <c r="E11" s="26">
        <v>1</v>
      </c>
      <c r="F11" s="26">
        <v>1</v>
      </c>
      <c r="G11" s="26">
        <v>0</v>
      </c>
      <c r="H11" s="26">
        <v>1</v>
      </c>
      <c r="I11" s="26">
        <v>0</v>
      </c>
      <c r="J11" s="26">
        <v>1</v>
      </c>
      <c r="K11" s="26">
        <v>1</v>
      </c>
      <c r="L11" s="26">
        <v>6</v>
      </c>
      <c r="M11" s="26">
        <v>0</v>
      </c>
      <c r="N11" s="26">
        <v>0</v>
      </c>
      <c r="O11" s="29">
        <f t="shared" si="11"/>
        <v>9.0909090909090912E-2</v>
      </c>
      <c r="P11" s="29">
        <f t="shared" si="12"/>
        <v>9.0909090909090912E-2</v>
      </c>
      <c r="Q11" s="29">
        <f t="shared" si="13"/>
        <v>0</v>
      </c>
      <c r="R11" s="29">
        <f t="shared" si="14"/>
        <v>9.0909090909090912E-2</v>
      </c>
      <c r="S11" s="29">
        <f t="shared" si="15"/>
        <v>0</v>
      </c>
      <c r="T11" s="29">
        <f t="shared" si="16"/>
        <v>9.0909090909090912E-2</v>
      </c>
      <c r="U11" s="29">
        <f t="shared" si="17"/>
        <v>9.0909090909090912E-2</v>
      </c>
      <c r="V11" s="29">
        <f t="shared" si="18"/>
        <v>0.54545454545454541</v>
      </c>
      <c r="W11" s="29">
        <f t="shared" si="19"/>
        <v>0</v>
      </c>
      <c r="X11" s="29">
        <f t="shared" si="20"/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9</v>
      </c>
      <c r="AI11" s="29">
        <f t="shared" si="21"/>
        <v>0</v>
      </c>
      <c r="AJ11" s="29">
        <f t="shared" si="1"/>
        <v>0</v>
      </c>
      <c r="AK11" s="29">
        <f t="shared" si="2"/>
        <v>0</v>
      </c>
      <c r="AL11" s="29">
        <f t="shared" si="3"/>
        <v>0</v>
      </c>
      <c r="AM11" s="29">
        <f t="shared" si="4"/>
        <v>0</v>
      </c>
      <c r="AN11" s="29">
        <f t="shared" si="5"/>
        <v>0</v>
      </c>
      <c r="AO11" s="29">
        <f t="shared" si="6"/>
        <v>0</v>
      </c>
      <c r="AP11" s="29">
        <f t="shared" si="7"/>
        <v>0</v>
      </c>
      <c r="AQ11" s="29">
        <f t="shared" si="8"/>
        <v>0</v>
      </c>
      <c r="AR11" s="29">
        <f t="shared" si="9"/>
        <v>1</v>
      </c>
      <c r="AS11" s="38">
        <f t="shared" si="22"/>
        <v>0.05</v>
      </c>
      <c r="AT11" s="38">
        <f t="shared" si="23"/>
        <v>0.05</v>
      </c>
      <c r="AU11" s="38">
        <f t="shared" si="24"/>
        <v>0</v>
      </c>
      <c r="AV11" s="38">
        <f t="shared" si="25"/>
        <v>0.05</v>
      </c>
      <c r="AW11" s="38">
        <f t="shared" si="26"/>
        <v>0</v>
      </c>
      <c r="AX11" s="38">
        <f t="shared" si="27"/>
        <v>0.05</v>
      </c>
      <c r="AY11" s="38">
        <f t="shared" si="28"/>
        <v>0.05</v>
      </c>
      <c r="AZ11" s="38">
        <f t="shared" si="29"/>
        <v>0.3</v>
      </c>
      <c r="BA11" s="36">
        <f t="shared" si="30"/>
        <v>0</v>
      </c>
      <c r="BB11" s="39">
        <f t="shared" si="31"/>
        <v>0.45</v>
      </c>
    </row>
    <row r="12" spans="1:54" ht="13.5" thickBot="1" x14ac:dyDescent="0.25">
      <c r="A12" s="33" t="s">
        <v>27</v>
      </c>
      <c r="B12" s="24">
        <v>69.125</v>
      </c>
      <c r="C12" s="24">
        <v>0</v>
      </c>
      <c r="D12" s="24">
        <v>6.5</v>
      </c>
      <c r="E12" s="27">
        <v>1</v>
      </c>
      <c r="F12" s="27">
        <v>0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7">
        <v>0</v>
      </c>
      <c r="M12" s="27">
        <v>6</v>
      </c>
      <c r="N12" s="27">
        <v>0</v>
      </c>
      <c r="O12" s="34">
        <f t="shared" si="11"/>
        <v>0.125</v>
      </c>
      <c r="P12" s="34">
        <f t="shared" si="12"/>
        <v>0</v>
      </c>
      <c r="Q12" s="34">
        <f t="shared" si="13"/>
        <v>0</v>
      </c>
      <c r="R12" s="34">
        <f t="shared" si="14"/>
        <v>0</v>
      </c>
      <c r="S12" s="34">
        <f t="shared" si="15"/>
        <v>0</v>
      </c>
      <c r="T12" s="34">
        <f t="shared" si="16"/>
        <v>0.125</v>
      </c>
      <c r="U12" s="34">
        <f t="shared" si="17"/>
        <v>0</v>
      </c>
      <c r="V12" s="34">
        <f t="shared" si="18"/>
        <v>0</v>
      </c>
      <c r="W12" s="34">
        <f t="shared" si="19"/>
        <v>0.75</v>
      </c>
      <c r="X12" s="34">
        <f t="shared" si="20"/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34">
        <f t="shared" si="21"/>
        <v>0</v>
      </c>
      <c r="AJ12" s="34">
        <f t="shared" si="1"/>
        <v>0</v>
      </c>
      <c r="AK12" s="34">
        <f t="shared" si="2"/>
        <v>0</v>
      </c>
      <c r="AL12" s="34">
        <f t="shared" si="3"/>
        <v>0</v>
      </c>
      <c r="AM12" s="34">
        <f t="shared" si="4"/>
        <v>0</v>
      </c>
      <c r="AN12" s="34">
        <f t="shared" si="5"/>
        <v>0</v>
      </c>
      <c r="AO12" s="34">
        <f t="shared" si="6"/>
        <v>0</v>
      </c>
      <c r="AP12" s="34">
        <f t="shared" si="7"/>
        <v>0</v>
      </c>
      <c r="AQ12" s="34">
        <f t="shared" si="8"/>
        <v>0</v>
      </c>
      <c r="AR12" s="34">
        <f t="shared" si="9"/>
        <v>0</v>
      </c>
      <c r="AS12" s="40">
        <f t="shared" si="22"/>
        <v>0.125</v>
      </c>
      <c r="AT12" s="40">
        <f t="shared" si="23"/>
        <v>0</v>
      </c>
      <c r="AU12" s="40">
        <f t="shared" si="24"/>
        <v>0</v>
      </c>
      <c r="AV12" s="40">
        <f t="shared" si="25"/>
        <v>0</v>
      </c>
      <c r="AW12" s="40">
        <f t="shared" si="26"/>
        <v>0</v>
      </c>
      <c r="AX12" s="40">
        <f t="shared" si="27"/>
        <v>0.125</v>
      </c>
      <c r="AY12" s="40">
        <f t="shared" si="28"/>
        <v>0</v>
      </c>
      <c r="AZ12" s="40">
        <f t="shared" si="29"/>
        <v>0</v>
      </c>
      <c r="BA12" s="40">
        <f t="shared" si="30"/>
        <v>0.75</v>
      </c>
      <c r="BB12" s="41">
        <f t="shared" si="31"/>
        <v>0</v>
      </c>
    </row>
  </sheetData>
  <sortState ref="A2:A625">
    <sortCondition ref="A1"/>
  </sortState>
  <mergeCells count="9">
    <mergeCell ref="AI1:AR1"/>
    <mergeCell ref="AS1:BB1"/>
    <mergeCell ref="E1:N1"/>
    <mergeCell ref="Y1:AH1"/>
    <mergeCell ref="A1:A2"/>
    <mergeCell ref="B1:B2"/>
    <mergeCell ref="C1:C2"/>
    <mergeCell ref="D1:D2"/>
    <mergeCell ref="O1:X1"/>
  </mergeCells>
  <conditionalFormatting sqref="O3:X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R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4 Z2 F2 P2 AJ2 AT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Formulas</vt:lpstr>
      <vt:lpstr>Values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Muthukrishnan, Senthilkumar</dc:creator>
  <cp:lastModifiedBy>Adnan Kitabi</cp:lastModifiedBy>
  <dcterms:created xsi:type="dcterms:W3CDTF">2021-12-19T11:03:01Z</dcterms:created>
  <dcterms:modified xsi:type="dcterms:W3CDTF">2021-12-22T09:17:33Z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RiskLevel">
    <vt:lpwstr/>
  </property>
  <property fmtid="{D5CDD505-2E9C-101B-9397-08002B2CF9AE}" pid="3" name="DocRiskLevelWizardText">
    <vt:lpwstr>Atkins Baseline</vt:lpwstr>
  </property>
  <property fmtid="{D5CDD505-2E9C-101B-9397-08002B2CF9AE}" pid="4" name="DocRiskLevelWizardMarker">
    <vt:lpwstr/>
  </property>
</Properties>
</file>