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ummary Data &gt;&gt;&gt;" sheetId="2" r:id="rId5"/>
    <sheet state="visible" name="1. Amazon unit economics" sheetId="3" r:id="rId6"/>
    <sheet state="visible" name="2. Amazon repeat rate" sheetId="4" r:id="rId7"/>
    <sheet state="visible" name="3. Amazon 180 day avg. sales" sheetId="5" r:id="rId8"/>
    <sheet state="visible" name="4. total return on ad spend" sheetId="6" r:id="rId9"/>
    <sheet state="visible" name="5. CAC" sheetId="7" r:id="rId10"/>
    <sheet state="visible" name="Sales &gt;&gt;&gt;" sheetId="8" r:id="rId11"/>
    <sheet state="visible" name="5. sales by sku" sheetId="9" r:id="rId12"/>
    <sheet state="visible" name="7. sales by product" sheetId="10" r:id="rId13"/>
    <sheet state="visible" name="Costs &gt;&gt;&gt;" sheetId="11" r:id="rId14"/>
    <sheet state="visible" name="8. COGS &amp; AMZ fee by product li" sheetId="12" r:id="rId15"/>
    <sheet state="visible" name="9. COGS &amp; AMZ fee by sku" sheetId="13" r:id="rId16"/>
    <sheet state="visible" name="10. fee by product" sheetId="14" r:id="rId17"/>
    <sheet state="visible" name="11. fee by sku" sheetId="15" r:id="rId18"/>
    <sheet state="visible" name="12. Amazon advertising cost" sheetId="16" r:id="rId19"/>
    <sheet state="visible" name="13. Amazon new customers" sheetId="17" r:id="rId20"/>
  </sheets>
  <definedNames/>
  <calcPr/>
</workbook>
</file>

<file path=xl/sharedStrings.xml><?xml version="1.0" encoding="utf-8"?>
<sst xmlns="http://schemas.openxmlformats.org/spreadsheetml/2006/main" count="516" uniqueCount="141">
  <si>
    <t>Native Pet Amazon Performance</t>
  </si>
  <si>
    <t>INDEX</t>
  </si>
  <si>
    <t>Part a: Summary Data</t>
  </si>
  <si>
    <t>1.  Amazon unit economics</t>
  </si>
  <si>
    <t>2. Amazon repeat rate</t>
  </si>
  <si>
    <t>3. Amazon 180 day avg. sales</t>
  </si>
  <si>
    <t>4. Total return on ad spend</t>
  </si>
  <si>
    <t>5. CAC</t>
  </si>
  <si>
    <t>Part b: Sales Data</t>
  </si>
  <si>
    <t>6. Sales by sku</t>
  </si>
  <si>
    <t>7. Sales by product</t>
  </si>
  <si>
    <t>Part c: Costs Data</t>
  </si>
  <si>
    <t>8. COGS &amp; AMZ fee by product line</t>
  </si>
  <si>
    <t>9. COGS &amp; AMZ fee by sku</t>
  </si>
  <si>
    <t>10. fee by product</t>
  </si>
  <si>
    <t>11. fee by sku</t>
  </si>
  <si>
    <t>12. Amazon advertising cost</t>
  </si>
  <si>
    <t>13. Amazon new customers</t>
  </si>
  <si>
    <t>14. CAC</t>
  </si>
  <si>
    <t>Unit Economics</t>
  </si>
  <si>
    <t>August cohort</t>
  </si>
  <si>
    <t>Native Pet Unit Economics</t>
  </si>
  <si>
    <t>Yak Chew</t>
  </si>
  <si>
    <t>Pumpkin</t>
  </si>
  <si>
    <t>Probiotic</t>
  </si>
  <si>
    <t xml:space="preserve">Omega Oil </t>
  </si>
  <si>
    <t>Bone Broth</t>
  </si>
  <si>
    <t>Hip &amp; Joint</t>
  </si>
  <si>
    <t>Allergy</t>
  </si>
  <si>
    <t>Bladder</t>
  </si>
  <si>
    <t>180 day expected sales</t>
  </si>
  <si>
    <t>TBD</t>
  </si>
  <si>
    <t>Gross margin %</t>
  </si>
  <si>
    <t xml:space="preserve">180 day gross margin </t>
  </si>
  <si>
    <t>August CAC</t>
  </si>
  <si>
    <t>180 day expected LTV</t>
  </si>
  <si>
    <t># of new customers</t>
  </si>
  <si>
    <t>Expected 180 day value</t>
  </si>
  <si>
    <t>Native Pet Repeat Rate Analysis - Feb 2021 Cohort</t>
  </si>
  <si>
    <t xml:space="preserve">Definitions: </t>
  </si>
  <si>
    <t>Cohort</t>
  </si>
  <si>
    <t>New to brand customer to Native Pet in February 2021</t>
  </si>
  <si>
    <t>Repeat</t>
  </si>
  <si>
    <t>Made a second purchase (any product) with Native Pet</t>
  </si>
  <si>
    <t>90 Day</t>
  </si>
  <si>
    <t xml:space="preserve">180 day </t>
  </si>
  <si>
    <t>Omega Oil</t>
  </si>
  <si>
    <t>Launched in late May</t>
  </si>
  <si>
    <t>Brand Level</t>
  </si>
  <si>
    <t>Native Pet LTV Analysis - Feb 2021 Cohort</t>
  </si>
  <si>
    <t>180 Day LTV</t>
  </si>
  <si>
    <t>Total Return on Ad Spend</t>
  </si>
  <si>
    <t>Jan</t>
  </si>
  <si>
    <t>Feb</t>
  </si>
  <si>
    <t>Mar</t>
  </si>
  <si>
    <t>Apr</t>
  </si>
  <si>
    <t>May</t>
  </si>
  <si>
    <t>Jun</t>
  </si>
  <si>
    <t>Jul</t>
  </si>
  <si>
    <t xml:space="preserve">Aug </t>
  </si>
  <si>
    <t>Sep</t>
  </si>
  <si>
    <t>Oct</t>
  </si>
  <si>
    <t>Nov</t>
  </si>
  <si>
    <t>Dec</t>
  </si>
  <si>
    <t>CAC</t>
  </si>
  <si>
    <t xml:space="preserve">Part b: Sales </t>
  </si>
  <si>
    <t>Sales by Sku</t>
  </si>
  <si>
    <t>Small_Pumpkin_8oz</t>
  </si>
  <si>
    <t>3_Extra Large_Yak</t>
  </si>
  <si>
    <t>NT-RGS9-UUR2</t>
  </si>
  <si>
    <t>6oz_Broth</t>
  </si>
  <si>
    <t>10_Extra Large_Yak</t>
  </si>
  <si>
    <t>10_Large_Yak</t>
  </si>
  <si>
    <t>QX-48VR-0UZS</t>
  </si>
  <si>
    <t>5.4oz_Beef</t>
  </si>
  <si>
    <t>9C-O5JI-5W9H</t>
  </si>
  <si>
    <t>10_Medium_Yak</t>
  </si>
  <si>
    <t>5_Small_Yak</t>
  </si>
  <si>
    <t>3_Large_Yak</t>
  </si>
  <si>
    <t>QM-BN2C-I2R9</t>
  </si>
  <si>
    <t>10.8oz_Beef</t>
  </si>
  <si>
    <t>PR-Pro-8.2</t>
  </si>
  <si>
    <t>PR-OO-8</t>
  </si>
  <si>
    <t>PR-OO-16</t>
  </si>
  <si>
    <t>DR-OLT5-HOKW</t>
  </si>
  <si>
    <t>PR-HJJ-60</t>
  </si>
  <si>
    <t>ZK-QAIN-CGO2</t>
  </si>
  <si>
    <t>VK-X3R0-SUNB</t>
  </si>
  <si>
    <t>Q2-XMV2-E15G</t>
  </si>
  <si>
    <t>PR-BLJ-7.5</t>
  </si>
  <si>
    <t>PR-ALLERJ-8.2</t>
  </si>
  <si>
    <t>PR-BLJ-7.5_FBA</t>
  </si>
  <si>
    <t>PR-ALLERJ-8.2_FBA</t>
  </si>
  <si>
    <t>Sales by Product</t>
  </si>
  <si>
    <t>Part c: Costs</t>
  </si>
  <si>
    <t>COGS &amp; AMZ Fee by Product Line</t>
  </si>
  <si>
    <t>% COGS</t>
  </si>
  <si>
    <t>% Amazon Fees</t>
  </si>
  <si>
    <t xml:space="preserve">% Gross Margin </t>
  </si>
  <si>
    <t>Product</t>
  </si>
  <si>
    <t>COGS</t>
  </si>
  <si>
    <t>Product Line</t>
  </si>
  <si>
    <t>price</t>
  </si>
  <si>
    <t>% amz fee</t>
  </si>
  <si>
    <t>product_line</t>
  </si>
  <si>
    <t>PR-Yak-XL10</t>
  </si>
  <si>
    <t>Beef Broth (10.8oz)</t>
  </si>
  <si>
    <t>Beef Broth (5.4oz)</t>
  </si>
  <si>
    <t>Chicken Broth (12oz)</t>
  </si>
  <si>
    <t>Chicken Broth (6oz)</t>
  </si>
  <si>
    <t>Pumpkin (16oz)</t>
  </si>
  <si>
    <t>Pumpkin (8oz)</t>
  </si>
  <si>
    <t>Probiotics (8.2oz)</t>
  </si>
  <si>
    <t>Omega Oil (16oz)</t>
  </si>
  <si>
    <t>Omega Oil (8oz)</t>
  </si>
  <si>
    <t>Hip &amp; Joint 60-ct</t>
  </si>
  <si>
    <t>Allergy 100-ct</t>
  </si>
  <si>
    <t>Bladder 100-ct</t>
  </si>
  <si>
    <t>COGS &amp; AMZ fee by Sku</t>
  </si>
  <si>
    <t>FBA</t>
  </si>
  <si>
    <t>sku</t>
  </si>
  <si>
    <t>%COGS</t>
  </si>
  <si>
    <t>PR-Yak-M10</t>
  </si>
  <si>
    <t>PR-Yak-S5</t>
  </si>
  <si>
    <t>PR-Yak-M3</t>
  </si>
  <si>
    <t>PR-Yak-S15</t>
  </si>
  <si>
    <t>PR-Yak-L3</t>
  </si>
  <si>
    <t>PR-Yak-XL3</t>
  </si>
  <si>
    <t>PR-Yak-L10</t>
  </si>
  <si>
    <t xml:space="preserve">25_Small_Yak </t>
  </si>
  <si>
    <t>Fee by Product</t>
  </si>
  <si>
    <t>Fee by Sku</t>
  </si>
  <si>
    <t>Amazon Advertising Cost</t>
  </si>
  <si>
    <t>Sponsored Product</t>
  </si>
  <si>
    <t xml:space="preserve">Sponsored Brand Video </t>
  </si>
  <si>
    <t>Sponsored Display</t>
  </si>
  <si>
    <t xml:space="preserve">DSP </t>
  </si>
  <si>
    <t>Yak Chews</t>
  </si>
  <si>
    <t>All Products</t>
  </si>
  <si>
    <t>Sponsored Brand</t>
  </si>
  <si>
    <t xml:space="preserve"># New Customers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</si>
</sst>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&quot;$&quot;#,##0.00"/>
  </numFmts>
  <fonts count="44">
    <font>
      <sz val="10.0"/>
      <color rgb="FF000000"/>
      <name val="Arial"/>
    </font>
    <font>
      <color rgb="FFFFFFFF"/>
      <name val="Space Grotesk"/>
    </font>
    <font>
      <color theme="1"/>
      <name val="Arial"/>
    </font>
    <font>
      <b/>
      <sz val="24.0"/>
      <color rgb="FFFFFFFF"/>
      <name val="Space Grotesk"/>
    </font>
    <font>
      <b/>
      <sz val="14.0"/>
      <color rgb="FFFFFFFF"/>
      <name val="Space Grotesk"/>
    </font>
    <font>
      <b/>
      <i/>
      <color rgb="FFFFFFFF"/>
      <name val="Space Grotesk"/>
    </font>
    <font>
      <u/>
      <color rgb="FFFFFFFF"/>
      <name val="Space Grotesk"/>
    </font>
    <font>
      <b/>
      <u/>
      <color rgb="FFFFFFFF"/>
      <name val="Space Grotesk"/>
    </font>
    <font>
      <b/>
      <sz val="14.0"/>
      <color theme="1"/>
      <name val="Space Grotesk"/>
    </font>
    <font>
      <b/>
      <color rgb="FFFFFFFF"/>
      <name val="Arial"/>
    </font>
    <font>
      <b/>
      <color rgb="FFFFFFFF"/>
      <name val="Space Grotesk"/>
    </font>
    <font>
      <b/>
      <color rgb="FF000000"/>
      <name val="Space Grotesk"/>
    </font>
    <font>
      <color theme="1"/>
      <name val="Space Grotesk"/>
    </font>
    <font>
      <b/>
      <color theme="1"/>
      <name val="Space Grotesk"/>
    </font>
    <font>
      <sz val="9.0"/>
      <color theme="1"/>
      <name val="Space Grotesk"/>
    </font>
    <font>
      <i/>
      <color theme="1"/>
      <name val="Space Grotesk"/>
    </font>
    <font>
      <sz val="10.0"/>
      <color theme="1"/>
      <name val="Space Grotesk"/>
    </font>
    <font>
      <b/>
      <sz val="10.0"/>
      <color rgb="FFFFFFFF"/>
      <name val="Space Grotesk"/>
    </font>
    <font>
      <b/>
      <sz val="10.0"/>
      <color theme="1"/>
      <name val="Space Grotesk"/>
    </font>
    <font>
      <b/>
      <sz val="14.0"/>
      <color rgb="FF000000"/>
      <name val="Space Grotesk"/>
    </font>
    <font>
      <b/>
      <sz val="12.0"/>
      <color rgb="FF000000"/>
      <name val="Space Grotesk"/>
    </font>
    <font>
      <b/>
      <sz val="10.0"/>
      <color rgb="FF000000"/>
      <name val="Space Grotesk"/>
    </font>
    <font>
      <sz val="9.0"/>
      <color rgb="FF000000"/>
      <name val="Space Grotesk"/>
    </font>
    <font>
      <b/>
      <sz val="12.0"/>
      <color theme="1"/>
      <name val="Space Grotesk"/>
    </font>
    <font>
      <b/>
      <sz val="9.0"/>
      <color theme="1"/>
      <name val="Space Grotesk"/>
    </font>
    <font>
      <sz val="10.0"/>
      <color theme="1"/>
      <name val="Arial"/>
    </font>
    <font>
      <b/>
      <sz val="9.0"/>
      <color rgb="FF000000"/>
      <name val="Space Grotesk"/>
    </font>
    <font>
      <b/>
      <sz val="9.0"/>
      <color rgb="FFFFFFFF"/>
      <name val="Space Grotesk"/>
    </font>
    <font>
      <b/>
      <sz val="11.0"/>
      <color rgb="FF000000"/>
      <name val="Calibri"/>
    </font>
    <font>
      <b/>
      <color rgb="FF000000"/>
      <name val="Calibri"/>
    </font>
    <font>
      <b/>
      <sz val="8.0"/>
      <color rgb="FF000000"/>
      <name val="&quot;Helvetica Neue&quot;"/>
    </font>
    <font>
      <sz val="11.0"/>
      <color rgb="FF000000"/>
      <name val="Calibri"/>
    </font>
    <font>
      <color rgb="FF000000"/>
      <name val="Calibri"/>
    </font>
    <font>
      <color rgb="FF70AD47"/>
      <name val="Calibri"/>
    </font>
    <font>
      <sz val="11.0"/>
      <color theme="1"/>
      <name val="Calibri"/>
    </font>
    <font>
      <b/>
      <color theme="1"/>
      <name val="Calibri"/>
    </font>
    <font>
      <b/>
      <color rgb="FF000000"/>
      <name val="&quot;Helvetica Neue&quot;"/>
    </font>
    <font>
      <b/>
      <sz val="9.0"/>
      <color rgb="FFEFEFEF"/>
      <name val="Space Grotesk"/>
    </font>
    <font>
      <b/>
      <sz val="9.0"/>
      <color rgb="FFF3F3F3"/>
      <name val="Space Grotesk"/>
    </font>
    <font>
      <sz val="9.0"/>
      <color rgb="FFF3F3F3"/>
      <name val="Space Grotesk"/>
    </font>
    <font>
      <sz val="10.0"/>
      <name val="Space Grotesk"/>
    </font>
    <font>
      <b/>
      <sz val="10.0"/>
      <color rgb="FF000000"/>
      <name val="&quot;Helvetica Neue&quot;"/>
    </font>
    <font>
      <sz val="8.0"/>
      <color rgb="FF000000"/>
      <name val="&quot;Helvetica Neue&quot;"/>
    </font>
    <font>
      <sz val="1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4">
    <border/>
    <border>
      <bottom style="double">
        <color rgb="FF000000"/>
      </bottom>
    </border>
    <border>
      <bottom style="dotted">
        <color rgb="FF000000"/>
      </bottom>
    </border>
    <border>
      <right style="dotted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vertical="center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horizontal="center" readingOrder="0"/>
    </xf>
    <xf borderId="0" fillId="4" fontId="11" numFmtId="0" xfId="0" applyAlignment="1" applyFill="1" applyFont="1">
      <alignment horizontal="right" readingOrder="0" vertical="center"/>
    </xf>
    <xf borderId="0" fillId="4" fontId="11" numFmtId="0" xfId="0" applyAlignment="1" applyFont="1">
      <alignment horizontal="center" readingOrder="0" vertical="center"/>
    </xf>
    <xf borderId="0" fillId="5" fontId="11" numFmtId="0" xfId="0" applyAlignment="1" applyFill="1" applyFont="1">
      <alignment horizontal="right" readingOrder="0" vertical="center"/>
    </xf>
    <xf borderId="0" fillId="0" fontId="12" numFmtId="0" xfId="0" applyAlignment="1" applyFont="1">
      <alignment vertical="bottom"/>
    </xf>
    <xf borderId="0" fillId="0" fontId="12" numFmtId="44" xfId="0" applyAlignment="1" applyFont="1" applyNumberFormat="1">
      <alignment horizontal="center" vertical="bottom"/>
    </xf>
    <xf borderId="1" fillId="0" fontId="12" numFmtId="0" xfId="0" applyAlignment="1" applyBorder="1" applyFont="1">
      <alignment vertical="bottom"/>
    </xf>
    <xf borderId="1" fillId="0" fontId="12" numFmtId="9" xfId="0" applyAlignment="1" applyBorder="1" applyFont="1" applyNumberFormat="1">
      <alignment horizontal="center" vertical="bottom"/>
    </xf>
    <xf borderId="0" fillId="0" fontId="13" numFmtId="0" xfId="0" applyAlignment="1" applyFont="1">
      <alignment readingOrder="0" vertical="bottom"/>
    </xf>
    <xf borderId="0" fillId="0" fontId="13" numFmtId="44" xfId="0" applyAlignment="1" applyFont="1" applyNumberFormat="1">
      <alignment horizontal="center" vertical="bottom"/>
    </xf>
    <xf borderId="1" fillId="0" fontId="12" numFmtId="44" xfId="0" applyAlignment="1" applyBorder="1" applyFont="1" applyNumberFormat="1">
      <alignment horizontal="center" vertical="bottom"/>
    </xf>
    <xf borderId="0" fillId="0" fontId="13" numFmtId="0" xfId="0" applyAlignment="1" applyFont="1">
      <alignment vertical="bottom"/>
    </xf>
    <xf borderId="1" fillId="0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readingOrder="0" vertical="bottom"/>
    </xf>
    <xf borderId="0" fillId="0" fontId="13" numFmtId="0" xfId="0" applyAlignment="1" applyFont="1">
      <alignment readingOrder="0"/>
    </xf>
    <xf borderId="0" fillId="0" fontId="13" numFmtId="44" xfId="0" applyAlignment="1" applyFont="1" applyNumberFormat="1">
      <alignment horizontal="center"/>
    </xf>
    <xf borderId="0" fillId="0" fontId="12" numFmtId="44" xfId="0" applyAlignment="1" applyFont="1" applyNumberFormat="1">
      <alignment horizontal="center" readingOrder="0"/>
    </xf>
    <xf borderId="2" fillId="0" fontId="13" numFmtId="0" xfId="0" applyAlignment="1" applyBorder="1" applyFont="1">
      <alignment readingOrder="0"/>
    </xf>
    <xf borderId="0" fillId="3" fontId="10" numFmtId="164" xfId="0" applyAlignment="1" applyFont="1" applyNumberFormat="1">
      <alignment horizontal="center"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6" fontId="13" numFmtId="0" xfId="0" applyAlignment="1" applyFill="1" applyFont="1">
      <alignment horizontal="center" readingOrder="0"/>
    </xf>
    <xf borderId="2" fillId="0" fontId="13" numFmtId="0" xfId="0" applyBorder="1" applyFont="1"/>
    <xf borderId="2" fillId="0" fontId="14" numFmtId="10" xfId="0" applyAlignment="1" applyBorder="1" applyFont="1" applyNumberFormat="1">
      <alignment horizontal="center" readingOrder="0"/>
    </xf>
    <xf borderId="2" fillId="0" fontId="14" numFmtId="10" xfId="0" applyAlignment="1" applyBorder="1" applyFont="1" applyNumberFormat="1">
      <alignment horizontal="center"/>
    </xf>
    <xf borderId="0" fillId="0" fontId="15" numFmtId="0" xfId="0" applyAlignment="1" applyFont="1">
      <alignment readingOrder="0"/>
    </xf>
    <xf borderId="2" fillId="0" fontId="12" numFmtId="10" xfId="0" applyBorder="1" applyFont="1" applyNumberFormat="1"/>
    <xf borderId="0" fillId="0" fontId="14" numFmtId="10" xfId="0" applyAlignment="1" applyFont="1" applyNumberFormat="1">
      <alignment horizontal="center" readingOrder="0"/>
    </xf>
    <xf borderId="0" fillId="0" fontId="16" numFmtId="44" xfId="0" applyFont="1" applyNumberFormat="1"/>
    <xf borderId="0" fillId="3" fontId="17" numFmtId="164" xfId="0" applyAlignment="1" applyFont="1" applyNumberFormat="1">
      <alignment horizontal="center" readingOrder="0"/>
    </xf>
    <xf borderId="0" fillId="6" fontId="18" numFmtId="44" xfId="0" applyAlignment="1" applyFont="1" applyNumberFormat="1">
      <alignment horizontal="center" readingOrder="0"/>
    </xf>
    <xf borderId="0" fillId="0" fontId="13" numFmtId="0" xfId="0" applyAlignment="1" applyFont="1">
      <alignment horizontal="center" readingOrder="0"/>
    </xf>
    <xf borderId="2" fillId="0" fontId="14" numFmtId="44" xfId="0" applyAlignment="1" applyBorder="1" applyFont="1" applyNumberFormat="1">
      <alignment horizontal="center" readingOrder="0"/>
    </xf>
    <xf borderId="0" fillId="0" fontId="2" numFmtId="9" xfId="0" applyAlignment="1" applyFont="1" applyNumberFormat="1">
      <alignment readingOrder="0"/>
    </xf>
    <xf borderId="2" fillId="0" fontId="14" numFmtId="44" xfId="0" applyAlignment="1" applyBorder="1" applyFont="1" applyNumberFormat="1">
      <alignment horizontal="center"/>
    </xf>
    <xf borderId="2" fillId="0" fontId="14" numFmtId="44" xfId="0" applyBorder="1" applyFont="1" applyNumberFormat="1"/>
    <xf borderId="0" fillId="0" fontId="14" numFmtId="44" xfId="0" applyAlignment="1" applyFont="1" applyNumberFormat="1">
      <alignment readingOrder="0"/>
    </xf>
    <xf borderId="0" fillId="0" fontId="1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0" fillId="6" fontId="11" numFmtId="0" xfId="0" applyAlignment="1" applyFont="1">
      <alignment horizontal="right" readingOrder="0"/>
    </xf>
    <xf borderId="0" fillId="6" fontId="21" numFmtId="0" xfId="0" applyAlignment="1" applyFont="1">
      <alignment horizontal="center" readingOrder="0" vertical="center"/>
    </xf>
    <xf borderId="0" fillId="0" fontId="22" numFmtId="44" xfId="0" applyAlignment="1" applyFont="1" applyNumberFormat="1">
      <alignment horizontal="left" vertical="center"/>
    </xf>
    <xf borderId="0" fillId="0" fontId="2" numFmtId="44" xfId="0" applyFont="1" applyNumberFormat="1"/>
    <xf borderId="0" fillId="0" fontId="22" numFmtId="44" xfId="0" applyAlignment="1" applyFont="1" applyNumberForma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0" fillId="6" fontId="18" numFmtId="0" xfId="0" applyAlignment="1" applyFont="1">
      <alignment horizontal="center" readingOrder="0" vertical="center"/>
    </xf>
    <xf borderId="0" fillId="0" fontId="14" numFmtId="44" xfId="0" applyAlignment="1" applyFont="1" applyNumberFormat="1">
      <alignment horizontal="left" vertical="center"/>
    </xf>
    <xf borderId="0" fillId="0" fontId="23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0" numFmtId="0" xfId="0" applyAlignment="1" applyFont="1">
      <alignment horizontal="right" readingOrder="0"/>
    </xf>
    <xf borderId="0" fillId="0" fontId="12" numFmtId="0" xfId="0" applyAlignment="1" applyFont="1">
      <alignment vertical="center"/>
    </xf>
    <xf borderId="0" fillId="6" fontId="11" numFmtId="0" xfId="0" applyAlignment="1" applyFont="1">
      <alignment horizontal="right" readingOrder="0" vertical="center"/>
    </xf>
    <xf borderId="0" fillId="0" fontId="13" numFmtId="0" xfId="0" applyAlignment="1" applyFont="1">
      <alignment horizontal="center"/>
    </xf>
    <xf borderId="0" fillId="0" fontId="14" numFmtId="44" xfId="0" applyAlignment="1" applyFont="1" applyNumberFormat="1">
      <alignment horizontal="right" readingOrder="0"/>
    </xf>
    <xf borderId="0" fillId="0" fontId="24" numFmtId="44" xfId="0" applyAlignment="1" applyFont="1" applyNumberFormat="1">
      <alignment horizontal="right" readingOrder="0"/>
    </xf>
    <xf borderId="0" fillId="0" fontId="11" numFmtId="0" xfId="0" applyAlignment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25" numFmtId="0" xfId="0" applyAlignment="1" applyFont="1">
      <alignment horizontal="center" vertical="center"/>
    </xf>
    <xf borderId="0" fillId="3" fontId="17" numFmtId="0" xfId="0" applyAlignment="1" applyFont="1">
      <alignment horizontal="center" readingOrder="0" vertical="center"/>
    </xf>
    <xf borderId="3" fillId="6" fontId="11" numFmtId="0" xfId="0" applyAlignment="1" applyBorder="1" applyFont="1">
      <alignment horizontal="right" readingOrder="0" vertical="center"/>
    </xf>
    <xf borderId="0" fillId="0" fontId="0" numFmtId="0" xfId="0" applyAlignment="1" applyFont="1">
      <alignment vertical="center"/>
    </xf>
    <xf borderId="0" fillId="0" fontId="26" numFmtId="0" xfId="0" applyAlignment="1" applyFont="1">
      <alignment horizontal="center" readingOrder="0" vertical="center"/>
    </xf>
    <xf borderId="0" fillId="6" fontId="26" numFmtId="0" xfId="0" applyAlignment="1" applyFont="1">
      <alignment horizontal="center" readingOrder="0" vertical="center"/>
    </xf>
    <xf borderId="0" fillId="7" fontId="22" numFmtId="44" xfId="0" applyAlignment="1" applyFill="1" applyFont="1" applyNumberFormat="1">
      <alignment readingOrder="0" vertical="center"/>
    </xf>
    <xf borderId="3" fillId="7" fontId="22" numFmtId="44" xfId="0" applyAlignment="1" applyBorder="1" applyFont="1" applyNumberFormat="1">
      <alignment readingOrder="0" vertical="center"/>
    </xf>
    <xf borderId="0" fillId="7" fontId="2" numFmtId="44" xfId="0" applyAlignment="1" applyFont="1" applyNumberFormat="1">
      <alignment readingOrder="0"/>
    </xf>
    <xf borderId="0" fillId="0" fontId="22" numFmtId="44" xfId="0" applyAlignment="1" applyFont="1" applyNumberFormat="1">
      <alignment readingOrder="0" vertical="center"/>
    </xf>
    <xf borderId="3" fillId="0" fontId="22" numFmtId="44" xfId="0" applyAlignment="1" applyBorder="1" applyFont="1" applyNumberFormat="1">
      <alignment readingOrder="0" vertical="center"/>
    </xf>
    <xf borderId="0" fillId="0" fontId="2" numFmtId="44" xfId="0" applyAlignment="1" applyFont="1" applyNumberFormat="1">
      <alignment readingOrder="0"/>
    </xf>
    <xf borderId="0" fillId="0" fontId="2" numFmtId="0" xfId="0" applyAlignment="1" applyFont="1">
      <alignment vertical="center"/>
    </xf>
    <xf borderId="3" fillId="0" fontId="22" numFmtId="44" xfId="0" applyAlignment="1" applyBorder="1" applyFont="1" applyNumberFormat="1">
      <alignment horizontal="left" readingOrder="0" vertical="center"/>
    </xf>
    <xf borderId="3" fillId="0" fontId="14" numFmtId="44" xfId="0" applyAlignment="1" applyBorder="1" applyFont="1" applyNumberFormat="1">
      <alignment horizontal="left" vertical="center"/>
    </xf>
    <xf borderId="0" fillId="0" fontId="16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4" numFmtId="0" xfId="0" applyFont="1"/>
    <xf borderId="0" fillId="0" fontId="14" numFmtId="10" xfId="0" applyFont="1" applyNumberFormat="1"/>
    <xf borderId="0" fillId="0" fontId="2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27" numFmtId="10" xfId="0" applyAlignment="1" applyFont="1" applyNumberFormat="1">
      <alignment horizontal="right" readingOrder="0"/>
    </xf>
    <xf borderId="0" fillId="3" fontId="27" numFmtId="0" xfId="0" applyAlignment="1" applyFont="1">
      <alignment horizontal="right" readingOrder="0"/>
    </xf>
    <xf borderId="4" fillId="4" fontId="28" numFmtId="0" xfId="0" applyAlignment="1" applyBorder="1" applyFont="1">
      <alignment vertical="bottom"/>
    </xf>
    <xf borderId="5" fillId="4" fontId="28" numFmtId="165" xfId="0" applyAlignment="1" applyBorder="1" applyFont="1" applyNumberFormat="1">
      <alignment vertical="bottom"/>
    </xf>
    <xf borderId="5" fillId="4" fontId="29" numFmtId="0" xfId="0" applyAlignment="1" applyBorder="1" applyFont="1">
      <alignment horizontal="center" vertical="bottom"/>
    </xf>
    <xf borderId="6" fillId="4" fontId="29" numFmtId="0" xfId="0" applyAlignment="1" applyBorder="1" applyFont="1">
      <alignment horizontal="center" vertical="bottom"/>
    </xf>
    <xf borderId="7" fillId="0" fontId="2" numFmtId="10" xfId="0" applyAlignment="1" applyBorder="1" applyFont="1" applyNumberFormat="1">
      <alignment vertical="bottom"/>
    </xf>
    <xf borderId="7" fillId="8" fontId="30" numFmtId="0" xfId="0" applyAlignment="1" applyBorder="1" applyFill="1" applyFont="1">
      <alignment vertical="top"/>
    </xf>
    <xf borderId="0" fillId="0" fontId="24" numFmtId="0" xfId="0" applyFont="1"/>
    <xf borderId="0" fillId="0" fontId="14" numFmtId="10" xfId="0" applyAlignment="1" applyFont="1" applyNumberFormat="1">
      <alignment horizontal="right"/>
    </xf>
    <xf borderId="0" fillId="0" fontId="14" numFmtId="10" xfId="0" applyAlignment="1" applyFont="1" applyNumberFormat="1">
      <alignment horizontal="right" vertical="bottom"/>
    </xf>
    <xf borderId="8" fillId="5" fontId="31" numFmtId="0" xfId="0" applyAlignment="1" applyBorder="1" applyFont="1">
      <alignment vertical="bottom"/>
    </xf>
    <xf borderId="0" fillId="5" fontId="32" numFmtId="44" xfId="0" applyAlignment="1" applyFont="1" applyNumberFormat="1">
      <alignment vertical="bottom"/>
    </xf>
    <xf borderId="0" fillId="0" fontId="33" numFmtId="0" xfId="0" applyAlignment="1" applyFont="1">
      <alignment horizontal="center" vertical="bottom"/>
    </xf>
    <xf borderId="9" fillId="0" fontId="32" numFmtId="44" xfId="0" applyAlignment="1" applyBorder="1" applyFont="1" applyNumberFormat="1">
      <alignment horizontal="center" vertical="bottom"/>
    </xf>
    <xf borderId="7" fillId="0" fontId="2" numFmtId="10" xfId="0" applyAlignment="1" applyBorder="1" applyFont="1" applyNumberFormat="1">
      <alignment horizontal="right" vertical="bottom"/>
    </xf>
    <xf borderId="7" fillId="9" fontId="30" numFmtId="0" xfId="0" applyAlignment="1" applyBorder="1" applyFill="1" applyFont="1">
      <alignment vertical="top"/>
    </xf>
    <xf borderId="0" fillId="0" fontId="14" numFmtId="10" xfId="0" applyAlignment="1" applyFont="1" applyNumberFormat="1">
      <alignment horizontal="right" readingOrder="0"/>
    </xf>
    <xf borderId="7" fillId="9" fontId="2" numFmtId="0" xfId="0" applyAlignment="1" applyBorder="1" applyFont="1">
      <alignment vertical="top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vertical="bottom"/>
    </xf>
    <xf borderId="10" fillId="5" fontId="34" numFmtId="0" xfId="0" applyAlignment="1" applyBorder="1" applyFont="1">
      <alignment vertical="bottom"/>
    </xf>
    <xf borderId="11" fillId="5" fontId="32" numFmtId="44" xfId="0" applyAlignment="1" applyBorder="1" applyFont="1" applyNumberFormat="1">
      <alignment vertical="bottom"/>
    </xf>
    <xf borderId="11" fillId="0" fontId="33" numFmtId="0" xfId="0" applyAlignment="1" applyBorder="1" applyFont="1">
      <alignment horizontal="center" vertical="bottom"/>
    </xf>
    <xf borderId="12" fillId="0" fontId="32" numFmtId="44" xfId="0" applyAlignment="1" applyBorder="1" applyFont="1" applyNumberFormat="1">
      <alignment horizontal="center" vertical="bottom"/>
    </xf>
    <xf borderId="0" fillId="0" fontId="14" numFmtId="0" xfId="0" applyAlignment="1" applyFont="1">
      <alignment horizontal="left"/>
    </xf>
    <xf borderId="0" fillId="0" fontId="14" numFmtId="10" xfId="0" applyAlignment="1" applyFont="1" applyNumberFormat="1">
      <alignment horizontal="left"/>
    </xf>
    <xf borderId="0" fillId="0" fontId="2" numFmtId="10" xfId="0" applyFont="1" applyNumberFormat="1"/>
    <xf borderId="0" fillId="0" fontId="24" numFmtId="0" xfId="0" applyAlignment="1" applyFont="1">
      <alignment horizontal="center"/>
    </xf>
    <xf borderId="0" fillId="0" fontId="27" numFmtId="0" xfId="0" applyAlignment="1" applyFont="1">
      <alignment horizontal="center" readingOrder="0"/>
    </xf>
    <xf borderId="13" fillId="3" fontId="27" numFmtId="0" xfId="0" applyAlignment="1" applyBorder="1" applyFont="1">
      <alignment horizontal="center" readingOrder="0"/>
    </xf>
    <xf borderId="13" fillId="3" fontId="27" numFmtId="0" xfId="0" applyAlignment="1" applyBorder="1" applyFont="1">
      <alignment horizontal="right" readingOrder="0"/>
    </xf>
    <xf borderId="13" fillId="3" fontId="27" numFmtId="10" xfId="0" applyAlignment="1" applyBorder="1" applyFont="1" applyNumberFormat="1">
      <alignment horizontal="right" readingOrder="0"/>
    </xf>
    <xf borderId="0" fillId="0" fontId="35" numFmtId="0" xfId="0" applyAlignment="1" applyFont="1">
      <alignment horizontal="center"/>
    </xf>
    <xf borderId="0" fillId="0" fontId="36" numFmtId="0" xfId="0" applyAlignment="1" applyFont="1">
      <alignment vertical="bottom"/>
    </xf>
    <xf borderId="0" fillId="0" fontId="35" numFmtId="10" xfId="0" applyAlignment="1" applyFont="1" applyNumberFormat="1">
      <alignment horizontal="center" readingOrder="0"/>
    </xf>
    <xf borderId="4" fillId="4" fontId="28" numFmtId="0" xfId="0" applyAlignment="1" applyBorder="1" applyFont="1">
      <alignment horizontal="center" vertical="bottom"/>
    </xf>
    <xf borderId="5" fillId="4" fontId="28" numFmtId="165" xfId="0" applyAlignment="1" applyBorder="1" applyFont="1" applyNumberFormat="1">
      <alignment horizontal="center" vertical="bottom"/>
    </xf>
    <xf borderId="0" fillId="0" fontId="35" numFmtId="0" xfId="0" applyAlignment="1" applyFont="1">
      <alignment horizontal="center" readingOrder="0"/>
    </xf>
    <xf borderId="0" fillId="0" fontId="26" numFmtId="0" xfId="0" applyAlignment="1" applyFont="1">
      <alignment horizontal="center" vertical="bottom"/>
    </xf>
    <xf borderId="0" fillId="4" fontId="26" numFmtId="0" xfId="0" applyAlignment="1" applyFont="1">
      <alignment horizontal="center" vertical="bottom"/>
    </xf>
    <xf borderId="0" fillId="6" fontId="26" numFmtId="0" xfId="0" applyAlignment="1" applyFont="1">
      <alignment horizontal="center" vertical="bottom"/>
    </xf>
    <xf borderId="0" fillId="5" fontId="2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/>
    </xf>
    <xf borderId="0" fillId="6" fontId="26" numFmtId="0" xfId="0" applyAlignment="1" applyFont="1">
      <alignment horizontal="center" vertical="bottom"/>
    </xf>
    <xf borderId="0" fillId="6" fontId="26" numFmtId="0" xfId="0" applyAlignment="1" applyFont="1">
      <alignment horizontal="center" vertical="bottom"/>
    </xf>
    <xf borderId="0" fillId="5" fontId="22" numFmtId="0" xfId="0" applyAlignment="1" applyFont="1">
      <alignment horizontal="left" readingOrder="0" vertical="bottom"/>
    </xf>
    <xf borderId="13" fillId="6" fontId="37" numFmtId="0" xfId="0" applyAlignment="1" applyBorder="1" applyFont="1">
      <alignment horizontal="center" readingOrder="0" vertical="bottom"/>
    </xf>
    <xf borderId="13" fillId="5" fontId="22" numFmtId="0" xfId="0" applyAlignment="1" applyBorder="1" applyFont="1">
      <alignment horizontal="left" readingOrder="0" vertical="bottom"/>
    </xf>
    <xf borderId="13" fillId="5" fontId="22" numFmtId="44" xfId="0" applyAlignment="1" applyBorder="1" applyFont="1" applyNumberFormat="1">
      <alignment horizontal="right" vertical="bottom"/>
    </xf>
    <xf borderId="13" fillId="0" fontId="14" numFmtId="10" xfId="0" applyAlignment="1" applyBorder="1" applyFont="1" applyNumberFormat="1">
      <alignment horizontal="right" readingOrder="0"/>
    </xf>
    <xf borderId="13" fillId="0" fontId="14" numFmtId="10" xfId="0" applyAlignment="1" applyBorder="1" applyFont="1" applyNumberFormat="1">
      <alignment horizontal="right"/>
    </xf>
    <xf borderId="13" fillId="6" fontId="26" numFmtId="0" xfId="0" applyAlignment="1" applyBorder="1" applyFont="1">
      <alignment horizontal="center" vertical="bottom"/>
    </xf>
    <xf borderId="13" fillId="5" fontId="22" numFmtId="0" xfId="0" applyAlignment="1" applyBorder="1" applyFont="1">
      <alignment horizontal="left" vertical="bottom"/>
    </xf>
    <xf borderId="0" fillId="6" fontId="38" numFmtId="0" xfId="0" applyAlignment="1" applyFont="1">
      <alignment horizontal="center" vertical="bottom"/>
    </xf>
    <xf borderId="0" fillId="0" fontId="14" numFmtId="0" xfId="0" applyAlignment="1" applyFont="1">
      <alignment horizontal="right"/>
    </xf>
    <xf borderId="0" fillId="0" fontId="39" numFmtId="10" xfId="0" applyAlignment="1" applyFont="1" applyNumberFormat="1">
      <alignment horizontal="right" readingOrder="0"/>
    </xf>
    <xf borderId="0" fillId="0" fontId="39" numFmtId="10" xfId="0" applyAlignment="1" applyFont="1" applyNumberFormat="1">
      <alignment horizontal="right"/>
    </xf>
    <xf borderId="13" fillId="6" fontId="38" numFmtId="0" xfId="0" applyAlignment="1" applyBorder="1" applyFont="1">
      <alignment horizontal="center" vertical="bottom"/>
    </xf>
    <xf borderId="13" fillId="0" fontId="14" numFmtId="0" xfId="0" applyAlignment="1" applyBorder="1" applyFont="1">
      <alignment horizontal="left"/>
    </xf>
    <xf borderId="13" fillId="0" fontId="14" numFmtId="0" xfId="0" applyAlignment="1" applyBorder="1" applyFont="1">
      <alignment horizontal="right"/>
    </xf>
    <xf borderId="13" fillId="0" fontId="39" numFmtId="10" xfId="0" applyAlignment="1" applyBorder="1" applyFont="1" applyNumberFormat="1">
      <alignment horizontal="right" readingOrder="0"/>
    </xf>
    <xf borderId="13" fillId="0" fontId="39" numFmtId="10" xfId="0" applyAlignment="1" applyBorder="1" applyFont="1" applyNumberFormat="1">
      <alignment horizontal="right"/>
    </xf>
    <xf borderId="0" fillId="0" fontId="2" numFmtId="10" xfId="0" applyAlignment="1" applyFont="1" applyNumberFormat="1">
      <alignment horizontal="center" vertical="bottom"/>
    </xf>
    <xf borderId="13" fillId="0" fontId="39" numFmtId="0" xfId="0" applyAlignment="1" applyBorder="1" applyFont="1">
      <alignment horizontal="right"/>
    </xf>
    <xf borderId="13" fillId="6" fontId="26" numFmtId="0" xfId="0" applyAlignment="1" applyBorder="1" applyFont="1">
      <alignment horizontal="center" vertical="bottom"/>
    </xf>
    <xf borderId="0" fillId="5" fontId="14" numFmtId="0" xfId="0" applyAlignment="1" applyFont="1">
      <alignment horizontal="left" vertical="bottom"/>
    </xf>
    <xf borderId="13" fillId="5" fontId="14" numFmtId="0" xfId="0" applyAlignment="1" applyBorder="1" applyFont="1">
      <alignment horizontal="left" vertical="bottom"/>
    </xf>
    <xf borderId="0" fillId="0" fontId="25" numFmtId="0" xfId="0" applyAlignment="1" applyFont="1">
      <alignment horizontal="center"/>
    </xf>
    <xf borderId="3" fillId="6" fontId="11" numFmtId="0" xfId="0" applyAlignment="1" applyBorder="1" applyFont="1">
      <alignment horizontal="right" readingOrder="0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6" fontId="1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8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6" numFmtId="0" xfId="0" applyFont="1"/>
    <xf borderId="0" fillId="0" fontId="12" numFmtId="0" xfId="0" applyAlignment="1" applyFont="1">
      <alignment horizontal="right"/>
    </xf>
    <xf borderId="0" fillId="0" fontId="16" numFmtId="0" xfId="0" applyAlignment="1" applyFont="1">
      <alignment horizontal="right"/>
    </xf>
    <xf borderId="0" fillId="0" fontId="2" numFmtId="0" xfId="0" applyAlignment="1" applyFont="1">
      <alignment horizontal="right"/>
    </xf>
    <xf borderId="2" fillId="0" fontId="12" numFmtId="0" xfId="0" applyAlignment="1" applyBorder="1" applyFont="1">
      <alignment horizontal="right"/>
    </xf>
    <xf borderId="2" fillId="0" fontId="16" numFmtId="0" xfId="0" applyAlignment="1" applyBorder="1" applyFont="1">
      <alignment horizontal="right"/>
    </xf>
    <xf borderId="2" fillId="6" fontId="11" numFmtId="0" xfId="0" applyAlignment="1" applyBorder="1" applyFont="1">
      <alignment horizontal="right" readingOrder="0"/>
    </xf>
    <xf borderId="0" fillId="6" fontId="18" numFmtId="0" xfId="0" applyAlignment="1" applyFont="1">
      <alignment readingOrder="0"/>
    </xf>
    <xf borderId="0" fillId="7" fontId="14" numFmtId="44" xfId="0" applyAlignment="1" applyFont="1" applyNumberFormat="1">
      <alignment readingOrder="0"/>
    </xf>
    <xf borderId="2" fillId="0" fontId="13" numFmtId="0" xfId="0" applyAlignment="1" applyBorder="1" applyFont="1">
      <alignment horizontal="center" readingOrder="0"/>
    </xf>
    <xf borderId="2" fillId="6" fontId="18" numFmtId="0" xfId="0" applyAlignment="1" applyBorder="1" applyFont="1">
      <alignment readingOrder="0"/>
    </xf>
    <xf borderId="2" fillId="0" fontId="14" numFmtId="44" xfId="0" applyAlignment="1" applyBorder="1" applyFont="1" applyNumberFormat="1">
      <alignment readingOrder="0"/>
    </xf>
    <xf borderId="0" fillId="0" fontId="10" numFmtId="0" xfId="0" applyAlignment="1" applyFont="1">
      <alignment horizontal="center"/>
    </xf>
    <xf borderId="0" fillId="3" fontId="10" numFmtId="0" xfId="0" applyAlignment="1" applyFont="1">
      <alignment horizontal="center"/>
    </xf>
    <xf borderId="2" fillId="0" fontId="13" numFmtId="0" xfId="0" applyAlignment="1" applyBorder="1" applyFont="1">
      <alignment horizontal="center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 vertical="top"/>
    </xf>
    <xf borderId="0" fillId="0" fontId="30" numFmtId="0" xfId="0" applyAlignment="1" applyFont="1">
      <alignment readingOrder="0" vertical="top"/>
    </xf>
    <xf borderId="0" fillId="0" fontId="42" numFmtId="0" xfId="0" applyAlignment="1" applyFont="1">
      <alignment readingOrder="0" vertical="top"/>
    </xf>
    <xf borderId="0" fillId="0" fontId="14" numFmtId="0" xfId="0" applyAlignment="1" applyFont="1">
      <alignment horizontal="right" readingOrder="0"/>
    </xf>
    <xf borderId="0" fillId="0" fontId="24" numFmtId="0" xfId="0" applyAlignment="1" applyFont="1">
      <alignment horizontal="right"/>
    </xf>
    <xf borderId="0" fillId="0" fontId="31" numFmtId="0" xfId="0" applyAlignment="1" applyFont="1">
      <alignment readingOrder="0" shrinkToFit="0" vertical="bottom" wrapText="0"/>
    </xf>
    <xf borderId="0" fillId="0" fontId="31" numFmtId="0" xfId="0" applyAlignment="1" applyFont="1">
      <alignment horizontal="right" readingOrder="0" shrinkToFit="0" vertical="bottom" wrapText="0"/>
    </xf>
    <xf borderId="0" fillId="0" fontId="31" numFmtId="0" xfId="0" applyAlignment="1" applyFont="1">
      <alignment shrinkToFit="0" vertical="bottom" wrapText="0"/>
    </xf>
    <xf borderId="0" fillId="0" fontId="4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">
    <dxf>
      <font>
        <color rgb="FFFFFFFF"/>
      </font>
      <fill>
        <patternFill patternType="solid">
          <fgColor rgb="FF0000FF"/>
          <bgColor rgb="FF00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35.86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.5" customHeight="1">
      <c r="A5" s="5"/>
      <c r="B5" s="5" t="s">
        <v>2</v>
      </c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/>
      <c r="B6" s="7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/>
      <c r="B7" s="7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/>
      <c r="B8" s="7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/>
      <c r="B9" s="7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7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2.5" customHeight="1">
      <c r="A11" s="9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2.5" customHeight="1">
      <c r="A12" s="9"/>
      <c r="B12" s="9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/>
      <c r="B13" s="7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/>
      <c r="B14" s="7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2.5" customHeight="1">
      <c r="A16" s="9"/>
      <c r="B16" s="9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7"/>
      <c r="B17" s="7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7"/>
      <c r="B18" s="7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/>
      <c r="B19" s="7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/>
      <c r="B20" s="7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/>
      <c r="B21" s="7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/>
      <c r="B22" s="7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/>
      <c r="B23" s="7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hyperlinks>
    <hyperlink display="1.  Amazon unit economics" location="1. Amazon unit economics!A1" ref="B6"/>
    <hyperlink display="2. Amazon repeat rate" location="2. Amazon repeat rate!A1" ref="B7"/>
    <hyperlink display="3. Amazon 180 day avg. sales" location="3. Amazon 180 day avg. sales!A1" ref="B8"/>
    <hyperlink display="4. Total return on ad spend" location="4. total return on ad spend!A1" ref="B9"/>
    <hyperlink display="5. CAC" location="5. CAC!A1" ref="B10"/>
    <hyperlink display="6. Sales by sku" location="5. sales by sku!A1" ref="B13"/>
    <hyperlink display="7. Sales by product" location="7. sales by product!A1" ref="B14"/>
    <hyperlink display="8. COGS &amp; AMZ fee by product line" location="8. COGS &amp; AMZ fee by product li!A1" ref="B17"/>
    <hyperlink display="9. COGS &amp; AMZ fee by sku" location="9. COGS &amp; AMZ fee by sku!A1" ref="B18"/>
    <hyperlink display="10. fee by product" location="10. fee by product!A1" ref="B19"/>
    <hyperlink display="11. fee by sku" location="11. fee by sku!A1" ref="B20"/>
    <hyperlink display="12. Amazon advertising cost" location="12. Amazon advertising cost!A1" ref="B21"/>
    <hyperlink display="13. Amazon new customers" location="13. Amazon new customers!A1" ref="B22"/>
    <hyperlink display="14. CAC" location="5. CAC!A1" ref="B2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35.86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3.0"/>
  </cols>
  <sheetData>
    <row r="2">
      <c r="B2" s="10" t="s">
        <v>19</v>
      </c>
      <c r="C2" s="11" t="s">
        <v>20</v>
      </c>
    </row>
    <row r="4">
      <c r="B4" s="12" t="s">
        <v>21</v>
      </c>
    </row>
    <row r="5">
      <c r="B5" s="13"/>
      <c r="C5" s="14" t="s">
        <v>22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4" t="s">
        <v>28</v>
      </c>
      <c r="J5" s="14" t="s">
        <v>29</v>
      </c>
      <c r="K5" s="15"/>
      <c r="L5" s="15"/>
      <c r="M5" s="15"/>
    </row>
    <row r="6">
      <c r="B6" s="16" t="s">
        <v>30</v>
      </c>
      <c r="C6" s="17">
        <f>'3. Amazon 180 day avg. sales'!C8</f>
        <v>48.3287554</v>
      </c>
      <c r="D6" s="17">
        <f>'3. Amazon 180 day avg. sales'!C10</f>
        <v>40.51672665</v>
      </c>
      <c r="E6" s="17">
        <f>'3. Amazon 180 day avg. sales'!C11</f>
        <v>59.43918367</v>
      </c>
      <c r="F6" s="17">
        <f>'3. Amazon 180 day avg. sales'!C12</f>
        <v>22.25382496</v>
      </c>
      <c r="G6" s="17">
        <f>'3. Amazon 180 day avg. sales'!C9</f>
        <v>42.47513462</v>
      </c>
      <c r="H6" s="17">
        <f>'3. Amazon 180 day avg. sales'!C13</f>
        <v>61.8277381</v>
      </c>
      <c r="I6" s="17" t="s">
        <v>31</v>
      </c>
      <c r="J6" s="17" t="s">
        <v>31</v>
      </c>
    </row>
    <row r="7">
      <c r="B7" s="18" t="s">
        <v>32</v>
      </c>
      <c r="C7" s="19">
        <f>'8. COGS &amp; AMZ fee by product li'!E5</f>
        <v>0.3162907361</v>
      </c>
      <c r="D7" s="19">
        <f>'8. COGS &amp; AMZ fee by product li'!E6</f>
        <v>0.4288897352</v>
      </c>
      <c r="E7" s="19">
        <f>'8. COGS &amp; AMZ fee by product li'!E8</f>
        <v>0.4753069325</v>
      </c>
      <c r="F7" s="19">
        <f>'8. COGS &amp; AMZ fee by product li'!E9</f>
        <v>0.3000282396</v>
      </c>
      <c r="G7" s="19">
        <f>'8. COGS &amp; AMZ fee by product li'!E7</f>
        <v>0.3954167379</v>
      </c>
      <c r="H7" s="19">
        <f>'8. COGS &amp; AMZ fee by product li'!E10</f>
        <v>0.4376875234</v>
      </c>
      <c r="I7" s="19">
        <f>'8. COGS &amp; AMZ fee by product li'!E11</f>
        <v>0.424742567</v>
      </c>
      <c r="J7" s="19">
        <f>'8. COGS &amp; AMZ fee by product li'!E12</f>
        <v>0.436287169</v>
      </c>
    </row>
    <row r="8">
      <c r="B8" s="20" t="s">
        <v>33</v>
      </c>
      <c r="C8" s="21">
        <f t="shared" ref="C8:H8" si="1">C6*C7</f>
        <v>15.28593762</v>
      </c>
      <c r="D8" s="21">
        <f t="shared" si="1"/>
        <v>17.37720817</v>
      </c>
      <c r="E8" s="21">
        <f t="shared" si="1"/>
        <v>28.25185606</v>
      </c>
      <c r="F8" s="21">
        <f t="shared" si="1"/>
        <v>6.676775926</v>
      </c>
      <c r="G8" s="21">
        <f t="shared" si="1"/>
        <v>16.79537917</v>
      </c>
      <c r="H8" s="21">
        <f t="shared" si="1"/>
        <v>27.06122956</v>
      </c>
      <c r="I8" s="21" t="s">
        <v>31</v>
      </c>
      <c r="J8" s="21" t="s">
        <v>31</v>
      </c>
    </row>
    <row r="9">
      <c r="B9" s="18" t="s">
        <v>34</v>
      </c>
      <c r="C9" s="22">
        <f>'5. CAC'!J6</f>
        <v>11.72579494</v>
      </c>
      <c r="D9" s="22">
        <f>'5. CAC'!J8</f>
        <v>6.516928327</v>
      </c>
      <c r="E9" s="22">
        <f>'5. CAC'!J9</f>
        <v>21.73889564</v>
      </c>
      <c r="F9" s="22">
        <f>'5. CAC'!J10</f>
        <v>12.86699106</v>
      </c>
      <c r="G9" s="22">
        <f>'5. CAC'!J7</f>
        <v>10.47045306</v>
      </c>
      <c r="H9" s="22">
        <f>'5. CAC'!J11</f>
        <v>15.77304019</v>
      </c>
      <c r="I9" s="22">
        <f>'5. CAC'!J12</f>
        <v>54.51512379</v>
      </c>
      <c r="J9" s="22">
        <f>'5. CAC'!J13</f>
        <v>24.83473359</v>
      </c>
    </row>
    <row r="10">
      <c r="B10" s="23" t="s">
        <v>35</v>
      </c>
      <c r="C10" s="21">
        <f t="shared" ref="C10:H10" si="2">C8-C9</f>
        <v>3.560142675</v>
      </c>
      <c r="D10" s="21">
        <f t="shared" si="2"/>
        <v>10.86027984</v>
      </c>
      <c r="E10" s="21">
        <f t="shared" si="2"/>
        <v>6.512960427</v>
      </c>
      <c r="F10" s="21">
        <f t="shared" si="2"/>
        <v>-6.190215135</v>
      </c>
      <c r="G10" s="21">
        <f t="shared" si="2"/>
        <v>6.324926111</v>
      </c>
      <c r="H10" s="21">
        <f t="shared" si="2"/>
        <v>11.28818937</v>
      </c>
      <c r="I10" s="21" t="s">
        <v>31</v>
      </c>
      <c r="J10" s="21" t="s">
        <v>31</v>
      </c>
    </row>
    <row r="11">
      <c r="B11" s="18" t="s">
        <v>36</v>
      </c>
      <c r="C11" s="24">
        <f>'13. Amazon new customers'!J6</f>
        <v>2125</v>
      </c>
      <c r="D11" s="24">
        <f>'13. Amazon new customers'!J8</f>
        <v>2740</v>
      </c>
      <c r="E11" s="25">
        <f>'13. Amazon new customers'!J9</f>
        <v>643</v>
      </c>
      <c r="F11" s="24">
        <f>'13. Amazon new customers'!J10</f>
        <v>1352</v>
      </c>
      <c r="G11" s="24">
        <f>'13. Amazon new customers'!J7</f>
        <v>684</v>
      </c>
      <c r="H11" s="24">
        <f>'13. Amazon new customers'!J11</f>
        <v>45</v>
      </c>
      <c r="I11" s="24">
        <f>'13. Amazon new customers'!K12</f>
        <v>9</v>
      </c>
      <c r="J11" s="24">
        <f>'13. Amazon new customers'!J13</f>
        <v>591</v>
      </c>
    </row>
    <row r="12">
      <c r="B12" s="26" t="s">
        <v>37</v>
      </c>
      <c r="C12" s="27">
        <f t="shared" ref="C12:H12" si="3">C10*C11</f>
        <v>7565.303185</v>
      </c>
      <c r="D12" s="27">
        <f t="shared" si="3"/>
        <v>29757.16676</v>
      </c>
      <c r="E12" s="27">
        <f t="shared" si="3"/>
        <v>4187.833555</v>
      </c>
      <c r="F12" s="27">
        <f t="shared" si="3"/>
        <v>-8369.170863</v>
      </c>
      <c r="G12" s="27">
        <f t="shared" si="3"/>
        <v>4326.24946</v>
      </c>
      <c r="H12" s="27">
        <f t="shared" si="3"/>
        <v>507.9685218</v>
      </c>
      <c r="I12" s="28" t="s">
        <v>31</v>
      </c>
      <c r="J12" s="28" t="s">
        <v>31</v>
      </c>
    </row>
  </sheetData>
  <mergeCells count="1">
    <mergeCell ref="B4:J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5" max="5" width="20.29"/>
  </cols>
  <sheetData>
    <row r="2">
      <c r="B2" s="10" t="s">
        <v>38</v>
      </c>
    </row>
    <row r="4">
      <c r="F4" s="29" t="s">
        <v>39</v>
      </c>
    </row>
    <row r="5">
      <c r="B5" s="12" t="s">
        <v>40</v>
      </c>
      <c r="C5" s="30">
        <v>44228.0</v>
      </c>
      <c r="F5" s="26" t="s">
        <v>40</v>
      </c>
      <c r="G5" s="31" t="s">
        <v>41</v>
      </c>
      <c r="H5" s="32"/>
      <c r="I5" s="32"/>
    </row>
    <row r="6">
      <c r="F6" s="26" t="s">
        <v>42</v>
      </c>
      <c r="G6" s="31" t="s">
        <v>43</v>
      </c>
      <c r="H6" s="32"/>
      <c r="I6" s="32"/>
    </row>
    <row r="7">
      <c r="B7" s="33"/>
      <c r="C7" s="34" t="s">
        <v>44</v>
      </c>
      <c r="D7" s="34" t="s">
        <v>45</v>
      </c>
    </row>
    <row r="8" ht="18.75" customHeight="1">
      <c r="B8" s="35" t="s">
        <v>22</v>
      </c>
      <c r="C8" s="36">
        <v>0.2658</v>
      </c>
      <c r="D8" s="36">
        <v>0.3272</v>
      </c>
    </row>
    <row r="9" ht="18.75" customHeight="1">
      <c r="B9" s="35" t="s">
        <v>23</v>
      </c>
      <c r="C9" s="36">
        <v>0.2364</v>
      </c>
      <c r="D9" s="36">
        <v>0.2783</v>
      </c>
    </row>
    <row r="10" ht="18.75" customHeight="1">
      <c r="B10" s="35" t="s">
        <v>26</v>
      </c>
      <c r="C10" s="36">
        <v>0.2224</v>
      </c>
      <c r="D10" s="36">
        <v>0.25</v>
      </c>
    </row>
    <row r="11" ht="18.75" customHeight="1">
      <c r="B11" s="35" t="s">
        <v>24</v>
      </c>
      <c r="C11" s="36">
        <v>0.3035</v>
      </c>
      <c r="D11" s="36">
        <v>0.3806</v>
      </c>
    </row>
    <row r="12" ht="18.75" customHeight="1">
      <c r="B12" s="35" t="s">
        <v>46</v>
      </c>
      <c r="C12" s="36">
        <v>0.2089</v>
      </c>
      <c r="D12" s="36">
        <v>0.2595</v>
      </c>
    </row>
    <row r="13" ht="18.75" customHeight="1">
      <c r="B13" s="35" t="s">
        <v>27</v>
      </c>
      <c r="C13" s="36">
        <v>0.3588</v>
      </c>
      <c r="D13" s="36">
        <v>0.4235</v>
      </c>
    </row>
    <row r="14" ht="18.75" customHeight="1">
      <c r="B14" s="35" t="s">
        <v>28</v>
      </c>
      <c r="C14" s="37"/>
      <c r="D14" s="37"/>
      <c r="E14" s="38" t="s">
        <v>47</v>
      </c>
    </row>
    <row r="15" ht="18.75" customHeight="1">
      <c r="B15" s="35" t="s">
        <v>29</v>
      </c>
      <c r="C15" s="39"/>
      <c r="D15" s="39"/>
      <c r="E15" s="38" t="s">
        <v>47</v>
      </c>
    </row>
    <row r="16">
      <c r="B16" s="26" t="s">
        <v>48</v>
      </c>
      <c r="C16" s="40">
        <v>0.2556</v>
      </c>
      <c r="D16" s="40">
        <v>0.3095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3" max="3" width="16.57"/>
    <col customWidth="1" min="5" max="5" width="20.29"/>
  </cols>
  <sheetData>
    <row r="1">
      <c r="C1" s="41"/>
    </row>
    <row r="2">
      <c r="B2" s="10" t="s">
        <v>49</v>
      </c>
      <c r="C2" s="41"/>
    </row>
    <row r="3">
      <c r="C3" s="41"/>
    </row>
    <row r="4">
      <c r="C4" s="41"/>
      <c r="F4" s="29" t="s">
        <v>39</v>
      </c>
    </row>
    <row r="5">
      <c r="B5" s="12" t="s">
        <v>40</v>
      </c>
      <c r="C5" s="42">
        <v>44228.0</v>
      </c>
      <c r="F5" s="26" t="s">
        <v>40</v>
      </c>
      <c r="G5" s="31" t="s">
        <v>41</v>
      </c>
      <c r="H5" s="32"/>
      <c r="I5" s="32"/>
    </row>
    <row r="6">
      <c r="C6" s="41"/>
      <c r="F6" s="26"/>
      <c r="G6" s="31"/>
      <c r="H6" s="32"/>
      <c r="I6" s="32"/>
    </row>
    <row r="7">
      <c r="B7" s="33"/>
      <c r="C7" s="43" t="s">
        <v>50</v>
      </c>
      <c r="D7" s="44"/>
    </row>
    <row r="8" ht="18.75" customHeight="1">
      <c r="B8" s="35" t="s">
        <v>22</v>
      </c>
      <c r="C8" s="45">
        <v>48.3287554019041</v>
      </c>
      <c r="D8" s="40"/>
    </row>
    <row r="9" ht="18.75" customHeight="1">
      <c r="B9" s="29" t="s">
        <v>26</v>
      </c>
      <c r="C9" s="45">
        <v>42.4751346153849</v>
      </c>
      <c r="D9" s="40"/>
      <c r="H9" s="46"/>
    </row>
    <row r="10" ht="18.75" customHeight="1">
      <c r="B10" s="29" t="s">
        <v>23</v>
      </c>
      <c r="C10" s="45">
        <v>40.5167266495287</v>
      </c>
      <c r="D10" s="40"/>
    </row>
    <row r="11" ht="18.75" customHeight="1">
      <c r="B11" s="35" t="s">
        <v>24</v>
      </c>
      <c r="C11" s="45">
        <v>59.43918367347</v>
      </c>
      <c r="D11" s="40"/>
    </row>
    <row r="12" ht="18.75" customHeight="1">
      <c r="B12" s="35" t="s">
        <v>46</v>
      </c>
      <c r="C12" s="45">
        <v>22.253824959481</v>
      </c>
      <c r="D12" s="40"/>
    </row>
    <row r="13" ht="18.75" customHeight="1">
      <c r="B13" s="35" t="s">
        <v>27</v>
      </c>
      <c r="C13" s="45">
        <v>61.8277380952376</v>
      </c>
      <c r="D13" s="40"/>
    </row>
    <row r="14" ht="18.75" customHeight="1">
      <c r="B14" s="35" t="s">
        <v>28</v>
      </c>
      <c r="C14" s="47"/>
      <c r="D14" s="38" t="s">
        <v>47</v>
      </c>
      <c r="E14" s="38"/>
    </row>
    <row r="15" ht="18.75" customHeight="1">
      <c r="B15" s="35" t="s">
        <v>29</v>
      </c>
      <c r="C15" s="48"/>
      <c r="D15" s="38" t="s">
        <v>47</v>
      </c>
      <c r="E15" s="38"/>
    </row>
    <row r="16">
      <c r="B16" s="26" t="s">
        <v>48</v>
      </c>
      <c r="C16" s="49">
        <v>43.6039630350162</v>
      </c>
    </row>
    <row r="17">
      <c r="C17" s="41"/>
    </row>
    <row r="18">
      <c r="C18" s="41"/>
    </row>
    <row r="19">
      <c r="C19" s="41"/>
    </row>
    <row r="20">
      <c r="C20" s="41"/>
    </row>
    <row r="21">
      <c r="C21" s="41"/>
    </row>
    <row r="22">
      <c r="C22" s="41"/>
    </row>
    <row r="23">
      <c r="C23" s="41"/>
    </row>
    <row r="24">
      <c r="C24" s="41"/>
    </row>
    <row r="25">
      <c r="C25" s="41"/>
    </row>
    <row r="26">
      <c r="C26" s="41"/>
    </row>
    <row r="27">
      <c r="C27" s="41"/>
    </row>
    <row r="28">
      <c r="C28" s="41"/>
    </row>
    <row r="29">
      <c r="C29" s="41"/>
    </row>
    <row r="30">
      <c r="C30" s="41"/>
    </row>
    <row r="31">
      <c r="C31" s="41"/>
    </row>
    <row r="32">
      <c r="C32" s="41"/>
    </row>
    <row r="33">
      <c r="C33" s="41"/>
    </row>
    <row r="34">
      <c r="C34" s="41"/>
    </row>
    <row r="35">
      <c r="C35" s="41"/>
    </row>
    <row r="36">
      <c r="C36" s="41"/>
    </row>
    <row r="37">
      <c r="C37" s="41"/>
    </row>
    <row r="38">
      <c r="C38" s="41"/>
    </row>
    <row r="39">
      <c r="C39" s="41"/>
    </row>
    <row r="40">
      <c r="C40" s="41"/>
    </row>
    <row r="41">
      <c r="C41" s="41"/>
    </row>
    <row r="42">
      <c r="C42" s="41"/>
    </row>
    <row r="43">
      <c r="C43" s="41"/>
    </row>
    <row r="44">
      <c r="C44" s="41"/>
    </row>
    <row r="45">
      <c r="C45" s="41"/>
    </row>
    <row r="46">
      <c r="C46" s="41"/>
    </row>
    <row r="47">
      <c r="C47" s="41"/>
    </row>
    <row r="48">
      <c r="C48" s="41"/>
    </row>
    <row r="49">
      <c r="C49" s="41"/>
    </row>
    <row r="50">
      <c r="C50" s="41"/>
    </row>
    <row r="51">
      <c r="C51" s="41"/>
    </row>
    <row r="52">
      <c r="C52" s="41"/>
    </row>
    <row r="53">
      <c r="C53" s="41"/>
    </row>
    <row r="54">
      <c r="C54" s="41"/>
    </row>
    <row r="55">
      <c r="C55" s="41"/>
    </row>
    <row r="56">
      <c r="C56" s="41"/>
    </row>
    <row r="57">
      <c r="C57" s="41"/>
    </row>
    <row r="58">
      <c r="C58" s="41"/>
    </row>
    <row r="59">
      <c r="C59" s="41"/>
    </row>
    <row r="60">
      <c r="C60" s="41"/>
    </row>
    <row r="61">
      <c r="C61" s="41"/>
    </row>
    <row r="62">
      <c r="C62" s="41"/>
    </row>
    <row r="63">
      <c r="C63" s="41"/>
    </row>
    <row r="64">
      <c r="C64" s="41"/>
    </row>
    <row r="65">
      <c r="C65" s="41"/>
    </row>
    <row r="66">
      <c r="C66" s="41"/>
    </row>
    <row r="67">
      <c r="C67" s="41"/>
    </row>
    <row r="68">
      <c r="C68" s="41"/>
    </row>
    <row r="69">
      <c r="C69" s="41"/>
    </row>
    <row r="70">
      <c r="C70" s="41"/>
    </row>
    <row r="71">
      <c r="C71" s="41"/>
    </row>
    <row r="72">
      <c r="C72" s="41"/>
    </row>
    <row r="73">
      <c r="C73" s="41"/>
    </row>
    <row r="74">
      <c r="C74" s="41"/>
    </row>
    <row r="75">
      <c r="C75" s="41"/>
    </row>
    <row r="76">
      <c r="C76" s="41"/>
    </row>
    <row r="77">
      <c r="C77" s="41"/>
    </row>
    <row r="78">
      <c r="C78" s="41"/>
    </row>
    <row r="79">
      <c r="C79" s="41"/>
    </row>
    <row r="80">
      <c r="C80" s="41"/>
    </row>
    <row r="81">
      <c r="C81" s="41"/>
    </row>
    <row r="82">
      <c r="C82" s="41"/>
    </row>
    <row r="83">
      <c r="C83" s="41"/>
    </row>
    <row r="84">
      <c r="C84" s="41"/>
    </row>
    <row r="85">
      <c r="C85" s="41"/>
    </row>
    <row r="86">
      <c r="C86" s="41"/>
    </row>
    <row r="87">
      <c r="C87" s="41"/>
    </row>
    <row r="88">
      <c r="C88" s="41"/>
    </row>
    <row r="89">
      <c r="C89" s="41"/>
    </row>
    <row r="90">
      <c r="C90" s="41"/>
    </row>
    <row r="91">
      <c r="C91" s="41"/>
    </row>
    <row r="92">
      <c r="C92" s="41"/>
    </row>
    <row r="93">
      <c r="C93" s="41"/>
    </row>
    <row r="94">
      <c r="C94" s="41"/>
    </row>
    <row r="95">
      <c r="C95" s="41"/>
    </row>
    <row r="96">
      <c r="C96" s="41"/>
    </row>
    <row r="97">
      <c r="C97" s="41"/>
    </row>
    <row r="98">
      <c r="C98" s="41"/>
    </row>
    <row r="99">
      <c r="C99" s="41"/>
    </row>
    <row r="100">
      <c r="C100" s="41"/>
    </row>
    <row r="101">
      <c r="C101" s="41"/>
    </row>
    <row r="102">
      <c r="C102" s="41"/>
    </row>
    <row r="103">
      <c r="C103" s="41"/>
    </row>
    <row r="104">
      <c r="C104" s="41"/>
    </row>
    <row r="105">
      <c r="C105" s="41"/>
    </row>
    <row r="106">
      <c r="C106" s="41"/>
    </row>
    <row r="107">
      <c r="C107" s="41"/>
    </row>
    <row r="108">
      <c r="C108" s="41"/>
    </row>
    <row r="109">
      <c r="C109" s="41"/>
    </row>
    <row r="110">
      <c r="C110" s="41"/>
    </row>
    <row r="111">
      <c r="C111" s="41"/>
    </row>
    <row r="112">
      <c r="C112" s="41"/>
    </row>
    <row r="113">
      <c r="C113" s="41"/>
    </row>
    <row r="114">
      <c r="C114" s="41"/>
    </row>
    <row r="115">
      <c r="C115" s="41"/>
    </row>
    <row r="116">
      <c r="C116" s="41"/>
    </row>
    <row r="117">
      <c r="C117" s="41"/>
    </row>
    <row r="118">
      <c r="C118" s="41"/>
    </row>
    <row r="119">
      <c r="C119" s="41"/>
    </row>
    <row r="120">
      <c r="C120" s="41"/>
    </row>
    <row r="121">
      <c r="C121" s="41"/>
    </row>
    <row r="122">
      <c r="C122" s="41"/>
    </row>
    <row r="123">
      <c r="C123" s="41"/>
    </row>
    <row r="124">
      <c r="C124" s="41"/>
    </row>
    <row r="125">
      <c r="C125" s="41"/>
    </row>
    <row r="126">
      <c r="C126" s="41"/>
    </row>
    <row r="127">
      <c r="C127" s="41"/>
    </row>
    <row r="128">
      <c r="C128" s="41"/>
    </row>
    <row r="129">
      <c r="C129" s="41"/>
    </row>
    <row r="130">
      <c r="C130" s="41"/>
    </row>
    <row r="131">
      <c r="C131" s="41"/>
    </row>
    <row r="132">
      <c r="C132" s="41"/>
    </row>
    <row r="133">
      <c r="C133" s="41"/>
    </row>
    <row r="134">
      <c r="C134" s="41"/>
    </row>
    <row r="135">
      <c r="C135" s="41"/>
    </row>
    <row r="136">
      <c r="C136" s="41"/>
    </row>
    <row r="137">
      <c r="C137" s="41"/>
    </row>
    <row r="138">
      <c r="C138" s="41"/>
    </row>
    <row r="139">
      <c r="C139" s="41"/>
    </row>
    <row r="140">
      <c r="C140" s="41"/>
    </row>
    <row r="141">
      <c r="C141" s="41"/>
    </row>
    <row r="142">
      <c r="C142" s="41"/>
    </row>
    <row r="143">
      <c r="C143" s="41"/>
    </row>
    <row r="144">
      <c r="C144" s="41"/>
    </row>
    <row r="145">
      <c r="C145" s="41"/>
    </row>
    <row r="146">
      <c r="C146" s="41"/>
    </row>
    <row r="147">
      <c r="C147" s="41"/>
    </row>
    <row r="148">
      <c r="C148" s="41"/>
    </row>
    <row r="149">
      <c r="C149" s="41"/>
    </row>
    <row r="150">
      <c r="C150" s="41"/>
    </row>
    <row r="151">
      <c r="C151" s="41"/>
    </row>
    <row r="152">
      <c r="C152" s="41"/>
    </row>
    <row r="153">
      <c r="C153" s="41"/>
    </row>
    <row r="154">
      <c r="C154" s="41"/>
    </row>
    <row r="155">
      <c r="C155" s="41"/>
    </row>
    <row r="156">
      <c r="C156" s="41"/>
    </row>
    <row r="157">
      <c r="C157" s="41"/>
    </row>
    <row r="158">
      <c r="C158" s="41"/>
    </row>
    <row r="159">
      <c r="C159" s="41"/>
    </row>
    <row r="160">
      <c r="C160" s="41"/>
    </row>
    <row r="161">
      <c r="C161" s="41"/>
    </row>
    <row r="162">
      <c r="C162" s="41"/>
    </row>
    <row r="163">
      <c r="C163" s="41"/>
    </row>
    <row r="164">
      <c r="C164" s="41"/>
    </row>
    <row r="165">
      <c r="C165" s="41"/>
    </row>
    <row r="166">
      <c r="C166" s="41"/>
    </row>
    <row r="167">
      <c r="C167" s="41"/>
    </row>
    <row r="168">
      <c r="C168" s="41"/>
    </row>
    <row r="169">
      <c r="C169" s="41"/>
    </row>
    <row r="170">
      <c r="C170" s="41"/>
    </row>
    <row r="171">
      <c r="C171" s="41"/>
    </row>
    <row r="172">
      <c r="C172" s="41"/>
    </row>
    <row r="173">
      <c r="C173" s="41"/>
    </row>
    <row r="174">
      <c r="C174" s="41"/>
    </row>
    <row r="175">
      <c r="C175" s="41"/>
    </row>
    <row r="176">
      <c r="C176" s="41"/>
    </row>
    <row r="177">
      <c r="C177" s="41"/>
    </row>
    <row r="178">
      <c r="C178" s="41"/>
    </row>
    <row r="179">
      <c r="C179" s="41"/>
    </row>
    <row r="180">
      <c r="C180" s="41"/>
    </row>
    <row r="181">
      <c r="C181" s="41"/>
    </row>
    <row r="182">
      <c r="C182" s="41"/>
    </row>
    <row r="183">
      <c r="C183" s="41"/>
    </row>
    <row r="184">
      <c r="C184" s="41"/>
    </row>
    <row r="185">
      <c r="C185" s="41"/>
    </row>
    <row r="186">
      <c r="C186" s="41"/>
    </row>
    <row r="187">
      <c r="C187" s="41"/>
    </row>
    <row r="188">
      <c r="C188" s="41"/>
    </row>
    <row r="189">
      <c r="C189" s="41"/>
    </row>
    <row r="190">
      <c r="C190" s="41"/>
    </row>
    <row r="191">
      <c r="C191" s="41"/>
    </row>
    <row r="192">
      <c r="C192" s="41"/>
    </row>
    <row r="193">
      <c r="C193" s="41"/>
    </row>
    <row r="194">
      <c r="C194" s="41"/>
    </row>
    <row r="195">
      <c r="C195" s="41"/>
    </row>
    <row r="196">
      <c r="C196" s="41"/>
    </row>
    <row r="197">
      <c r="C197" s="41"/>
    </row>
    <row r="198">
      <c r="C198" s="41"/>
    </row>
    <row r="199">
      <c r="C199" s="41"/>
    </row>
    <row r="200">
      <c r="C200" s="41"/>
    </row>
    <row r="201">
      <c r="C201" s="41"/>
    </row>
    <row r="202">
      <c r="C202" s="41"/>
    </row>
    <row r="203">
      <c r="C203" s="41"/>
    </row>
    <row r="204">
      <c r="C204" s="41"/>
    </row>
    <row r="205">
      <c r="C205" s="41"/>
    </row>
    <row r="206">
      <c r="C206" s="41"/>
    </row>
    <row r="207">
      <c r="C207" s="41"/>
    </row>
    <row r="208">
      <c r="C208" s="41"/>
    </row>
    <row r="209">
      <c r="C209" s="41"/>
    </row>
    <row r="210">
      <c r="C210" s="41"/>
    </row>
    <row r="211">
      <c r="C211" s="41"/>
    </row>
    <row r="212">
      <c r="C212" s="41"/>
    </row>
    <row r="213">
      <c r="C213" s="41"/>
    </row>
    <row r="214">
      <c r="C214" s="41"/>
    </row>
    <row r="215">
      <c r="C215" s="41"/>
    </row>
    <row r="216">
      <c r="C216" s="41"/>
    </row>
    <row r="217">
      <c r="C217" s="41"/>
    </row>
    <row r="218">
      <c r="C218" s="41"/>
    </row>
    <row r="219">
      <c r="C219" s="41"/>
    </row>
    <row r="220">
      <c r="C220" s="41"/>
    </row>
    <row r="221">
      <c r="C221" s="41"/>
    </row>
    <row r="222">
      <c r="C222" s="41"/>
    </row>
    <row r="223">
      <c r="C223" s="41"/>
    </row>
    <row r="224">
      <c r="C224" s="41"/>
    </row>
    <row r="225">
      <c r="C225" s="41"/>
    </row>
    <row r="226">
      <c r="C226" s="41"/>
    </row>
    <row r="227">
      <c r="C227" s="41"/>
    </row>
    <row r="228">
      <c r="C228" s="41"/>
    </row>
    <row r="229">
      <c r="C229" s="41"/>
    </row>
    <row r="230">
      <c r="C230" s="41"/>
    </row>
    <row r="231">
      <c r="C231" s="41"/>
    </row>
    <row r="232">
      <c r="C232" s="41"/>
    </row>
    <row r="233">
      <c r="C233" s="41"/>
    </row>
    <row r="234">
      <c r="C234" s="41"/>
    </row>
    <row r="235">
      <c r="C235" s="41"/>
    </row>
    <row r="236">
      <c r="C236" s="41"/>
    </row>
    <row r="237">
      <c r="C237" s="41"/>
    </row>
    <row r="238">
      <c r="C238" s="41"/>
    </row>
    <row r="239">
      <c r="C239" s="41"/>
    </row>
    <row r="240">
      <c r="C240" s="41"/>
    </row>
    <row r="241">
      <c r="C241" s="41"/>
    </row>
    <row r="242">
      <c r="C242" s="41"/>
    </row>
    <row r="243">
      <c r="C243" s="41"/>
    </row>
    <row r="244">
      <c r="C244" s="41"/>
    </row>
    <row r="245">
      <c r="C245" s="41"/>
    </row>
    <row r="246">
      <c r="C246" s="41"/>
    </row>
    <row r="247">
      <c r="C247" s="41"/>
    </row>
    <row r="248">
      <c r="C248" s="41"/>
    </row>
    <row r="249">
      <c r="C249" s="41"/>
    </row>
    <row r="250">
      <c r="C250" s="41"/>
    </row>
    <row r="251">
      <c r="C251" s="41"/>
    </row>
    <row r="252">
      <c r="C252" s="41"/>
    </row>
    <row r="253">
      <c r="C253" s="41"/>
    </row>
    <row r="254">
      <c r="C254" s="41"/>
    </row>
    <row r="255">
      <c r="C255" s="41"/>
    </row>
    <row r="256">
      <c r="C256" s="41"/>
    </row>
    <row r="257">
      <c r="C257" s="41"/>
    </row>
    <row r="258">
      <c r="C258" s="41"/>
    </row>
    <row r="259">
      <c r="C259" s="41"/>
    </row>
    <row r="260">
      <c r="C260" s="41"/>
    </row>
    <row r="261">
      <c r="C261" s="41"/>
    </row>
    <row r="262">
      <c r="C262" s="41"/>
    </row>
    <row r="263">
      <c r="C263" s="41"/>
    </row>
    <row r="264">
      <c r="C264" s="41"/>
    </row>
    <row r="265">
      <c r="C265" s="41"/>
    </row>
    <row r="266">
      <c r="C266" s="41"/>
    </row>
    <row r="267">
      <c r="C267" s="41"/>
    </row>
    <row r="268">
      <c r="C268" s="41"/>
    </row>
    <row r="269">
      <c r="C269" s="41"/>
    </row>
    <row r="270">
      <c r="C270" s="41"/>
    </row>
    <row r="271">
      <c r="C271" s="41"/>
    </row>
    <row r="272">
      <c r="C272" s="41"/>
    </row>
    <row r="273">
      <c r="C273" s="41"/>
    </row>
    <row r="274">
      <c r="C274" s="41"/>
    </row>
    <row r="275">
      <c r="C275" s="41"/>
    </row>
    <row r="276">
      <c r="C276" s="41"/>
    </row>
    <row r="277">
      <c r="C277" s="41"/>
    </row>
    <row r="278">
      <c r="C278" s="41"/>
    </row>
    <row r="279">
      <c r="C279" s="41"/>
    </row>
    <row r="280">
      <c r="C280" s="41"/>
    </row>
    <row r="281">
      <c r="C281" s="41"/>
    </row>
    <row r="282">
      <c r="C282" s="41"/>
    </row>
    <row r="283">
      <c r="C283" s="41"/>
    </row>
    <row r="284">
      <c r="C284" s="41"/>
    </row>
    <row r="285">
      <c r="C285" s="41"/>
    </row>
    <row r="286">
      <c r="C286" s="41"/>
    </row>
    <row r="287">
      <c r="C287" s="41"/>
    </row>
    <row r="288">
      <c r="C288" s="41"/>
    </row>
    <row r="289">
      <c r="C289" s="41"/>
    </row>
    <row r="290">
      <c r="C290" s="41"/>
    </row>
    <row r="291">
      <c r="C291" s="41"/>
    </row>
    <row r="292">
      <c r="C292" s="41"/>
    </row>
    <row r="293">
      <c r="C293" s="41"/>
    </row>
    <row r="294">
      <c r="C294" s="41"/>
    </row>
    <row r="295">
      <c r="C295" s="41"/>
    </row>
    <row r="296">
      <c r="C296" s="41"/>
    </row>
    <row r="297">
      <c r="C297" s="41"/>
    </row>
    <row r="298">
      <c r="C298" s="41"/>
    </row>
    <row r="299">
      <c r="C299" s="41"/>
    </row>
    <row r="300">
      <c r="C300" s="41"/>
    </row>
    <row r="301">
      <c r="C301" s="41"/>
    </row>
    <row r="302">
      <c r="C302" s="41"/>
    </row>
    <row r="303">
      <c r="C303" s="41"/>
    </row>
    <row r="304">
      <c r="C304" s="41"/>
    </row>
    <row r="305">
      <c r="C305" s="41"/>
    </row>
    <row r="306">
      <c r="C306" s="41"/>
    </row>
    <row r="307">
      <c r="C307" s="41"/>
    </row>
    <row r="308">
      <c r="C308" s="41"/>
    </row>
    <row r="309">
      <c r="C309" s="41"/>
    </row>
    <row r="310">
      <c r="C310" s="41"/>
    </row>
    <row r="311">
      <c r="C311" s="41"/>
    </row>
    <row r="312">
      <c r="C312" s="41"/>
    </row>
    <row r="313">
      <c r="C313" s="41"/>
    </row>
    <row r="314">
      <c r="C314" s="41"/>
    </row>
    <row r="315">
      <c r="C315" s="41"/>
    </row>
    <row r="316">
      <c r="C316" s="41"/>
    </row>
    <row r="317">
      <c r="C317" s="41"/>
    </row>
    <row r="318">
      <c r="C318" s="41"/>
    </row>
    <row r="319">
      <c r="C319" s="41"/>
    </row>
    <row r="320">
      <c r="C320" s="41"/>
    </row>
    <row r="321">
      <c r="C321" s="41"/>
    </row>
    <row r="322">
      <c r="C322" s="41"/>
    </row>
    <row r="323">
      <c r="C323" s="41"/>
    </row>
    <row r="324">
      <c r="C324" s="41"/>
    </row>
    <row r="325">
      <c r="C325" s="41"/>
    </row>
    <row r="326">
      <c r="C326" s="41"/>
    </row>
    <row r="327">
      <c r="C327" s="41"/>
    </row>
    <row r="328">
      <c r="C328" s="41"/>
    </row>
    <row r="329">
      <c r="C329" s="41"/>
    </row>
    <row r="330">
      <c r="C330" s="41"/>
    </row>
    <row r="331">
      <c r="C331" s="41"/>
    </row>
    <row r="332">
      <c r="C332" s="41"/>
    </row>
    <row r="333">
      <c r="C333" s="41"/>
    </row>
    <row r="334">
      <c r="C334" s="41"/>
    </row>
    <row r="335">
      <c r="C335" s="41"/>
    </row>
    <row r="336">
      <c r="C336" s="41"/>
    </row>
    <row r="337">
      <c r="C337" s="41"/>
    </row>
    <row r="338">
      <c r="C338" s="41"/>
    </row>
    <row r="339">
      <c r="C339" s="41"/>
    </row>
    <row r="340">
      <c r="C340" s="41"/>
    </row>
    <row r="341">
      <c r="C341" s="41"/>
    </row>
    <row r="342">
      <c r="C342" s="41"/>
    </row>
    <row r="343">
      <c r="C343" s="41"/>
    </row>
    <row r="344">
      <c r="C344" s="41"/>
    </row>
    <row r="345">
      <c r="C345" s="41"/>
    </row>
    <row r="346">
      <c r="C346" s="41"/>
    </row>
    <row r="347">
      <c r="C347" s="41"/>
    </row>
    <row r="348">
      <c r="C348" s="41"/>
    </row>
    <row r="349">
      <c r="C349" s="41"/>
    </row>
    <row r="350">
      <c r="C350" s="41"/>
    </row>
    <row r="351">
      <c r="C351" s="41"/>
    </row>
    <row r="352">
      <c r="C352" s="41"/>
    </row>
    <row r="353">
      <c r="C353" s="41"/>
    </row>
    <row r="354">
      <c r="C354" s="41"/>
    </row>
    <row r="355">
      <c r="C355" s="41"/>
    </row>
    <row r="356">
      <c r="C356" s="41"/>
    </row>
    <row r="357">
      <c r="C357" s="41"/>
    </row>
    <row r="358">
      <c r="C358" s="41"/>
    </row>
    <row r="359">
      <c r="C359" s="41"/>
    </row>
    <row r="360">
      <c r="C360" s="41"/>
    </row>
    <row r="361">
      <c r="C361" s="41"/>
    </row>
    <row r="362">
      <c r="C362" s="41"/>
    </row>
    <row r="363">
      <c r="C363" s="41"/>
    </row>
    <row r="364">
      <c r="C364" s="41"/>
    </row>
    <row r="365">
      <c r="C365" s="41"/>
    </row>
    <row r="366">
      <c r="C366" s="41"/>
    </row>
    <row r="367">
      <c r="C367" s="41"/>
    </row>
    <row r="368">
      <c r="C368" s="41"/>
    </row>
    <row r="369">
      <c r="C369" s="41"/>
    </row>
    <row r="370">
      <c r="C370" s="41"/>
    </row>
    <row r="371">
      <c r="C371" s="41"/>
    </row>
    <row r="372">
      <c r="C372" s="41"/>
    </row>
    <row r="373">
      <c r="C373" s="41"/>
    </row>
    <row r="374">
      <c r="C374" s="41"/>
    </row>
    <row r="375">
      <c r="C375" s="41"/>
    </row>
    <row r="376">
      <c r="C376" s="41"/>
    </row>
    <row r="377">
      <c r="C377" s="41"/>
    </row>
    <row r="378">
      <c r="C378" s="41"/>
    </row>
    <row r="379">
      <c r="C379" s="41"/>
    </row>
    <row r="380">
      <c r="C380" s="41"/>
    </row>
    <row r="381">
      <c r="C381" s="41"/>
    </row>
    <row r="382">
      <c r="C382" s="41"/>
    </row>
    <row r="383">
      <c r="C383" s="41"/>
    </row>
    <row r="384">
      <c r="C384" s="41"/>
    </row>
    <row r="385">
      <c r="C385" s="41"/>
    </row>
    <row r="386">
      <c r="C386" s="41"/>
    </row>
    <row r="387">
      <c r="C387" s="41"/>
    </row>
    <row r="388">
      <c r="C388" s="41"/>
    </row>
    <row r="389">
      <c r="C389" s="41"/>
    </row>
    <row r="390">
      <c r="C390" s="41"/>
    </row>
    <row r="391">
      <c r="C391" s="41"/>
    </row>
    <row r="392">
      <c r="C392" s="41"/>
    </row>
    <row r="393">
      <c r="C393" s="41"/>
    </row>
    <row r="394">
      <c r="C394" s="41"/>
    </row>
    <row r="395">
      <c r="C395" s="41"/>
    </row>
    <row r="396">
      <c r="C396" s="41"/>
    </row>
    <row r="397">
      <c r="C397" s="41"/>
    </row>
    <row r="398">
      <c r="C398" s="41"/>
    </row>
    <row r="399">
      <c r="C399" s="41"/>
    </row>
    <row r="400">
      <c r="C400" s="41"/>
    </row>
    <row r="401">
      <c r="C401" s="41"/>
    </row>
    <row r="402">
      <c r="C402" s="41"/>
    </row>
    <row r="403">
      <c r="C403" s="41"/>
    </row>
    <row r="404">
      <c r="C404" s="41"/>
    </row>
    <row r="405">
      <c r="C405" s="41"/>
    </row>
    <row r="406">
      <c r="C406" s="41"/>
    </row>
    <row r="407">
      <c r="C407" s="41"/>
    </row>
    <row r="408">
      <c r="C408" s="41"/>
    </row>
    <row r="409">
      <c r="C409" s="41"/>
    </row>
    <row r="410">
      <c r="C410" s="41"/>
    </row>
    <row r="411">
      <c r="C411" s="41"/>
    </row>
    <row r="412">
      <c r="C412" s="41"/>
    </row>
    <row r="413">
      <c r="C413" s="41"/>
    </row>
    <row r="414">
      <c r="C414" s="41"/>
    </row>
    <row r="415">
      <c r="C415" s="41"/>
    </row>
    <row r="416">
      <c r="C416" s="41"/>
    </row>
    <row r="417">
      <c r="C417" s="41"/>
    </row>
    <row r="418">
      <c r="C418" s="41"/>
    </row>
    <row r="419">
      <c r="C419" s="41"/>
    </row>
    <row r="420">
      <c r="C420" s="41"/>
    </row>
    <row r="421">
      <c r="C421" s="41"/>
    </row>
    <row r="422">
      <c r="C422" s="41"/>
    </row>
    <row r="423">
      <c r="C423" s="41"/>
    </row>
    <row r="424">
      <c r="C424" s="41"/>
    </row>
    <row r="425">
      <c r="C425" s="41"/>
    </row>
    <row r="426">
      <c r="C426" s="41"/>
    </row>
    <row r="427">
      <c r="C427" s="41"/>
    </row>
    <row r="428">
      <c r="C428" s="41"/>
    </row>
    <row r="429">
      <c r="C429" s="41"/>
    </row>
    <row r="430">
      <c r="C430" s="41"/>
    </row>
    <row r="431">
      <c r="C431" s="41"/>
    </row>
    <row r="432">
      <c r="C432" s="41"/>
    </row>
    <row r="433">
      <c r="C433" s="41"/>
    </row>
    <row r="434">
      <c r="C434" s="41"/>
    </row>
    <row r="435">
      <c r="C435" s="41"/>
    </row>
    <row r="436">
      <c r="C436" s="41"/>
    </row>
    <row r="437">
      <c r="C437" s="41"/>
    </row>
    <row r="438">
      <c r="C438" s="41"/>
    </row>
    <row r="439">
      <c r="C439" s="41"/>
    </row>
    <row r="440">
      <c r="C440" s="41"/>
    </row>
    <row r="441">
      <c r="C441" s="41"/>
    </row>
    <row r="442">
      <c r="C442" s="41"/>
    </row>
    <row r="443">
      <c r="C443" s="41"/>
    </row>
    <row r="444">
      <c r="C444" s="41"/>
    </row>
    <row r="445">
      <c r="C445" s="41"/>
    </row>
    <row r="446">
      <c r="C446" s="41"/>
    </row>
    <row r="447">
      <c r="C447" s="41"/>
    </row>
    <row r="448">
      <c r="C448" s="41"/>
    </row>
    <row r="449">
      <c r="C449" s="41"/>
    </row>
    <row r="450">
      <c r="C450" s="41"/>
    </row>
    <row r="451">
      <c r="C451" s="41"/>
    </row>
    <row r="452">
      <c r="C452" s="41"/>
    </row>
    <row r="453">
      <c r="C453" s="41"/>
    </row>
    <row r="454">
      <c r="C454" s="41"/>
    </row>
    <row r="455">
      <c r="C455" s="41"/>
    </row>
    <row r="456">
      <c r="C456" s="41"/>
    </row>
    <row r="457">
      <c r="C457" s="41"/>
    </row>
    <row r="458">
      <c r="C458" s="41"/>
    </row>
    <row r="459">
      <c r="C459" s="41"/>
    </row>
    <row r="460">
      <c r="C460" s="41"/>
    </row>
    <row r="461">
      <c r="C461" s="41"/>
    </row>
    <row r="462">
      <c r="C462" s="41"/>
    </row>
    <row r="463">
      <c r="C463" s="41"/>
    </row>
    <row r="464">
      <c r="C464" s="41"/>
    </row>
    <row r="465">
      <c r="C465" s="41"/>
    </row>
    <row r="466">
      <c r="C466" s="41"/>
    </row>
    <row r="467">
      <c r="C467" s="41"/>
    </row>
    <row r="468">
      <c r="C468" s="41"/>
    </row>
    <row r="469">
      <c r="C469" s="41"/>
    </row>
    <row r="470">
      <c r="C470" s="41"/>
    </row>
    <row r="471">
      <c r="C471" s="41"/>
    </row>
    <row r="472">
      <c r="C472" s="41"/>
    </row>
    <row r="473">
      <c r="C473" s="41"/>
    </row>
    <row r="474">
      <c r="C474" s="41"/>
    </row>
    <row r="475">
      <c r="C475" s="41"/>
    </row>
    <row r="476">
      <c r="C476" s="41"/>
    </row>
    <row r="477">
      <c r="C477" s="41"/>
    </row>
    <row r="478">
      <c r="C478" s="41"/>
    </row>
    <row r="479">
      <c r="C479" s="41"/>
    </row>
    <row r="480">
      <c r="C480" s="41"/>
    </row>
    <row r="481">
      <c r="C481" s="41"/>
    </row>
    <row r="482">
      <c r="C482" s="41"/>
    </row>
    <row r="483">
      <c r="C483" s="41"/>
    </row>
    <row r="484">
      <c r="C484" s="41"/>
    </row>
    <row r="485">
      <c r="C485" s="41"/>
    </row>
    <row r="486">
      <c r="C486" s="41"/>
    </row>
    <row r="487">
      <c r="C487" s="41"/>
    </row>
    <row r="488">
      <c r="C488" s="41"/>
    </row>
    <row r="489">
      <c r="C489" s="41"/>
    </row>
    <row r="490">
      <c r="C490" s="41"/>
    </row>
    <row r="491">
      <c r="C491" s="41"/>
    </row>
    <row r="492">
      <c r="C492" s="41"/>
    </row>
    <row r="493">
      <c r="C493" s="41"/>
    </row>
    <row r="494">
      <c r="C494" s="41"/>
    </row>
    <row r="495">
      <c r="C495" s="41"/>
    </row>
    <row r="496">
      <c r="C496" s="41"/>
    </row>
    <row r="497">
      <c r="C497" s="41"/>
    </row>
    <row r="498">
      <c r="C498" s="41"/>
    </row>
    <row r="499">
      <c r="C499" s="41"/>
    </row>
    <row r="500">
      <c r="C500" s="41"/>
    </row>
    <row r="501">
      <c r="C501" s="41"/>
    </row>
    <row r="502">
      <c r="C502" s="41"/>
    </row>
    <row r="503">
      <c r="C503" s="41"/>
    </row>
    <row r="504">
      <c r="C504" s="41"/>
    </row>
    <row r="505">
      <c r="C505" s="41"/>
    </row>
    <row r="506">
      <c r="C506" s="41"/>
    </row>
    <row r="507">
      <c r="C507" s="41"/>
    </row>
    <row r="508">
      <c r="C508" s="41"/>
    </row>
    <row r="509">
      <c r="C509" s="41"/>
    </row>
    <row r="510">
      <c r="C510" s="41"/>
    </row>
    <row r="511">
      <c r="C511" s="41"/>
    </row>
    <row r="512">
      <c r="C512" s="41"/>
    </row>
    <row r="513">
      <c r="C513" s="41"/>
    </row>
    <row r="514">
      <c r="C514" s="41"/>
    </row>
    <row r="515">
      <c r="C515" s="41"/>
    </row>
    <row r="516">
      <c r="C516" s="41"/>
    </row>
    <row r="517">
      <c r="C517" s="41"/>
    </row>
    <row r="518">
      <c r="C518" s="41"/>
    </row>
    <row r="519">
      <c r="C519" s="41"/>
    </row>
    <row r="520">
      <c r="C520" s="41"/>
    </row>
    <row r="521">
      <c r="C521" s="41"/>
    </row>
    <row r="522">
      <c r="C522" s="41"/>
    </row>
    <row r="523">
      <c r="C523" s="41"/>
    </row>
    <row r="524">
      <c r="C524" s="41"/>
    </row>
    <row r="525">
      <c r="C525" s="41"/>
    </row>
    <row r="526">
      <c r="C526" s="41"/>
    </row>
    <row r="527">
      <c r="C527" s="41"/>
    </row>
    <row r="528">
      <c r="C528" s="41"/>
    </row>
    <row r="529">
      <c r="C529" s="41"/>
    </row>
    <row r="530">
      <c r="C530" s="41"/>
    </row>
    <row r="531">
      <c r="C531" s="41"/>
    </row>
    <row r="532">
      <c r="C532" s="41"/>
    </row>
    <row r="533">
      <c r="C533" s="41"/>
    </row>
    <row r="534">
      <c r="C534" s="41"/>
    </row>
    <row r="535">
      <c r="C535" s="41"/>
    </row>
    <row r="536">
      <c r="C536" s="41"/>
    </row>
    <row r="537">
      <c r="C537" s="41"/>
    </row>
    <row r="538">
      <c r="C538" s="41"/>
    </row>
    <row r="539">
      <c r="C539" s="41"/>
    </row>
    <row r="540">
      <c r="C540" s="41"/>
    </row>
    <row r="541">
      <c r="C541" s="41"/>
    </row>
    <row r="542">
      <c r="C542" s="41"/>
    </row>
    <row r="543">
      <c r="C543" s="41"/>
    </row>
    <row r="544">
      <c r="C544" s="41"/>
    </row>
    <row r="545">
      <c r="C545" s="41"/>
    </row>
    <row r="546">
      <c r="C546" s="41"/>
    </row>
    <row r="547">
      <c r="C547" s="41"/>
    </row>
    <row r="548">
      <c r="C548" s="41"/>
    </row>
    <row r="549">
      <c r="C549" s="41"/>
    </row>
    <row r="550">
      <c r="C550" s="41"/>
    </row>
    <row r="551">
      <c r="C551" s="41"/>
    </row>
    <row r="552">
      <c r="C552" s="41"/>
    </row>
    <row r="553">
      <c r="C553" s="41"/>
    </row>
    <row r="554">
      <c r="C554" s="41"/>
    </row>
    <row r="555">
      <c r="C555" s="41"/>
    </row>
    <row r="556">
      <c r="C556" s="41"/>
    </row>
    <row r="557">
      <c r="C557" s="41"/>
    </row>
    <row r="558">
      <c r="C558" s="41"/>
    </row>
    <row r="559">
      <c r="C559" s="41"/>
    </row>
    <row r="560">
      <c r="C560" s="41"/>
    </row>
    <row r="561">
      <c r="C561" s="41"/>
    </row>
    <row r="562">
      <c r="C562" s="41"/>
    </row>
    <row r="563">
      <c r="C563" s="41"/>
    </row>
    <row r="564">
      <c r="C564" s="41"/>
    </row>
    <row r="565">
      <c r="C565" s="41"/>
    </row>
    <row r="566">
      <c r="C566" s="41"/>
    </row>
    <row r="567">
      <c r="C567" s="41"/>
    </row>
    <row r="568">
      <c r="C568" s="41"/>
    </row>
    <row r="569">
      <c r="C569" s="41"/>
    </row>
    <row r="570">
      <c r="C570" s="41"/>
    </row>
    <row r="571">
      <c r="C571" s="41"/>
    </row>
    <row r="572">
      <c r="C572" s="41"/>
    </row>
    <row r="573">
      <c r="C573" s="41"/>
    </row>
    <row r="574">
      <c r="C574" s="41"/>
    </row>
    <row r="575">
      <c r="C575" s="41"/>
    </row>
    <row r="576">
      <c r="C576" s="41"/>
    </row>
    <row r="577">
      <c r="C577" s="41"/>
    </row>
    <row r="578">
      <c r="C578" s="41"/>
    </row>
    <row r="579">
      <c r="C579" s="41"/>
    </row>
    <row r="580">
      <c r="C580" s="41"/>
    </row>
    <row r="581">
      <c r="C581" s="41"/>
    </row>
    <row r="582">
      <c r="C582" s="41"/>
    </row>
    <row r="583">
      <c r="C583" s="41"/>
    </row>
    <row r="584">
      <c r="C584" s="41"/>
    </row>
    <row r="585">
      <c r="C585" s="41"/>
    </row>
    <row r="586">
      <c r="C586" s="41"/>
    </row>
    <row r="587">
      <c r="C587" s="41"/>
    </row>
    <row r="588">
      <c r="C588" s="41"/>
    </row>
    <row r="589">
      <c r="C589" s="41"/>
    </row>
    <row r="590">
      <c r="C590" s="41"/>
    </row>
    <row r="591">
      <c r="C591" s="41"/>
    </row>
    <row r="592">
      <c r="C592" s="41"/>
    </row>
    <row r="593">
      <c r="C593" s="41"/>
    </row>
    <row r="594">
      <c r="C594" s="41"/>
    </row>
    <row r="595">
      <c r="C595" s="41"/>
    </row>
    <row r="596">
      <c r="C596" s="41"/>
    </row>
    <row r="597">
      <c r="C597" s="41"/>
    </row>
    <row r="598">
      <c r="C598" s="41"/>
    </row>
    <row r="599">
      <c r="C599" s="41"/>
    </row>
    <row r="600">
      <c r="C600" s="41"/>
    </row>
    <row r="601">
      <c r="C601" s="41"/>
    </row>
    <row r="602">
      <c r="C602" s="41"/>
    </row>
    <row r="603">
      <c r="C603" s="41"/>
    </row>
    <row r="604">
      <c r="C604" s="41"/>
    </row>
    <row r="605">
      <c r="C605" s="41"/>
    </row>
    <row r="606">
      <c r="C606" s="41"/>
    </row>
    <row r="607">
      <c r="C607" s="41"/>
    </row>
    <row r="608">
      <c r="C608" s="41"/>
    </row>
    <row r="609">
      <c r="C609" s="41"/>
    </row>
    <row r="610">
      <c r="C610" s="41"/>
    </row>
    <row r="611">
      <c r="C611" s="41"/>
    </row>
    <row r="612">
      <c r="C612" s="41"/>
    </row>
    <row r="613">
      <c r="C613" s="41"/>
    </row>
    <row r="614">
      <c r="C614" s="41"/>
    </row>
    <row r="615">
      <c r="C615" s="41"/>
    </row>
    <row r="616">
      <c r="C616" s="41"/>
    </row>
    <row r="617">
      <c r="C617" s="41"/>
    </row>
    <row r="618">
      <c r="C618" s="41"/>
    </row>
    <row r="619">
      <c r="C619" s="41"/>
    </row>
    <row r="620">
      <c r="C620" s="41"/>
    </row>
    <row r="621">
      <c r="C621" s="41"/>
    </row>
    <row r="622">
      <c r="C622" s="41"/>
    </row>
    <row r="623">
      <c r="C623" s="41"/>
    </row>
    <row r="624">
      <c r="C624" s="41"/>
    </row>
    <row r="625">
      <c r="C625" s="41"/>
    </row>
    <row r="626">
      <c r="C626" s="41"/>
    </row>
    <row r="627">
      <c r="C627" s="41"/>
    </row>
    <row r="628">
      <c r="C628" s="41"/>
    </row>
    <row r="629">
      <c r="C629" s="41"/>
    </row>
    <row r="630">
      <c r="C630" s="41"/>
    </row>
    <row r="631">
      <c r="C631" s="41"/>
    </row>
    <row r="632">
      <c r="C632" s="41"/>
    </row>
    <row r="633">
      <c r="C633" s="41"/>
    </row>
    <row r="634">
      <c r="C634" s="41"/>
    </row>
    <row r="635">
      <c r="C635" s="41"/>
    </row>
    <row r="636">
      <c r="C636" s="41"/>
    </row>
    <row r="637">
      <c r="C637" s="41"/>
    </row>
    <row r="638">
      <c r="C638" s="41"/>
    </row>
    <row r="639">
      <c r="C639" s="41"/>
    </row>
    <row r="640">
      <c r="C640" s="41"/>
    </row>
    <row r="641">
      <c r="C641" s="41"/>
    </row>
    <row r="642">
      <c r="C642" s="41"/>
    </row>
    <row r="643">
      <c r="C643" s="41"/>
    </row>
    <row r="644">
      <c r="C644" s="41"/>
    </row>
    <row r="645">
      <c r="C645" s="41"/>
    </row>
    <row r="646">
      <c r="C646" s="41"/>
    </row>
    <row r="647">
      <c r="C647" s="41"/>
    </row>
    <row r="648">
      <c r="C648" s="41"/>
    </row>
    <row r="649">
      <c r="C649" s="41"/>
    </row>
    <row r="650">
      <c r="C650" s="41"/>
    </row>
    <row r="651">
      <c r="C651" s="41"/>
    </row>
    <row r="652">
      <c r="C652" s="41"/>
    </row>
    <row r="653">
      <c r="C653" s="41"/>
    </row>
    <row r="654">
      <c r="C654" s="41"/>
    </row>
    <row r="655">
      <c r="C655" s="41"/>
    </row>
    <row r="656">
      <c r="C656" s="41"/>
    </row>
    <row r="657">
      <c r="C657" s="41"/>
    </row>
    <row r="658">
      <c r="C658" s="41"/>
    </row>
    <row r="659">
      <c r="C659" s="41"/>
    </row>
    <row r="660">
      <c r="C660" s="41"/>
    </row>
    <row r="661">
      <c r="C661" s="41"/>
    </row>
    <row r="662">
      <c r="C662" s="41"/>
    </row>
    <row r="663">
      <c r="C663" s="41"/>
    </row>
    <row r="664">
      <c r="C664" s="41"/>
    </row>
    <row r="665">
      <c r="C665" s="41"/>
    </row>
    <row r="666">
      <c r="C666" s="41"/>
    </row>
    <row r="667">
      <c r="C667" s="41"/>
    </row>
    <row r="668">
      <c r="C668" s="41"/>
    </row>
    <row r="669">
      <c r="C669" s="41"/>
    </row>
    <row r="670">
      <c r="C670" s="41"/>
    </row>
    <row r="671">
      <c r="C671" s="41"/>
    </row>
    <row r="672">
      <c r="C672" s="41"/>
    </row>
    <row r="673">
      <c r="C673" s="41"/>
    </row>
    <row r="674">
      <c r="C674" s="41"/>
    </row>
    <row r="675">
      <c r="C675" s="41"/>
    </row>
    <row r="676">
      <c r="C676" s="41"/>
    </row>
    <row r="677">
      <c r="C677" s="41"/>
    </row>
    <row r="678">
      <c r="C678" s="41"/>
    </row>
    <row r="679">
      <c r="C679" s="41"/>
    </row>
    <row r="680">
      <c r="C680" s="41"/>
    </row>
    <row r="681">
      <c r="C681" s="41"/>
    </row>
    <row r="682">
      <c r="C682" s="41"/>
    </row>
    <row r="683">
      <c r="C683" s="41"/>
    </row>
    <row r="684">
      <c r="C684" s="41"/>
    </row>
    <row r="685">
      <c r="C685" s="41"/>
    </row>
    <row r="686">
      <c r="C686" s="41"/>
    </row>
    <row r="687">
      <c r="C687" s="41"/>
    </row>
    <row r="688">
      <c r="C688" s="41"/>
    </row>
    <row r="689">
      <c r="C689" s="41"/>
    </row>
    <row r="690">
      <c r="C690" s="41"/>
    </row>
    <row r="691">
      <c r="C691" s="41"/>
    </row>
    <row r="692">
      <c r="C692" s="41"/>
    </row>
    <row r="693">
      <c r="C693" s="41"/>
    </row>
    <row r="694">
      <c r="C694" s="41"/>
    </row>
    <row r="695">
      <c r="C695" s="41"/>
    </row>
    <row r="696">
      <c r="C696" s="41"/>
    </row>
    <row r="697">
      <c r="C697" s="41"/>
    </row>
    <row r="698">
      <c r="C698" s="41"/>
    </row>
    <row r="699">
      <c r="C699" s="41"/>
    </row>
    <row r="700">
      <c r="C700" s="41"/>
    </row>
    <row r="701">
      <c r="C701" s="41"/>
    </row>
    <row r="702">
      <c r="C702" s="41"/>
    </row>
    <row r="703">
      <c r="C703" s="41"/>
    </row>
    <row r="704">
      <c r="C704" s="41"/>
    </row>
    <row r="705">
      <c r="C705" s="41"/>
    </row>
    <row r="706">
      <c r="C706" s="41"/>
    </row>
    <row r="707">
      <c r="C707" s="41"/>
    </row>
    <row r="708">
      <c r="C708" s="41"/>
    </row>
    <row r="709">
      <c r="C709" s="41"/>
    </row>
    <row r="710">
      <c r="C710" s="41"/>
    </row>
    <row r="711">
      <c r="C711" s="41"/>
    </row>
    <row r="712">
      <c r="C712" s="41"/>
    </row>
    <row r="713">
      <c r="C713" s="41"/>
    </row>
    <row r="714">
      <c r="C714" s="41"/>
    </row>
    <row r="715">
      <c r="C715" s="41"/>
    </row>
    <row r="716">
      <c r="C716" s="41"/>
    </row>
    <row r="717">
      <c r="C717" s="41"/>
    </row>
    <row r="718">
      <c r="C718" s="41"/>
    </row>
    <row r="719">
      <c r="C719" s="41"/>
    </row>
    <row r="720">
      <c r="C720" s="41"/>
    </row>
    <row r="721">
      <c r="C721" s="41"/>
    </row>
    <row r="722">
      <c r="C722" s="41"/>
    </row>
    <row r="723">
      <c r="C723" s="41"/>
    </row>
    <row r="724">
      <c r="C724" s="41"/>
    </row>
    <row r="725">
      <c r="C725" s="41"/>
    </row>
    <row r="726">
      <c r="C726" s="41"/>
    </row>
    <row r="727">
      <c r="C727" s="41"/>
    </row>
    <row r="728">
      <c r="C728" s="41"/>
    </row>
    <row r="729">
      <c r="C729" s="41"/>
    </row>
    <row r="730">
      <c r="C730" s="41"/>
    </row>
    <row r="731">
      <c r="C731" s="41"/>
    </row>
    <row r="732">
      <c r="C732" s="41"/>
    </row>
    <row r="733">
      <c r="C733" s="41"/>
    </row>
    <row r="734">
      <c r="C734" s="41"/>
    </row>
    <row r="735">
      <c r="C735" s="41"/>
    </row>
    <row r="736">
      <c r="C736" s="41"/>
    </row>
    <row r="737">
      <c r="C737" s="41"/>
    </row>
    <row r="738">
      <c r="C738" s="41"/>
    </row>
    <row r="739">
      <c r="C739" s="41"/>
    </row>
    <row r="740">
      <c r="C740" s="41"/>
    </row>
    <row r="741">
      <c r="C741" s="41"/>
    </row>
    <row r="742">
      <c r="C742" s="41"/>
    </row>
    <row r="743">
      <c r="C743" s="41"/>
    </row>
    <row r="744">
      <c r="C744" s="41"/>
    </row>
    <row r="745">
      <c r="C745" s="41"/>
    </row>
    <row r="746">
      <c r="C746" s="41"/>
    </row>
    <row r="747">
      <c r="C747" s="41"/>
    </row>
    <row r="748">
      <c r="C748" s="41"/>
    </row>
    <row r="749">
      <c r="C749" s="41"/>
    </row>
    <row r="750">
      <c r="C750" s="41"/>
    </row>
    <row r="751">
      <c r="C751" s="41"/>
    </row>
    <row r="752">
      <c r="C752" s="41"/>
    </row>
    <row r="753">
      <c r="C753" s="41"/>
    </row>
    <row r="754">
      <c r="C754" s="41"/>
    </row>
    <row r="755">
      <c r="C755" s="41"/>
    </row>
    <row r="756">
      <c r="C756" s="41"/>
    </row>
    <row r="757">
      <c r="C757" s="41"/>
    </row>
    <row r="758">
      <c r="C758" s="41"/>
    </row>
    <row r="759">
      <c r="C759" s="41"/>
    </row>
    <row r="760">
      <c r="C760" s="41"/>
    </row>
    <row r="761">
      <c r="C761" s="41"/>
    </row>
    <row r="762">
      <c r="C762" s="41"/>
    </row>
    <row r="763">
      <c r="C763" s="41"/>
    </row>
    <row r="764">
      <c r="C764" s="41"/>
    </row>
    <row r="765">
      <c r="C765" s="41"/>
    </row>
    <row r="766">
      <c r="C766" s="41"/>
    </row>
    <row r="767">
      <c r="C767" s="41"/>
    </row>
    <row r="768">
      <c r="C768" s="41"/>
    </row>
    <row r="769">
      <c r="C769" s="41"/>
    </row>
    <row r="770">
      <c r="C770" s="41"/>
    </row>
    <row r="771">
      <c r="C771" s="41"/>
    </row>
    <row r="772">
      <c r="C772" s="41"/>
    </row>
    <row r="773">
      <c r="C773" s="41"/>
    </row>
    <row r="774">
      <c r="C774" s="41"/>
    </row>
    <row r="775">
      <c r="C775" s="41"/>
    </row>
    <row r="776">
      <c r="C776" s="41"/>
    </row>
    <row r="777">
      <c r="C777" s="41"/>
    </row>
    <row r="778">
      <c r="C778" s="41"/>
    </row>
    <row r="779">
      <c r="C779" s="41"/>
    </row>
    <row r="780">
      <c r="C780" s="41"/>
    </row>
    <row r="781">
      <c r="C781" s="41"/>
    </row>
    <row r="782">
      <c r="C782" s="41"/>
    </row>
    <row r="783">
      <c r="C783" s="41"/>
    </row>
    <row r="784">
      <c r="C784" s="41"/>
    </row>
    <row r="785">
      <c r="C785" s="41"/>
    </row>
    <row r="786">
      <c r="C786" s="41"/>
    </row>
    <row r="787">
      <c r="C787" s="41"/>
    </row>
    <row r="788">
      <c r="C788" s="41"/>
    </row>
    <row r="789">
      <c r="C789" s="41"/>
    </row>
    <row r="790">
      <c r="C790" s="41"/>
    </row>
    <row r="791">
      <c r="C791" s="41"/>
    </row>
    <row r="792">
      <c r="C792" s="41"/>
    </row>
    <row r="793">
      <c r="C793" s="41"/>
    </row>
    <row r="794">
      <c r="C794" s="41"/>
    </row>
    <row r="795">
      <c r="C795" s="41"/>
    </row>
    <row r="796">
      <c r="C796" s="41"/>
    </row>
    <row r="797">
      <c r="C797" s="41"/>
    </row>
    <row r="798">
      <c r="C798" s="41"/>
    </row>
    <row r="799">
      <c r="C799" s="41"/>
    </row>
    <row r="800">
      <c r="C800" s="41"/>
    </row>
    <row r="801">
      <c r="C801" s="41"/>
    </row>
    <row r="802">
      <c r="C802" s="41"/>
    </row>
    <row r="803">
      <c r="C803" s="41"/>
    </row>
    <row r="804">
      <c r="C804" s="41"/>
    </row>
    <row r="805">
      <c r="C805" s="41"/>
    </row>
    <row r="806">
      <c r="C806" s="41"/>
    </row>
    <row r="807">
      <c r="C807" s="41"/>
    </row>
    <row r="808">
      <c r="C808" s="41"/>
    </row>
    <row r="809">
      <c r="C809" s="41"/>
    </row>
    <row r="810">
      <c r="C810" s="41"/>
    </row>
    <row r="811">
      <c r="C811" s="41"/>
    </row>
    <row r="812">
      <c r="C812" s="41"/>
    </row>
    <row r="813">
      <c r="C813" s="41"/>
    </row>
    <row r="814">
      <c r="C814" s="41"/>
    </row>
    <row r="815">
      <c r="C815" s="41"/>
    </row>
    <row r="816">
      <c r="C816" s="41"/>
    </row>
    <row r="817">
      <c r="C817" s="41"/>
    </row>
    <row r="818">
      <c r="C818" s="41"/>
    </row>
    <row r="819">
      <c r="C819" s="41"/>
    </row>
    <row r="820">
      <c r="C820" s="41"/>
    </row>
    <row r="821">
      <c r="C821" s="41"/>
    </row>
    <row r="822">
      <c r="C822" s="41"/>
    </row>
    <row r="823">
      <c r="C823" s="41"/>
    </row>
    <row r="824">
      <c r="C824" s="41"/>
    </row>
    <row r="825">
      <c r="C825" s="41"/>
    </row>
    <row r="826">
      <c r="C826" s="41"/>
    </row>
    <row r="827">
      <c r="C827" s="41"/>
    </row>
    <row r="828">
      <c r="C828" s="41"/>
    </row>
    <row r="829">
      <c r="C829" s="41"/>
    </row>
    <row r="830">
      <c r="C830" s="41"/>
    </row>
    <row r="831">
      <c r="C831" s="41"/>
    </row>
    <row r="832">
      <c r="C832" s="41"/>
    </row>
    <row r="833">
      <c r="C833" s="41"/>
    </row>
    <row r="834">
      <c r="C834" s="41"/>
    </row>
    <row r="835">
      <c r="C835" s="41"/>
    </row>
    <row r="836">
      <c r="C836" s="41"/>
    </row>
    <row r="837">
      <c r="C837" s="41"/>
    </row>
    <row r="838">
      <c r="C838" s="41"/>
    </row>
    <row r="839">
      <c r="C839" s="41"/>
    </row>
    <row r="840">
      <c r="C840" s="41"/>
    </row>
    <row r="841">
      <c r="C841" s="41"/>
    </row>
    <row r="842">
      <c r="C842" s="41"/>
    </row>
    <row r="843">
      <c r="C843" s="41"/>
    </row>
    <row r="844">
      <c r="C844" s="41"/>
    </row>
    <row r="845">
      <c r="C845" s="41"/>
    </row>
    <row r="846">
      <c r="C846" s="41"/>
    </row>
    <row r="847">
      <c r="C847" s="41"/>
    </row>
    <row r="848">
      <c r="C848" s="41"/>
    </row>
    <row r="849">
      <c r="C849" s="41"/>
    </row>
    <row r="850">
      <c r="C850" s="41"/>
    </row>
    <row r="851">
      <c r="C851" s="41"/>
    </row>
    <row r="852">
      <c r="C852" s="41"/>
    </row>
    <row r="853">
      <c r="C853" s="41"/>
    </row>
    <row r="854">
      <c r="C854" s="41"/>
    </row>
    <row r="855">
      <c r="C855" s="41"/>
    </row>
    <row r="856">
      <c r="C856" s="41"/>
    </row>
    <row r="857">
      <c r="C857" s="41"/>
    </row>
    <row r="858">
      <c r="C858" s="41"/>
    </row>
    <row r="859">
      <c r="C859" s="41"/>
    </row>
    <row r="860">
      <c r="C860" s="41"/>
    </row>
    <row r="861">
      <c r="C861" s="41"/>
    </row>
    <row r="862">
      <c r="C862" s="41"/>
    </row>
    <row r="863">
      <c r="C863" s="41"/>
    </row>
    <row r="864">
      <c r="C864" s="41"/>
    </row>
    <row r="865">
      <c r="C865" s="41"/>
    </row>
    <row r="866">
      <c r="C866" s="41"/>
    </row>
    <row r="867">
      <c r="C867" s="41"/>
    </row>
    <row r="868">
      <c r="C868" s="41"/>
    </row>
    <row r="869">
      <c r="C869" s="41"/>
    </row>
    <row r="870">
      <c r="C870" s="41"/>
    </row>
    <row r="871">
      <c r="C871" s="41"/>
    </row>
    <row r="872">
      <c r="C872" s="41"/>
    </row>
    <row r="873">
      <c r="C873" s="41"/>
    </row>
    <row r="874">
      <c r="C874" s="41"/>
    </row>
    <row r="875">
      <c r="C875" s="41"/>
    </row>
    <row r="876">
      <c r="C876" s="41"/>
    </row>
    <row r="877">
      <c r="C877" s="41"/>
    </row>
    <row r="878">
      <c r="C878" s="41"/>
    </row>
    <row r="879">
      <c r="C879" s="41"/>
    </row>
    <row r="880">
      <c r="C880" s="41"/>
    </row>
    <row r="881">
      <c r="C881" s="41"/>
    </row>
    <row r="882">
      <c r="C882" s="41"/>
    </row>
    <row r="883">
      <c r="C883" s="41"/>
    </row>
    <row r="884">
      <c r="C884" s="41"/>
    </row>
    <row r="885">
      <c r="C885" s="41"/>
    </row>
    <row r="886">
      <c r="C886" s="41"/>
    </row>
    <row r="887">
      <c r="C887" s="41"/>
    </row>
    <row r="888">
      <c r="C888" s="41"/>
    </row>
    <row r="889">
      <c r="C889" s="41"/>
    </row>
    <row r="890">
      <c r="C890" s="41"/>
    </row>
    <row r="891">
      <c r="C891" s="41"/>
    </row>
    <row r="892">
      <c r="C892" s="41"/>
    </row>
    <row r="893">
      <c r="C893" s="41"/>
    </row>
    <row r="894">
      <c r="C894" s="41"/>
    </row>
    <row r="895">
      <c r="C895" s="41"/>
    </row>
    <row r="896">
      <c r="C896" s="41"/>
    </row>
    <row r="897">
      <c r="C897" s="41"/>
    </row>
    <row r="898">
      <c r="C898" s="41"/>
    </row>
    <row r="899">
      <c r="C899" s="41"/>
    </row>
    <row r="900">
      <c r="C900" s="41"/>
    </row>
    <row r="901">
      <c r="C901" s="41"/>
    </row>
    <row r="902">
      <c r="C902" s="41"/>
    </row>
    <row r="903">
      <c r="C903" s="41"/>
    </row>
    <row r="904">
      <c r="C904" s="41"/>
    </row>
    <row r="905">
      <c r="C905" s="41"/>
    </row>
    <row r="906">
      <c r="C906" s="41"/>
    </row>
    <row r="907">
      <c r="C907" s="41"/>
    </row>
    <row r="908">
      <c r="C908" s="41"/>
    </row>
    <row r="909">
      <c r="C909" s="41"/>
    </row>
    <row r="910">
      <c r="C910" s="41"/>
    </row>
    <row r="911">
      <c r="C911" s="41"/>
    </row>
    <row r="912">
      <c r="C912" s="41"/>
    </row>
    <row r="913">
      <c r="C913" s="41"/>
    </row>
    <row r="914">
      <c r="C914" s="41"/>
    </row>
    <row r="915">
      <c r="C915" s="41"/>
    </row>
    <row r="916">
      <c r="C916" s="41"/>
    </row>
    <row r="917">
      <c r="C917" s="41"/>
    </row>
    <row r="918">
      <c r="C918" s="41"/>
    </row>
    <row r="919">
      <c r="C919" s="41"/>
    </row>
    <row r="920">
      <c r="C920" s="41"/>
    </row>
    <row r="921">
      <c r="C921" s="41"/>
    </row>
    <row r="922">
      <c r="C922" s="41"/>
    </row>
    <row r="923">
      <c r="C923" s="41"/>
    </row>
    <row r="924">
      <c r="C924" s="41"/>
    </row>
    <row r="925">
      <c r="C925" s="41"/>
    </row>
    <row r="926">
      <c r="C926" s="41"/>
    </row>
    <row r="927">
      <c r="C927" s="41"/>
    </row>
    <row r="928">
      <c r="C928" s="41"/>
    </row>
    <row r="929">
      <c r="C929" s="41"/>
    </row>
    <row r="930">
      <c r="C930" s="41"/>
    </row>
    <row r="931">
      <c r="C931" s="41"/>
    </row>
    <row r="932">
      <c r="C932" s="41"/>
    </row>
    <row r="933">
      <c r="C933" s="41"/>
    </row>
    <row r="934">
      <c r="C934" s="41"/>
    </row>
    <row r="935">
      <c r="C935" s="41"/>
    </row>
    <row r="936">
      <c r="C936" s="41"/>
    </row>
    <row r="937">
      <c r="C937" s="41"/>
    </row>
    <row r="938">
      <c r="C938" s="41"/>
    </row>
    <row r="939">
      <c r="C939" s="41"/>
    </row>
    <row r="940">
      <c r="C940" s="41"/>
    </row>
    <row r="941">
      <c r="C941" s="41"/>
    </row>
    <row r="942">
      <c r="C942" s="41"/>
    </row>
    <row r="943">
      <c r="C943" s="41"/>
    </row>
    <row r="944">
      <c r="C944" s="41"/>
    </row>
    <row r="945">
      <c r="C945" s="41"/>
    </row>
    <row r="946">
      <c r="C946" s="41"/>
    </row>
    <row r="947">
      <c r="C947" s="41"/>
    </row>
    <row r="948">
      <c r="C948" s="41"/>
    </row>
    <row r="949">
      <c r="C949" s="41"/>
    </row>
    <row r="950">
      <c r="C950" s="41"/>
    </row>
    <row r="951">
      <c r="C951" s="41"/>
    </row>
    <row r="952">
      <c r="C952" s="41"/>
    </row>
    <row r="953">
      <c r="C953" s="41"/>
    </row>
    <row r="954">
      <c r="C954" s="41"/>
    </row>
    <row r="955">
      <c r="C955" s="41"/>
    </row>
    <row r="956">
      <c r="C956" s="41"/>
    </row>
    <row r="957">
      <c r="C957" s="41"/>
    </row>
    <row r="958">
      <c r="C958" s="41"/>
    </row>
    <row r="959">
      <c r="C959" s="41"/>
    </row>
    <row r="960">
      <c r="C960" s="41"/>
    </row>
    <row r="961">
      <c r="C961" s="41"/>
    </row>
    <row r="962">
      <c r="C962" s="41"/>
    </row>
    <row r="963">
      <c r="C963" s="41"/>
    </row>
    <row r="964">
      <c r="C964" s="41"/>
    </row>
    <row r="965">
      <c r="C965" s="41"/>
    </row>
    <row r="966">
      <c r="C966" s="41"/>
    </row>
    <row r="967">
      <c r="C967" s="41"/>
    </row>
    <row r="968">
      <c r="C968" s="41"/>
    </row>
    <row r="969">
      <c r="C969" s="41"/>
    </row>
    <row r="970">
      <c r="C970" s="41"/>
    </row>
    <row r="971">
      <c r="C971" s="41"/>
    </row>
    <row r="972">
      <c r="C972" s="41"/>
    </row>
    <row r="973">
      <c r="C973" s="41"/>
    </row>
    <row r="974">
      <c r="C974" s="41"/>
    </row>
    <row r="975">
      <c r="C975" s="41"/>
    </row>
    <row r="976">
      <c r="C976" s="41"/>
    </row>
    <row r="977">
      <c r="C977" s="41"/>
    </row>
    <row r="978">
      <c r="C978" s="41"/>
    </row>
    <row r="979">
      <c r="C979" s="41"/>
    </row>
    <row r="980">
      <c r="C980" s="41"/>
    </row>
    <row r="981">
      <c r="C981" s="41"/>
    </row>
    <row r="982">
      <c r="C982" s="41"/>
    </row>
    <row r="983">
      <c r="C983" s="41"/>
    </row>
    <row r="984">
      <c r="C984" s="41"/>
    </row>
    <row r="985">
      <c r="C985" s="41"/>
    </row>
    <row r="986">
      <c r="C986" s="41"/>
    </row>
    <row r="987">
      <c r="C987" s="41"/>
    </row>
    <row r="988">
      <c r="C988" s="41"/>
    </row>
    <row r="989">
      <c r="C989" s="41"/>
    </row>
    <row r="990">
      <c r="C990" s="41"/>
    </row>
    <row r="991">
      <c r="C991" s="41"/>
    </row>
    <row r="992">
      <c r="C992" s="41"/>
    </row>
    <row r="993">
      <c r="C993" s="41"/>
    </row>
    <row r="994">
      <c r="C994" s="41"/>
    </row>
    <row r="995">
      <c r="C995" s="41"/>
    </row>
    <row r="996">
      <c r="C996" s="41"/>
    </row>
    <row r="997">
      <c r="C997" s="41"/>
    </row>
    <row r="998">
      <c r="C998" s="41"/>
    </row>
    <row r="999">
      <c r="C999" s="41"/>
    </row>
    <row r="1000">
      <c r="C1000" s="41"/>
    </row>
    <row r="1001">
      <c r="C1001" s="41"/>
    </row>
    <row r="1002">
      <c r="C1002" s="41"/>
    </row>
    <row r="1003">
      <c r="C1003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50"/>
      <c r="B1" s="50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</row>
    <row r="2">
      <c r="A2" s="53"/>
      <c r="B2" s="50" t="s">
        <v>51</v>
      </c>
      <c r="C2" s="51"/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</row>
    <row r="3">
      <c r="A3" s="54"/>
      <c r="B3" s="54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ht="18.75" customHeight="1">
      <c r="A4" s="54"/>
      <c r="B4" s="54"/>
      <c r="C4" s="12">
        <v>2021.0</v>
      </c>
    </row>
    <row r="5" ht="18.75" customHeight="1">
      <c r="A5" s="54"/>
      <c r="B5" s="54"/>
      <c r="C5" s="55" t="s">
        <v>52</v>
      </c>
      <c r="D5" s="55" t="s">
        <v>53</v>
      </c>
      <c r="E5" s="55" t="s">
        <v>54</v>
      </c>
      <c r="F5" s="55" t="s">
        <v>55</v>
      </c>
      <c r="G5" s="55" t="s">
        <v>56</v>
      </c>
      <c r="H5" s="55" t="s">
        <v>57</v>
      </c>
      <c r="I5" s="55" t="s">
        <v>58</v>
      </c>
      <c r="J5" s="55" t="s">
        <v>59</v>
      </c>
      <c r="K5" s="55" t="s">
        <v>60</v>
      </c>
      <c r="L5" s="55" t="s">
        <v>61</v>
      </c>
      <c r="M5" s="55" t="s">
        <v>62</v>
      </c>
      <c r="N5" s="55" t="s">
        <v>63</v>
      </c>
    </row>
    <row r="6" ht="18.75" customHeight="1">
      <c r="A6" s="54"/>
      <c r="B6" s="56" t="s">
        <v>22</v>
      </c>
      <c r="C6" s="57">
        <v>5.9114573199794505</v>
      </c>
      <c r="D6" s="57">
        <v>6.9821847970576085</v>
      </c>
      <c r="E6" s="57">
        <v>5.8294090182066896</v>
      </c>
      <c r="F6" s="57">
        <v>5.486210269769828</v>
      </c>
      <c r="G6" s="57">
        <v>5.959105120335725</v>
      </c>
      <c r="H6" s="57">
        <v>4.634454683614145</v>
      </c>
      <c r="I6" s="57">
        <v>4.7244279282372545</v>
      </c>
      <c r="J6" s="57">
        <v>6.418635987813112</v>
      </c>
      <c r="K6" s="58">
        <v>0.0</v>
      </c>
      <c r="L6" s="58">
        <v>0.0</v>
      </c>
      <c r="M6" s="58">
        <v>0.0</v>
      </c>
      <c r="N6" s="58">
        <v>0.0</v>
      </c>
    </row>
    <row r="7" ht="18.75" customHeight="1">
      <c r="A7" s="54"/>
      <c r="B7" s="56" t="s">
        <v>26</v>
      </c>
      <c r="C7" s="57">
        <v>3.488540203467277</v>
      </c>
      <c r="D7" s="57">
        <v>4.109537629223998</v>
      </c>
      <c r="E7" s="57">
        <v>4.452563231120746</v>
      </c>
      <c r="F7" s="57">
        <v>3.4919486075951607</v>
      </c>
      <c r="G7" s="57">
        <v>4.192912431577674</v>
      </c>
      <c r="H7" s="57">
        <v>4.033021933834093</v>
      </c>
      <c r="I7" s="57">
        <v>4.687809627524552</v>
      </c>
      <c r="J7" s="57">
        <v>4.668807727783408</v>
      </c>
      <c r="K7" s="58">
        <v>0.0</v>
      </c>
      <c r="L7" s="58">
        <v>0.0</v>
      </c>
      <c r="M7" s="58">
        <v>0.0</v>
      </c>
      <c r="N7" s="58">
        <v>0.0</v>
      </c>
    </row>
    <row r="8" ht="18.75" customHeight="1">
      <c r="A8" s="54"/>
      <c r="B8" s="56" t="s">
        <v>23</v>
      </c>
      <c r="C8" s="57">
        <v>9.679751080556827</v>
      </c>
      <c r="D8" s="57">
        <v>7.414056602400279</v>
      </c>
      <c r="E8" s="57">
        <v>5.3170755564001775</v>
      </c>
      <c r="F8" s="57">
        <v>5.836418543287999</v>
      </c>
      <c r="G8" s="57">
        <v>9.208460233936364</v>
      </c>
      <c r="H8" s="57">
        <v>5.7418448606165216</v>
      </c>
      <c r="I8" s="57">
        <v>6.090178488067497</v>
      </c>
      <c r="J8" s="57">
        <v>7.204389352250216</v>
      </c>
      <c r="K8" s="58">
        <v>0.0</v>
      </c>
      <c r="L8" s="58">
        <v>0.0</v>
      </c>
      <c r="M8" s="58">
        <v>0.0</v>
      </c>
      <c r="N8" s="58">
        <v>0.0</v>
      </c>
    </row>
    <row r="9" ht="18.75" customHeight="1">
      <c r="A9" s="54"/>
      <c r="B9" s="56" t="s">
        <v>24</v>
      </c>
      <c r="C9" s="57">
        <v>1.2065620884416501</v>
      </c>
      <c r="D9" s="57">
        <v>1.1548913172713622</v>
      </c>
      <c r="E9" s="57">
        <v>1.343396657595336</v>
      </c>
      <c r="F9" s="57">
        <v>1.485201682488911</v>
      </c>
      <c r="G9" s="57">
        <v>1.5788977984084889</v>
      </c>
      <c r="H9" s="57">
        <v>1.5754676032595716</v>
      </c>
      <c r="I9" s="57">
        <v>1.845615806389643</v>
      </c>
      <c r="J9" s="57">
        <v>2.517411886646069</v>
      </c>
      <c r="K9" s="58">
        <v>0.0</v>
      </c>
      <c r="L9" s="58">
        <v>0.0</v>
      </c>
      <c r="M9" s="58">
        <v>0.0</v>
      </c>
      <c r="N9" s="58">
        <v>0.0</v>
      </c>
    </row>
    <row r="10" ht="18.75" customHeight="1">
      <c r="A10" s="54"/>
      <c r="B10" s="56" t="s">
        <v>46</v>
      </c>
      <c r="C10" s="57">
        <v>1.0762628919531907</v>
      </c>
      <c r="D10" s="57">
        <v>1.049841975058403</v>
      </c>
      <c r="E10" s="57">
        <v>1.246031516371955</v>
      </c>
      <c r="F10" s="57">
        <v>1.1548509178184794</v>
      </c>
      <c r="G10" s="57">
        <v>1.7686958553958845</v>
      </c>
      <c r="H10" s="57">
        <v>1.7260817462304934</v>
      </c>
      <c r="I10" s="57">
        <v>1.5085714610674286</v>
      </c>
      <c r="J10" s="57">
        <v>1.6212888753807768</v>
      </c>
      <c r="K10" s="58">
        <v>0.0</v>
      </c>
      <c r="L10" s="58">
        <v>0.0</v>
      </c>
      <c r="M10" s="58">
        <v>0.0</v>
      </c>
      <c r="N10" s="58">
        <v>0.0</v>
      </c>
    </row>
    <row r="11" ht="18.75" customHeight="1">
      <c r="A11" s="54"/>
      <c r="B11" s="56" t="s">
        <v>27</v>
      </c>
      <c r="C11" s="57">
        <v>1.4606549255791605</v>
      </c>
      <c r="D11" s="57">
        <v>0.7375704439530926</v>
      </c>
      <c r="E11" s="57">
        <v>0.8461633129190154</v>
      </c>
      <c r="F11" s="57">
        <v>1.0776236703464936</v>
      </c>
      <c r="G11" s="57">
        <v>1.4069182828230486</v>
      </c>
      <c r="H11" s="57">
        <v>1.9657738970115264</v>
      </c>
      <c r="I11" s="57">
        <v>4.666028095829754</v>
      </c>
      <c r="J11" s="57">
        <v>5.844487316926497</v>
      </c>
      <c r="K11" s="58">
        <v>0.0</v>
      </c>
      <c r="L11" s="58">
        <v>0.0</v>
      </c>
      <c r="M11" s="58">
        <v>0.0</v>
      </c>
      <c r="N11" s="58">
        <v>0.0</v>
      </c>
    </row>
    <row r="12" ht="18.75" customHeight="1">
      <c r="A12" s="54"/>
      <c r="B12" s="56" t="s">
        <v>28</v>
      </c>
      <c r="C12" s="59">
        <v>0.0</v>
      </c>
      <c r="D12" s="59">
        <v>0.0</v>
      </c>
      <c r="E12" s="59">
        <v>0.0</v>
      </c>
      <c r="F12" s="59">
        <v>0.0</v>
      </c>
      <c r="G12" s="57">
        <v>5.022221040880336</v>
      </c>
      <c r="H12" s="57">
        <v>1.1232825175069183</v>
      </c>
      <c r="I12" s="57">
        <v>1.2603742649738865</v>
      </c>
      <c r="J12" s="57">
        <v>0.810864225611944</v>
      </c>
      <c r="K12" s="58">
        <v>0.0</v>
      </c>
      <c r="L12" s="58">
        <v>0.0</v>
      </c>
      <c r="M12" s="58">
        <v>0.0</v>
      </c>
      <c r="N12" s="58">
        <v>0.0</v>
      </c>
    </row>
    <row r="13" ht="18.75" customHeight="1">
      <c r="A13" s="54"/>
      <c r="B13" s="56" t="s">
        <v>29</v>
      </c>
      <c r="C13" s="59">
        <v>0.0</v>
      </c>
      <c r="D13" s="59">
        <v>0.0</v>
      </c>
      <c r="E13" s="59">
        <v>0.0</v>
      </c>
      <c r="F13" s="59">
        <v>0.0</v>
      </c>
      <c r="G13" s="57">
        <v>36.04358161648178</v>
      </c>
      <c r="H13" s="57">
        <v>1.1460344665165436</v>
      </c>
      <c r="I13" s="57">
        <v>1.4233784746184426</v>
      </c>
      <c r="J13" s="57">
        <v>1.3792190660664476</v>
      </c>
      <c r="K13" s="58">
        <v>0.0</v>
      </c>
      <c r="L13" s="58">
        <v>0.0</v>
      </c>
      <c r="M13" s="58">
        <v>0.0</v>
      </c>
      <c r="N13" s="58">
        <v>0.0</v>
      </c>
    </row>
    <row r="14" ht="18.75" customHeight="1">
      <c r="A14" s="60"/>
      <c r="B14" s="61" t="s">
        <v>48</v>
      </c>
      <c r="C14" s="62">
        <v>4.238628467760283</v>
      </c>
      <c r="D14" s="62">
        <v>4.026564712471324</v>
      </c>
      <c r="E14" s="62">
        <v>3.942906809295004</v>
      </c>
      <c r="F14" s="62">
        <v>3.715727174232922</v>
      </c>
      <c r="G14" s="62">
        <v>4.71686743249767</v>
      </c>
      <c r="H14" s="62">
        <v>3.381328458307762</v>
      </c>
      <c r="I14" s="62">
        <v>3.291332125003771</v>
      </c>
      <c r="J14" s="62">
        <v>3.70040984015582</v>
      </c>
      <c r="K14" s="58">
        <v>0.0</v>
      </c>
      <c r="L14" s="58">
        <v>0.0</v>
      </c>
      <c r="M14" s="58">
        <v>0.0</v>
      </c>
      <c r="N14" s="58">
        <v>0.0</v>
      </c>
    </row>
  </sheetData>
  <mergeCells count="1">
    <mergeCell ref="C4:N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</cols>
  <sheetData>
    <row r="1" ht="18.7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18.75" customHeight="1">
      <c r="A2" s="63"/>
      <c r="B2" s="64" t="s">
        <v>64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ht="18.75" customHeight="1">
      <c r="A3" s="32"/>
      <c r="B3" s="32"/>
      <c r="C3" s="6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ht="18.75" customHeight="1">
      <c r="A4" s="32"/>
      <c r="B4" s="32"/>
      <c r="C4" s="12">
        <v>2021.0</v>
      </c>
    </row>
    <row r="5" ht="18.75" customHeight="1">
      <c r="A5" s="66"/>
      <c r="B5" s="66"/>
      <c r="C5" s="67" t="s">
        <v>52</v>
      </c>
      <c r="D5" s="67" t="s">
        <v>53</v>
      </c>
      <c r="E5" s="67" t="s">
        <v>54</v>
      </c>
      <c r="F5" s="67" t="s">
        <v>55</v>
      </c>
      <c r="G5" s="67" t="s">
        <v>56</v>
      </c>
      <c r="H5" s="67" t="s">
        <v>57</v>
      </c>
      <c r="I5" s="67" t="s">
        <v>58</v>
      </c>
      <c r="J5" s="67" t="s">
        <v>59</v>
      </c>
      <c r="K5" s="67" t="s">
        <v>60</v>
      </c>
      <c r="L5" s="67" t="s">
        <v>61</v>
      </c>
      <c r="M5" s="67" t="s">
        <v>62</v>
      </c>
      <c r="N5" s="67" t="s">
        <v>63</v>
      </c>
    </row>
    <row r="6" ht="18.75" customHeight="1">
      <c r="A6" s="68"/>
      <c r="B6" s="68" t="s">
        <v>22</v>
      </c>
      <c r="C6" s="69">
        <v>9.920413086548034</v>
      </c>
      <c r="D6" s="69">
        <v>9.253969709938142</v>
      </c>
      <c r="E6" s="69">
        <v>10.579897721075664</v>
      </c>
      <c r="F6" s="69">
        <v>12.195133283792773</v>
      </c>
      <c r="G6" s="69">
        <v>10.540622928877719</v>
      </c>
      <c r="H6" s="69">
        <v>15.123460856945082</v>
      </c>
      <c r="I6" s="69">
        <v>13.638917062165605</v>
      </c>
      <c r="J6" s="69">
        <v>11.725794943764706</v>
      </c>
      <c r="K6" s="69">
        <v>195.73937321032787</v>
      </c>
      <c r="L6" s="69">
        <v>0.0</v>
      </c>
      <c r="M6" s="69">
        <v>0.0</v>
      </c>
      <c r="N6" s="69">
        <v>0.0</v>
      </c>
    </row>
    <row r="7" ht="18.75" customHeight="1">
      <c r="A7" s="44"/>
      <c r="B7" s="44" t="s">
        <v>26</v>
      </c>
      <c r="C7" s="69">
        <v>12.33845591211418</v>
      </c>
      <c r="D7" s="69">
        <v>11.756958111569853</v>
      </c>
      <c r="E7" s="69">
        <v>12.851457949864134</v>
      </c>
      <c r="F7" s="69">
        <v>17.271462326894095</v>
      </c>
      <c r="G7" s="69">
        <v>14.035123549584327</v>
      </c>
      <c r="H7" s="69">
        <v>17.632746585074628</v>
      </c>
      <c r="I7" s="69">
        <v>15.258448910493795</v>
      </c>
      <c r="J7" s="69">
        <v>10.470453060818715</v>
      </c>
      <c r="K7" s="69">
        <v>105.97146383199961</v>
      </c>
      <c r="L7" s="69">
        <v>0.0</v>
      </c>
      <c r="M7" s="69">
        <v>0.0</v>
      </c>
      <c r="N7" s="69">
        <v>0.0</v>
      </c>
    </row>
    <row r="8" ht="18.75" customHeight="1">
      <c r="A8" s="44"/>
      <c r="B8" s="44" t="s">
        <v>23</v>
      </c>
      <c r="C8" s="69">
        <v>5.101426301686114</v>
      </c>
      <c r="D8" s="69">
        <v>7.91756826169824</v>
      </c>
      <c r="E8" s="69">
        <v>10.854346504712858</v>
      </c>
      <c r="F8" s="69">
        <v>7.786231150720073</v>
      </c>
      <c r="G8" s="69">
        <v>4.95344976123408</v>
      </c>
      <c r="H8" s="69">
        <v>8.701310675891177</v>
      </c>
      <c r="I8" s="69">
        <v>8.479617519258897</v>
      </c>
      <c r="J8" s="69">
        <v>6.516928327372263</v>
      </c>
      <c r="K8" s="69">
        <v>78.71082890825687</v>
      </c>
      <c r="L8" s="69">
        <v>0.0</v>
      </c>
      <c r="M8" s="69">
        <v>0.0</v>
      </c>
      <c r="N8" s="69">
        <v>0.0</v>
      </c>
    </row>
    <row r="9" ht="18.75" customHeight="1">
      <c r="A9" s="68"/>
      <c r="B9" s="68" t="s">
        <v>24</v>
      </c>
      <c r="C9" s="69">
        <v>33.14099377870552</v>
      </c>
      <c r="D9" s="69">
        <v>38.49954138949005</v>
      </c>
      <c r="E9" s="69">
        <v>39.68712833556505</v>
      </c>
      <c r="F9" s="69">
        <v>34.1119148946789</v>
      </c>
      <c r="G9" s="69">
        <v>34.70933179932836</v>
      </c>
      <c r="H9" s="69">
        <v>38.14494367914438</v>
      </c>
      <c r="I9" s="69">
        <v>30.569763525193604</v>
      </c>
      <c r="J9" s="69">
        <v>21.738895636080855</v>
      </c>
      <c r="K9" s="69">
        <v>244.07969844827588</v>
      </c>
      <c r="L9" s="69">
        <v>0.0</v>
      </c>
      <c r="M9" s="69">
        <v>0.0</v>
      </c>
      <c r="N9" s="69">
        <v>0.0</v>
      </c>
    </row>
    <row r="10" ht="18.75" customHeight="1">
      <c r="A10" s="68"/>
      <c r="B10" s="68" t="s">
        <v>46</v>
      </c>
      <c r="C10" s="69">
        <v>13.790253380901163</v>
      </c>
      <c r="D10" s="69">
        <v>14.404051473803797</v>
      </c>
      <c r="E10" s="69">
        <v>12.597499662343541</v>
      </c>
      <c r="F10" s="69">
        <v>14.367007693863433</v>
      </c>
      <c r="G10" s="69">
        <v>10.43327362295168</v>
      </c>
      <c r="H10" s="69">
        <v>10.682408278846147</v>
      </c>
      <c r="I10" s="69">
        <v>12.80623416850127</v>
      </c>
      <c r="J10" s="69">
        <v>12.866991061390532</v>
      </c>
      <c r="K10" s="69">
        <v>171.97543957999997</v>
      </c>
      <c r="L10" s="69">
        <v>0.0</v>
      </c>
      <c r="M10" s="69">
        <v>0.0</v>
      </c>
      <c r="N10" s="69">
        <v>0.0</v>
      </c>
    </row>
    <row r="11" ht="18.75" customHeight="1">
      <c r="A11" s="68"/>
      <c r="B11" s="68" t="s">
        <v>27</v>
      </c>
      <c r="C11" s="69">
        <v>28.976451612903226</v>
      </c>
      <c r="D11" s="69">
        <v>44.88496495599412</v>
      </c>
      <c r="E11" s="69">
        <v>54.18138035096295</v>
      </c>
      <c r="F11" s="69">
        <v>48.060256089739134</v>
      </c>
      <c r="G11" s="69">
        <v>61.36041585575757</v>
      </c>
      <c r="H11" s="69">
        <v>30.818304319696974</v>
      </c>
      <c r="I11" s="69">
        <v>24.993420014814816</v>
      </c>
      <c r="J11" s="69">
        <v>15.773040188888867</v>
      </c>
      <c r="K11" s="69">
        <v>485.55780849999985</v>
      </c>
      <c r="L11" s="69">
        <v>0.0</v>
      </c>
      <c r="M11" s="69">
        <v>0.0</v>
      </c>
      <c r="N11" s="69">
        <v>0.0</v>
      </c>
    </row>
    <row r="12" ht="18.75" customHeight="1">
      <c r="A12" s="68"/>
      <c r="B12" s="68" t="s">
        <v>28</v>
      </c>
      <c r="C12" s="69">
        <v>0.0</v>
      </c>
      <c r="D12" s="69">
        <v>0.0</v>
      </c>
      <c r="E12" s="69">
        <v>0.0</v>
      </c>
      <c r="F12" s="69">
        <v>0.0</v>
      </c>
      <c r="G12" s="69">
        <v>14.47</v>
      </c>
      <c r="H12" s="69">
        <v>32.63626582278481</v>
      </c>
      <c r="I12" s="69">
        <v>28.30026158153565</v>
      </c>
      <c r="J12" s="69">
        <v>54.51512379030303</v>
      </c>
      <c r="K12" s="69">
        <v>1025.9560059687778</v>
      </c>
      <c r="L12" s="69">
        <v>0.0</v>
      </c>
      <c r="M12" s="69">
        <v>0.0</v>
      </c>
      <c r="N12" s="69">
        <v>0.0</v>
      </c>
    </row>
    <row r="13" ht="18.75" customHeight="1">
      <c r="A13" s="68"/>
      <c r="B13" s="68" t="s">
        <v>29</v>
      </c>
      <c r="C13" s="69">
        <v>0.0</v>
      </c>
      <c r="D13" s="69">
        <v>0.0</v>
      </c>
      <c r="E13" s="69">
        <v>0.0</v>
      </c>
      <c r="F13" s="69">
        <v>0.0</v>
      </c>
      <c r="G13" s="69">
        <v>1.6826666666666665</v>
      </c>
      <c r="H13" s="69">
        <v>29.64621621621617</v>
      </c>
      <c r="I13" s="69">
        <v>23.023623884677416</v>
      </c>
      <c r="J13" s="69">
        <v>24.834733592216583</v>
      </c>
      <c r="K13" s="69">
        <v>540.8485274833333</v>
      </c>
      <c r="L13" s="69">
        <v>0.0</v>
      </c>
      <c r="M13" s="69">
        <v>0.0</v>
      </c>
      <c r="N13" s="69">
        <v>0.0</v>
      </c>
    </row>
    <row r="14" ht="18.75" customHeight="1">
      <c r="A14" s="44"/>
      <c r="B14" s="44" t="s">
        <v>48</v>
      </c>
      <c r="C14" s="70">
        <v>11.44943640961553</v>
      </c>
      <c r="D14" s="70">
        <v>13.196474808237086</v>
      </c>
      <c r="E14" s="70">
        <v>13.28982596760452</v>
      </c>
      <c r="F14" s="70">
        <v>13.245837879162496</v>
      </c>
      <c r="G14" s="70">
        <v>10.527700691615038</v>
      </c>
      <c r="H14" s="70">
        <v>15.124939751763844</v>
      </c>
      <c r="I14" s="70">
        <v>15.063095380112031</v>
      </c>
      <c r="J14" s="70">
        <v>13.476718541410103</v>
      </c>
      <c r="K14" s="70">
        <v>185.99762209003038</v>
      </c>
      <c r="L14" s="70">
        <v>0.0</v>
      </c>
      <c r="M14" s="70">
        <v>0.0</v>
      </c>
      <c r="N14" s="70">
        <v>0.0</v>
      </c>
    </row>
    <row r="19">
      <c r="C19" s="52"/>
    </row>
    <row r="20"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</row>
    <row r="21">
      <c r="A21" s="68"/>
      <c r="B21" s="6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>
      <c r="A22" s="44"/>
      <c r="B22" s="44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>
      <c r="A23" s="44"/>
      <c r="B23" s="44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>
      <c r="A24" s="68"/>
      <c r="B24" s="6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</row>
    <row r="25">
      <c r="A25" s="68"/>
      <c r="B25" s="6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</row>
    <row r="26">
      <c r="A26" s="68"/>
      <c r="B26" s="6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</row>
    <row r="27">
      <c r="A27" s="68"/>
      <c r="B27" s="6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</row>
    <row r="28">
      <c r="A28" s="68"/>
      <c r="B28" s="6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</row>
    <row r="29">
      <c r="A29" s="44"/>
      <c r="B29" s="44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</row>
  </sheetData>
  <mergeCells count="2">
    <mergeCell ref="C4:N4"/>
    <mergeCell ref="C19:N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 t="s">
        <v>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2" max="2" width="24.14"/>
  </cols>
  <sheetData>
    <row r="1" ht="18.75" customHeight="1">
      <c r="A1" s="72"/>
      <c r="B1" s="72"/>
      <c r="C1" s="73"/>
      <c r="D1" s="73"/>
      <c r="E1" s="73"/>
      <c r="F1" s="73"/>
      <c r="G1" s="73"/>
      <c r="H1" s="74"/>
      <c r="I1" s="73"/>
      <c r="J1" s="73"/>
      <c r="K1" s="73"/>
      <c r="L1" s="73"/>
      <c r="M1" s="73"/>
      <c r="N1" s="73"/>
      <c r="O1" s="73"/>
      <c r="P1" s="73"/>
      <c r="Q1" s="73"/>
      <c r="R1" s="73"/>
      <c r="S1" s="75"/>
      <c r="T1" s="75"/>
      <c r="U1" s="75"/>
      <c r="V1" s="75"/>
      <c r="W1" s="75"/>
      <c r="X1" s="75"/>
      <c r="Y1" s="75"/>
      <c r="Z1" s="75"/>
      <c r="AA1" s="75"/>
    </row>
    <row r="2" ht="18.75" customHeight="1">
      <c r="A2" s="53"/>
      <c r="B2" s="50" t="s">
        <v>66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5"/>
      <c r="T2" s="75"/>
      <c r="U2" s="75"/>
      <c r="V2" s="75"/>
      <c r="W2" s="75"/>
      <c r="X2" s="75"/>
      <c r="Y2" s="75"/>
      <c r="Z2" s="75"/>
      <c r="AA2" s="75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5"/>
      <c r="T3" s="75"/>
      <c r="U3" s="75"/>
      <c r="V3" s="75"/>
      <c r="W3" s="75"/>
      <c r="X3" s="75"/>
      <c r="Y3" s="75"/>
      <c r="Z3" s="75"/>
      <c r="AA3" s="75"/>
    </row>
    <row r="4" ht="18.75" customHeight="1">
      <c r="A4" s="73"/>
      <c r="B4" s="73"/>
      <c r="C4" s="76">
        <v>2020.0</v>
      </c>
      <c r="G4" s="76">
        <v>2021.0</v>
      </c>
      <c r="S4" s="75"/>
      <c r="T4" s="75"/>
      <c r="U4" s="75"/>
      <c r="V4" s="75"/>
      <c r="W4" s="75"/>
      <c r="X4" s="75"/>
      <c r="Y4" s="75"/>
      <c r="Z4" s="75"/>
      <c r="AA4" s="75"/>
    </row>
    <row r="5" ht="18.75" customHeight="1">
      <c r="A5" s="54"/>
      <c r="B5" s="54"/>
      <c r="C5" s="67" t="s">
        <v>60</v>
      </c>
      <c r="D5" s="67" t="s">
        <v>61</v>
      </c>
      <c r="E5" s="67" t="s">
        <v>62</v>
      </c>
      <c r="F5" s="77" t="s">
        <v>63</v>
      </c>
      <c r="G5" s="67" t="s">
        <v>52</v>
      </c>
      <c r="H5" s="67" t="s">
        <v>53</v>
      </c>
      <c r="I5" s="67" t="s">
        <v>54</v>
      </c>
      <c r="J5" s="67" t="s">
        <v>55</v>
      </c>
      <c r="K5" s="67" t="s">
        <v>56</v>
      </c>
      <c r="L5" s="67" t="s">
        <v>57</v>
      </c>
      <c r="M5" s="67" t="s">
        <v>58</v>
      </c>
      <c r="N5" s="67" t="s">
        <v>59</v>
      </c>
      <c r="O5" s="67" t="s">
        <v>60</v>
      </c>
      <c r="P5" s="67" t="s">
        <v>61</v>
      </c>
      <c r="Q5" s="67" t="s">
        <v>62</v>
      </c>
      <c r="R5" s="67" t="s">
        <v>63</v>
      </c>
      <c r="S5" s="78"/>
      <c r="T5" s="78"/>
      <c r="U5" s="78"/>
      <c r="V5" s="78"/>
      <c r="W5" s="78"/>
      <c r="X5" s="78"/>
      <c r="Y5" s="78"/>
      <c r="Z5" s="78"/>
      <c r="AA5" s="78"/>
    </row>
    <row r="6" ht="18.75" customHeight="1">
      <c r="A6" s="79"/>
      <c r="B6" s="80" t="s">
        <v>67</v>
      </c>
      <c r="C6" s="81">
        <v>60329.8199999984</v>
      </c>
      <c r="D6" s="81">
        <v>54392.789999999</v>
      </c>
      <c r="E6" s="81">
        <v>35622.1800000008</v>
      </c>
      <c r="F6" s="82">
        <v>34622.6800000009</v>
      </c>
      <c r="G6" s="81">
        <v>42958.5100000001</v>
      </c>
      <c r="H6" s="81">
        <v>32743.6200000011</v>
      </c>
      <c r="I6" s="81">
        <v>40139.9200000003</v>
      </c>
      <c r="J6" s="81">
        <v>50228.8399999994</v>
      </c>
      <c r="K6" s="81">
        <v>53964.949999999</v>
      </c>
      <c r="L6" s="81">
        <v>55940.9599999988</v>
      </c>
      <c r="M6" s="81">
        <v>54627.619999999</v>
      </c>
      <c r="N6" s="81">
        <v>66510.6199999981</v>
      </c>
      <c r="O6" s="83">
        <v>0.0</v>
      </c>
      <c r="P6" s="83">
        <v>0.0</v>
      </c>
      <c r="Q6" s="83">
        <v>0.0</v>
      </c>
      <c r="R6" s="83">
        <v>0.0</v>
      </c>
    </row>
    <row r="7" ht="18.75" customHeight="1">
      <c r="A7" s="79"/>
      <c r="B7" s="80" t="s">
        <v>68</v>
      </c>
      <c r="C7" s="84">
        <v>8937.01999999995</v>
      </c>
      <c r="D7" s="84">
        <v>8877.03999999995</v>
      </c>
      <c r="E7" s="84">
        <v>11306.2299999999</v>
      </c>
      <c r="F7" s="85">
        <v>12985.6699999999</v>
      </c>
      <c r="G7" s="84">
        <v>11666.1099999999</v>
      </c>
      <c r="H7" s="84">
        <v>12104.9599999999</v>
      </c>
      <c r="I7" s="84">
        <v>15624.7899999999</v>
      </c>
      <c r="J7" s="84">
        <v>10526.4899999999</v>
      </c>
      <c r="K7" s="84">
        <v>6567.80999999996</v>
      </c>
      <c r="L7" s="84">
        <v>11216.2599999999</v>
      </c>
      <c r="M7" s="84">
        <v>14395.1999999999</v>
      </c>
      <c r="N7" s="84">
        <v>10916.3599999999</v>
      </c>
      <c r="O7" s="86">
        <v>0.0</v>
      </c>
      <c r="P7" s="86">
        <v>0.0</v>
      </c>
      <c r="Q7" s="86">
        <v>0.0</v>
      </c>
      <c r="R7" s="86">
        <v>0.0</v>
      </c>
    </row>
    <row r="8" ht="18.75" customHeight="1">
      <c r="A8" s="79"/>
      <c r="B8" s="80" t="s">
        <v>69</v>
      </c>
      <c r="C8" s="81">
        <v>9357.65999999996</v>
      </c>
      <c r="D8" s="81">
        <v>9917.51999999996</v>
      </c>
      <c r="E8" s="81">
        <v>8797.79999999996</v>
      </c>
      <c r="F8" s="82">
        <v>10317.4199999999</v>
      </c>
      <c r="G8" s="81">
        <v>8797.79999999996</v>
      </c>
      <c r="H8" s="81">
        <v>10077.4799999999</v>
      </c>
      <c r="I8" s="81">
        <v>11277.1799999999</v>
      </c>
      <c r="J8" s="81">
        <v>11157.2099999999</v>
      </c>
      <c r="K8" s="81">
        <v>11237.1899999999</v>
      </c>
      <c r="L8" s="81">
        <v>12796.7999999999</v>
      </c>
      <c r="M8" s="81">
        <v>9637.58999999996</v>
      </c>
      <c r="N8" s="81">
        <v>12636.8399999999</v>
      </c>
      <c r="O8" s="83">
        <v>0.0</v>
      </c>
      <c r="P8" s="83">
        <v>0.0</v>
      </c>
      <c r="Q8" s="83">
        <v>0.0</v>
      </c>
      <c r="R8" s="83">
        <v>0.0</v>
      </c>
    </row>
    <row r="9" ht="18.75" customHeight="1">
      <c r="A9" s="79"/>
      <c r="B9" s="80" t="s">
        <v>70</v>
      </c>
      <c r="C9" s="84">
        <v>9969.96999999991</v>
      </c>
      <c r="D9" s="84">
        <v>8605.63999999993</v>
      </c>
      <c r="E9" s="84">
        <v>8635.65999999993</v>
      </c>
      <c r="F9" s="85">
        <v>9745.07999999991</v>
      </c>
      <c r="G9" s="84">
        <v>11354.2299999998</v>
      </c>
      <c r="H9" s="84">
        <v>8485.68999999993</v>
      </c>
      <c r="I9" s="84">
        <v>10179.8499999999</v>
      </c>
      <c r="J9" s="84">
        <v>8160.86999999993</v>
      </c>
      <c r="K9" s="84">
        <v>7506.18999999994</v>
      </c>
      <c r="L9" s="84">
        <v>7491.19999999994</v>
      </c>
      <c r="M9" s="84">
        <v>6776.54999999995</v>
      </c>
      <c r="N9" s="84">
        <v>9295.27999999992</v>
      </c>
      <c r="O9" s="86">
        <v>0.0</v>
      </c>
      <c r="P9" s="86">
        <v>0.0</v>
      </c>
      <c r="Q9" s="86">
        <v>0.0</v>
      </c>
      <c r="R9" s="86">
        <v>0.0</v>
      </c>
    </row>
    <row r="10" ht="18.75" customHeight="1">
      <c r="A10" s="79"/>
      <c r="B10" s="80" t="s">
        <v>71</v>
      </c>
      <c r="C10" s="81">
        <v>8159.03999999998</v>
      </c>
      <c r="D10" s="81">
        <v>8668.97999999998</v>
      </c>
      <c r="E10" s="81">
        <v>7904.06999999998</v>
      </c>
      <c r="F10" s="82">
        <v>11048.6999999999</v>
      </c>
      <c r="G10" s="81">
        <v>14108.3399999999</v>
      </c>
      <c r="H10" s="81">
        <v>14533.2899999999</v>
      </c>
      <c r="I10" s="81">
        <v>14618.2799999999</v>
      </c>
      <c r="J10" s="81">
        <v>11643.6299999999</v>
      </c>
      <c r="K10" s="81">
        <v>12493.5299999999</v>
      </c>
      <c r="L10" s="81">
        <v>12478.5599999999</v>
      </c>
      <c r="M10" s="81">
        <v>10973.7799999999</v>
      </c>
      <c r="N10" s="81">
        <v>12328.6299999999</v>
      </c>
      <c r="O10" s="83">
        <v>0.0</v>
      </c>
      <c r="P10" s="83">
        <v>0.0</v>
      </c>
      <c r="Q10" s="83">
        <v>0.0</v>
      </c>
      <c r="R10" s="83">
        <v>0.0</v>
      </c>
    </row>
    <row r="11" ht="18.75" customHeight="1">
      <c r="A11" s="79"/>
      <c r="B11" s="80" t="s">
        <v>72</v>
      </c>
      <c r="C11" s="84">
        <v>14907.8699999999</v>
      </c>
      <c r="D11" s="84">
        <v>17497.4999999999</v>
      </c>
      <c r="E11" s="84">
        <v>19107.27</v>
      </c>
      <c r="F11" s="85">
        <v>19737.18</v>
      </c>
      <c r="G11" s="84">
        <v>22816.7400000001</v>
      </c>
      <c r="H11" s="84">
        <v>23796.6000000001</v>
      </c>
      <c r="I11" s="84">
        <v>22676.7600000001</v>
      </c>
      <c r="J11" s="84">
        <v>20577.06</v>
      </c>
      <c r="K11" s="84">
        <v>19247.25</v>
      </c>
      <c r="L11" s="84">
        <v>21416.94</v>
      </c>
      <c r="M11" s="84">
        <v>22606.7700000001</v>
      </c>
      <c r="N11" s="84">
        <v>22816.7400000001</v>
      </c>
      <c r="O11" s="86">
        <v>0.0</v>
      </c>
      <c r="P11" s="86">
        <v>0.0</v>
      </c>
      <c r="Q11" s="86">
        <v>0.0</v>
      </c>
      <c r="R11" s="86">
        <v>0.0</v>
      </c>
    </row>
    <row r="12" ht="18.75" customHeight="1">
      <c r="A12" s="79"/>
      <c r="B12" s="80" t="s">
        <v>73</v>
      </c>
      <c r="C12" s="81">
        <v>10585.4899999999</v>
      </c>
      <c r="D12" s="81">
        <v>10260.8099999999</v>
      </c>
      <c r="E12" s="81">
        <v>10192.9899999999</v>
      </c>
      <c r="F12" s="82">
        <v>11250.6899999999</v>
      </c>
      <c r="G12" s="81">
        <v>13665.9799999999</v>
      </c>
      <c r="H12" s="81">
        <v>13222.1099999999</v>
      </c>
      <c r="I12" s="81">
        <v>12882.2099999999</v>
      </c>
      <c r="J12" s="81">
        <v>11760.5399999999</v>
      </c>
      <c r="K12" s="81">
        <v>11352.6599999999</v>
      </c>
      <c r="L12" s="81">
        <v>10910.7899999999</v>
      </c>
      <c r="M12" s="81">
        <v>10706.8499999999</v>
      </c>
      <c r="N12" s="81">
        <v>13392.0599999999</v>
      </c>
      <c r="O12" s="83">
        <v>0.0</v>
      </c>
      <c r="P12" s="83">
        <v>0.0</v>
      </c>
      <c r="Q12" s="83">
        <v>0.0</v>
      </c>
      <c r="R12" s="83">
        <v>0.0</v>
      </c>
    </row>
    <row r="13" ht="18.75" customHeight="1">
      <c r="A13" s="79"/>
      <c r="B13" s="80" t="s">
        <v>74</v>
      </c>
      <c r="C13" s="84">
        <v>4952.64999999997</v>
      </c>
      <c r="D13" s="84">
        <v>4098.09999999998</v>
      </c>
      <c r="E13" s="84">
        <v>2333.89999999999</v>
      </c>
      <c r="F13" s="85">
        <v>2848.70999999999</v>
      </c>
      <c r="G13" s="84">
        <v>6362.07999999995</v>
      </c>
      <c r="H13" s="84">
        <v>4507.93999999997</v>
      </c>
      <c r="I13" s="84">
        <v>3523.40999999998</v>
      </c>
      <c r="J13" s="84">
        <v>3263.50999999998</v>
      </c>
      <c r="K13" s="84">
        <v>3068.62999999999</v>
      </c>
      <c r="L13" s="84">
        <v>2973.66999999999</v>
      </c>
      <c r="M13" s="84">
        <v>2938.70999999999</v>
      </c>
      <c r="N13" s="84">
        <v>6636.88999999995</v>
      </c>
      <c r="O13" s="86">
        <v>0.0</v>
      </c>
      <c r="P13" s="86">
        <v>0.0</v>
      </c>
      <c r="Q13" s="86">
        <v>0.0</v>
      </c>
      <c r="R13" s="86">
        <v>0.0</v>
      </c>
    </row>
    <row r="14" ht="18.75" customHeight="1">
      <c r="A14" s="79"/>
      <c r="B14" s="80" t="s">
        <v>75</v>
      </c>
      <c r="C14" s="81">
        <v>43803.98</v>
      </c>
      <c r="D14" s="81">
        <v>42267.9200000001</v>
      </c>
      <c r="E14" s="81">
        <v>36360.4200000004</v>
      </c>
      <c r="F14" s="82">
        <v>36195.3500000003</v>
      </c>
      <c r="G14" s="81">
        <v>41679.7300000001</v>
      </c>
      <c r="H14" s="81">
        <v>37287.0300000004</v>
      </c>
      <c r="I14" s="81">
        <v>41466.8000000001</v>
      </c>
      <c r="J14" s="81">
        <v>50747.0699999996</v>
      </c>
      <c r="K14" s="81">
        <v>49897.3199999997</v>
      </c>
      <c r="L14" s="81">
        <v>50577.1199999996</v>
      </c>
      <c r="M14" s="81">
        <v>51290.9099999995</v>
      </c>
      <c r="N14" s="81">
        <v>62133.7199999991</v>
      </c>
      <c r="O14" s="83">
        <v>0.0</v>
      </c>
      <c r="P14" s="83">
        <v>0.0</v>
      </c>
      <c r="Q14" s="83">
        <v>0.0</v>
      </c>
      <c r="R14" s="83">
        <v>0.0</v>
      </c>
    </row>
    <row r="15" ht="18.75" customHeight="1">
      <c r="A15" s="79"/>
      <c r="B15" s="80" t="s">
        <v>76</v>
      </c>
      <c r="C15" s="84">
        <v>24445.1100000001</v>
      </c>
      <c r="D15" s="84">
        <v>26984.6000000002</v>
      </c>
      <c r="E15" s="84">
        <v>30993.8000000003</v>
      </c>
      <c r="F15" s="85">
        <v>34543.0900000003</v>
      </c>
      <c r="G15" s="84">
        <v>34993.0000000003</v>
      </c>
      <c r="H15" s="84">
        <v>37242.5500000002</v>
      </c>
      <c r="I15" s="84">
        <v>37242.5500000002</v>
      </c>
      <c r="J15" s="84">
        <v>34543.0900000003</v>
      </c>
      <c r="K15" s="84">
        <v>33743.2500000004</v>
      </c>
      <c r="L15" s="84">
        <v>34743.0500000003</v>
      </c>
      <c r="M15" s="84">
        <v>28594.2800000003</v>
      </c>
      <c r="N15" s="84">
        <v>37392.5200000002</v>
      </c>
      <c r="O15" s="86">
        <v>0.0</v>
      </c>
      <c r="P15" s="86">
        <v>0.0</v>
      </c>
      <c r="Q15" s="86">
        <v>0.0</v>
      </c>
      <c r="R15" s="86">
        <v>0.0</v>
      </c>
    </row>
    <row r="16" ht="18.75" customHeight="1">
      <c r="A16" s="79"/>
      <c r="B16" s="80" t="s">
        <v>77</v>
      </c>
      <c r="C16" s="81">
        <v>5426.37999999995</v>
      </c>
      <c r="D16" s="81">
        <v>4931.70999999996</v>
      </c>
      <c r="E16" s="81">
        <v>5021.64999999995</v>
      </c>
      <c r="F16" s="82">
        <v>9323.77999999989</v>
      </c>
      <c r="G16" s="81">
        <v>10627.9099999998</v>
      </c>
      <c r="H16" s="81">
        <v>9203.85999999989</v>
      </c>
      <c r="I16" s="81">
        <v>11932.0399999998</v>
      </c>
      <c r="J16" s="81">
        <v>11122.5799999998</v>
      </c>
      <c r="K16" s="81">
        <v>12216.8499999998</v>
      </c>
      <c r="L16" s="81">
        <v>11812.1199999998</v>
      </c>
      <c r="M16" s="81">
        <v>14840.0999999998</v>
      </c>
      <c r="N16" s="81">
        <v>13356.0899999998</v>
      </c>
      <c r="O16" s="83">
        <v>0.0</v>
      </c>
      <c r="P16" s="83">
        <v>0.0</v>
      </c>
      <c r="Q16" s="83">
        <v>0.0</v>
      </c>
      <c r="R16" s="83">
        <v>0.0</v>
      </c>
    </row>
    <row r="17" ht="18.75" customHeight="1">
      <c r="A17" s="79"/>
      <c r="B17" s="80" t="s">
        <v>78</v>
      </c>
      <c r="C17" s="84">
        <v>5997.59999999996</v>
      </c>
      <c r="D17" s="84">
        <v>7921.82999999995</v>
      </c>
      <c r="E17" s="84">
        <v>8346.65999999994</v>
      </c>
      <c r="F17" s="85">
        <v>12020.1899999999</v>
      </c>
      <c r="G17" s="84">
        <v>12045.1799999999</v>
      </c>
      <c r="H17" s="84">
        <v>10870.6499999999</v>
      </c>
      <c r="I17" s="84">
        <v>15393.8399999998</v>
      </c>
      <c r="J17" s="84">
        <v>17268.0899999999</v>
      </c>
      <c r="K17" s="84">
        <v>19842.06</v>
      </c>
      <c r="L17" s="84">
        <v>15918.6299999998</v>
      </c>
      <c r="M17" s="84">
        <v>15618.7499999998</v>
      </c>
      <c r="N17" s="84">
        <v>19617.15</v>
      </c>
      <c r="O17" s="86">
        <v>0.0</v>
      </c>
      <c r="P17" s="86">
        <v>0.0</v>
      </c>
      <c r="Q17" s="86">
        <v>0.0</v>
      </c>
      <c r="R17" s="86">
        <v>0.0</v>
      </c>
    </row>
    <row r="18" ht="18.75" customHeight="1">
      <c r="A18" s="79"/>
      <c r="B18" s="80" t="s">
        <v>79</v>
      </c>
      <c r="C18" s="81">
        <v>9912.4899999999</v>
      </c>
      <c r="D18" s="81">
        <v>12844.8599999998</v>
      </c>
      <c r="E18" s="81">
        <v>16665.9399999998</v>
      </c>
      <c r="F18" s="82">
        <v>20472.6200000001</v>
      </c>
      <c r="G18" s="81">
        <v>31320.590000001</v>
      </c>
      <c r="H18" s="81">
        <v>33623.3100000011</v>
      </c>
      <c r="I18" s="81">
        <v>37509.1500000007</v>
      </c>
      <c r="J18" s="81">
        <v>31356.570000001</v>
      </c>
      <c r="K18" s="81">
        <v>34648.740000001</v>
      </c>
      <c r="L18" s="81">
        <v>31500.490000001</v>
      </c>
      <c r="M18" s="81">
        <v>35080.5000000009</v>
      </c>
      <c r="N18" s="81">
        <v>30870.840000001</v>
      </c>
      <c r="O18" s="83">
        <v>0.0</v>
      </c>
      <c r="P18" s="83">
        <v>0.0</v>
      </c>
      <c r="Q18" s="83">
        <v>0.0</v>
      </c>
      <c r="R18" s="83">
        <v>0.0</v>
      </c>
    </row>
    <row r="19" ht="18.75" customHeight="1">
      <c r="A19" s="79"/>
      <c r="B19" s="80" t="s">
        <v>80</v>
      </c>
      <c r="C19" s="84">
        <v>2367.25999999999</v>
      </c>
      <c r="D19" s="84">
        <v>2421.24999999999</v>
      </c>
      <c r="E19" s="84">
        <v>1903.44</v>
      </c>
      <c r="F19" s="85">
        <v>2107.38</v>
      </c>
      <c r="G19" s="84">
        <v>2923.13999999999</v>
      </c>
      <c r="H19" s="84">
        <v>67.98</v>
      </c>
      <c r="I19" s="84">
        <v>2483.26999999999</v>
      </c>
      <c r="J19" s="84">
        <v>2447.27999999999</v>
      </c>
      <c r="K19" s="84">
        <v>2141.37</v>
      </c>
      <c r="L19" s="84">
        <v>2447.27999999999</v>
      </c>
      <c r="M19" s="84">
        <v>2753.18999999999</v>
      </c>
      <c r="N19" s="84">
        <v>4112.78999999998</v>
      </c>
      <c r="O19" s="86">
        <v>0.0</v>
      </c>
      <c r="P19" s="86">
        <v>0.0</v>
      </c>
      <c r="Q19" s="86">
        <v>0.0</v>
      </c>
      <c r="R19" s="86">
        <v>0.0</v>
      </c>
    </row>
    <row r="20" ht="18.75" customHeight="1">
      <c r="A20" s="79"/>
      <c r="B20" s="80" t="s">
        <v>81</v>
      </c>
      <c r="C20" s="81">
        <v>0.0</v>
      </c>
      <c r="D20" s="81">
        <v>5818.05999999997</v>
      </c>
      <c r="E20" s="81">
        <v>11366.2099999999</v>
      </c>
      <c r="F20" s="82">
        <v>11516.1599999999</v>
      </c>
      <c r="G20" s="81">
        <v>19553.48</v>
      </c>
      <c r="H20" s="81">
        <v>17874.0399999999</v>
      </c>
      <c r="I20" s="81">
        <v>16794.3999999999</v>
      </c>
      <c r="J20" s="81">
        <v>22089.1000000001</v>
      </c>
      <c r="K20" s="81">
        <v>22030.6000000001</v>
      </c>
      <c r="L20" s="81">
        <v>22475.9500000002</v>
      </c>
      <c r="M20" s="81">
        <v>29112.7400000005</v>
      </c>
      <c r="N20" s="81">
        <v>35188.6600000006</v>
      </c>
      <c r="O20" s="83">
        <v>0.0</v>
      </c>
      <c r="P20" s="83">
        <v>0.0</v>
      </c>
      <c r="Q20" s="83">
        <v>0.0</v>
      </c>
      <c r="R20" s="83">
        <v>0.0</v>
      </c>
    </row>
    <row r="21" ht="18.75" customHeight="1">
      <c r="A21" s="79"/>
      <c r="B21" s="80" t="s">
        <v>82</v>
      </c>
      <c r="C21" s="84">
        <v>0.0</v>
      </c>
      <c r="D21" s="84">
        <v>0.0</v>
      </c>
      <c r="E21" s="84">
        <v>0.0</v>
      </c>
      <c r="F21" s="85">
        <v>431.64</v>
      </c>
      <c r="G21" s="84">
        <v>707.41</v>
      </c>
      <c r="H21" s="84">
        <v>23.98</v>
      </c>
      <c r="I21" s="84">
        <v>23.9799999999999</v>
      </c>
      <c r="J21" s="84">
        <v>23.98</v>
      </c>
      <c r="K21" s="84">
        <v>23.98</v>
      </c>
      <c r="L21" s="84">
        <v>23.98</v>
      </c>
      <c r="M21" s="84">
        <v>11.99</v>
      </c>
      <c r="N21" s="84">
        <v>11.99</v>
      </c>
      <c r="O21" s="86">
        <v>0.0</v>
      </c>
      <c r="P21" s="86">
        <v>0.0</v>
      </c>
      <c r="Q21" s="86">
        <v>0.0</v>
      </c>
      <c r="R21" s="86">
        <v>0.0</v>
      </c>
    </row>
    <row r="22" ht="18.75" customHeight="1">
      <c r="A22" s="79"/>
      <c r="B22" s="80" t="s">
        <v>83</v>
      </c>
      <c r="C22" s="81">
        <v>0.0</v>
      </c>
      <c r="D22" s="81">
        <v>0.0</v>
      </c>
      <c r="E22" s="81">
        <v>0.0</v>
      </c>
      <c r="F22" s="82">
        <v>119.939999999999</v>
      </c>
      <c r="G22" s="81">
        <v>259.87</v>
      </c>
      <c r="H22" s="81">
        <v>39.98</v>
      </c>
      <c r="I22" s="81">
        <v>19.99</v>
      </c>
      <c r="J22" s="81">
        <v>39.98</v>
      </c>
      <c r="K22" s="81">
        <v>0.0</v>
      </c>
      <c r="L22" s="81">
        <v>19.99</v>
      </c>
      <c r="M22" s="81">
        <v>39.98</v>
      </c>
      <c r="N22" s="81">
        <v>0.0</v>
      </c>
      <c r="O22" s="83">
        <v>0.0</v>
      </c>
      <c r="P22" s="83">
        <v>0.0</v>
      </c>
      <c r="Q22" s="83">
        <v>0.0</v>
      </c>
      <c r="R22" s="83">
        <v>0.0</v>
      </c>
    </row>
    <row r="23" ht="18.75" customHeight="1">
      <c r="A23" s="79"/>
      <c r="B23" s="80" t="s">
        <v>84</v>
      </c>
      <c r="C23" s="84">
        <v>0.0</v>
      </c>
      <c r="D23" s="84">
        <v>0.0</v>
      </c>
      <c r="E23" s="84">
        <v>0.0</v>
      </c>
      <c r="F23" s="85">
        <v>0.0</v>
      </c>
      <c r="G23" s="84">
        <v>4472.26999999995</v>
      </c>
      <c r="H23" s="84">
        <v>6354.69999999992</v>
      </c>
      <c r="I23" s="84">
        <v>9927.71999999986</v>
      </c>
      <c r="J23" s="84">
        <v>12385.6699999998</v>
      </c>
      <c r="K23" s="84">
        <v>11006.8199999998</v>
      </c>
      <c r="L23" s="84">
        <v>14891.5799999997</v>
      </c>
      <c r="M23" s="84">
        <v>14088.2499999997</v>
      </c>
      <c r="N23" s="84">
        <v>16977.8399999998</v>
      </c>
      <c r="O23" s="86">
        <v>0.0</v>
      </c>
      <c r="P23" s="86">
        <v>0.0</v>
      </c>
      <c r="Q23" s="86">
        <v>0.0</v>
      </c>
      <c r="R23" s="86">
        <v>0.0</v>
      </c>
    </row>
    <row r="24" ht="18.75" customHeight="1">
      <c r="A24" s="79"/>
      <c r="B24" s="80" t="s">
        <v>85</v>
      </c>
      <c r="C24" s="81">
        <v>0.0</v>
      </c>
      <c r="D24" s="81">
        <v>0.0</v>
      </c>
      <c r="E24" s="81">
        <v>0.0</v>
      </c>
      <c r="F24" s="82">
        <v>0.0</v>
      </c>
      <c r="G24" s="81">
        <v>2219.25999999999</v>
      </c>
      <c r="H24" s="81">
        <v>84.97</v>
      </c>
      <c r="I24" s="81">
        <v>0.0</v>
      </c>
      <c r="J24" s="81">
        <v>0.0</v>
      </c>
      <c r="K24" s="81">
        <v>24.99</v>
      </c>
      <c r="L24" s="81">
        <v>0.0</v>
      </c>
      <c r="M24" s="81">
        <v>0.0</v>
      </c>
      <c r="N24" s="81">
        <v>0.0</v>
      </c>
      <c r="O24" s="83">
        <v>0.0</v>
      </c>
      <c r="P24" s="83">
        <v>0.0</v>
      </c>
      <c r="Q24" s="83">
        <v>0.0</v>
      </c>
      <c r="R24" s="83">
        <v>0.0</v>
      </c>
    </row>
    <row r="25" ht="18.75" customHeight="1">
      <c r="A25" s="79"/>
      <c r="B25" s="80" t="s">
        <v>86</v>
      </c>
      <c r="C25" s="84">
        <v>0.0</v>
      </c>
      <c r="D25" s="84">
        <v>0.0</v>
      </c>
      <c r="E25" s="84">
        <v>0.0</v>
      </c>
      <c r="F25" s="85">
        <v>0.0</v>
      </c>
      <c r="G25" s="84">
        <v>2218.88999999999</v>
      </c>
      <c r="H25" s="84">
        <v>3138.42999999999</v>
      </c>
      <c r="I25" s="84">
        <v>4877.55999999997</v>
      </c>
      <c r="J25" s="84">
        <v>6016.98999999996</v>
      </c>
      <c r="K25" s="84">
        <v>6536.72999999995</v>
      </c>
      <c r="L25" s="84">
        <v>8075.95999999993</v>
      </c>
      <c r="M25" s="84">
        <v>8675.65999999992</v>
      </c>
      <c r="N25" s="84">
        <v>11214.3899999999</v>
      </c>
      <c r="O25" s="86">
        <v>0.0</v>
      </c>
      <c r="P25" s="86">
        <v>0.0</v>
      </c>
      <c r="Q25" s="86">
        <v>0.0</v>
      </c>
      <c r="R25" s="86">
        <v>0.0</v>
      </c>
    </row>
    <row r="26" ht="18.75" customHeight="1">
      <c r="A26" s="79"/>
      <c r="B26" s="80" t="s">
        <v>87</v>
      </c>
      <c r="C26" s="81">
        <v>0.0</v>
      </c>
      <c r="D26" s="81">
        <v>0.0</v>
      </c>
      <c r="E26" s="81">
        <v>0.0</v>
      </c>
      <c r="F26" s="82">
        <v>0.0</v>
      </c>
      <c r="G26" s="81">
        <v>3028.98999999999</v>
      </c>
      <c r="H26" s="81">
        <v>5543.01999999997</v>
      </c>
      <c r="I26" s="81">
        <v>3713.54999999998</v>
      </c>
      <c r="J26" s="81">
        <v>3573.56999999998</v>
      </c>
      <c r="K26" s="81">
        <v>2823.86999999999</v>
      </c>
      <c r="L26" s="81">
        <v>3998.39999999998</v>
      </c>
      <c r="M26" s="81">
        <v>3148.73999999999</v>
      </c>
      <c r="N26" s="81">
        <v>4148.33999999998</v>
      </c>
      <c r="O26" s="83">
        <v>0.0</v>
      </c>
      <c r="P26" s="83">
        <v>0.0</v>
      </c>
      <c r="Q26" s="83">
        <v>0.0</v>
      </c>
      <c r="R26" s="83">
        <v>0.0</v>
      </c>
    </row>
    <row r="27" ht="18.75" customHeight="1">
      <c r="A27" s="79"/>
      <c r="B27" s="80" t="s">
        <v>88</v>
      </c>
      <c r="C27" s="84">
        <v>0.0</v>
      </c>
      <c r="D27" s="84">
        <v>0.0</v>
      </c>
      <c r="E27" s="84">
        <v>0.0</v>
      </c>
      <c r="F27" s="85">
        <v>0.0</v>
      </c>
      <c r="G27" s="84">
        <v>0.0</v>
      </c>
      <c r="H27" s="84">
        <v>0.0</v>
      </c>
      <c r="I27" s="84">
        <v>1979.34</v>
      </c>
      <c r="J27" s="84">
        <v>-89.97</v>
      </c>
      <c r="K27" s="84">
        <v>0.0</v>
      </c>
      <c r="L27" s="84">
        <v>0.0</v>
      </c>
      <c r="M27" s="84">
        <v>0.0</v>
      </c>
      <c r="N27" s="84">
        <v>0.0</v>
      </c>
      <c r="O27" s="86">
        <v>0.0</v>
      </c>
      <c r="P27" s="86">
        <v>0.0</v>
      </c>
      <c r="Q27" s="86">
        <v>0.0</v>
      </c>
      <c r="R27" s="86">
        <v>0.0</v>
      </c>
    </row>
    <row r="28" ht="18.75" customHeight="1">
      <c r="A28" s="79"/>
      <c r="B28" s="80" t="s">
        <v>89</v>
      </c>
      <c r="C28" s="81">
        <v>0.0</v>
      </c>
      <c r="D28" s="81">
        <v>0.0</v>
      </c>
      <c r="E28" s="81">
        <v>0.0</v>
      </c>
      <c r="F28" s="82">
        <v>0.0</v>
      </c>
      <c r="G28" s="81">
        <v>0.0</v>
      </c>
      <c r="H28" s="81">
        <v>0.0</v>
      </c>
      <c r="I28" s="81">
        <v>0.0</v>
      </c>
      <c r="J28" s="81">
        <v>0.0</v>
      </c>
      <c r="K28" s="81">
        <v>909.74</v>
      </c>
      <c r="L28" s="81">
        <v>279.92</v>
      </c>
      <c r="M28" s="81">
        <v>29.99</v>
      </c>
      <c r="N28" s="81">
        <v>59.98</v>
      </c>
      <c r="O28" s="83">
        <v>0.0</v>
      </c>
      <c r="P28" s="83">
        <v>0.0</v>
      </c>
      <c r="Q28" s="83">
        <v>0.0</v>
      </c>
      <c r="R28" s="83">
        <v>0.0</v>
      </c>
    </row>
    <row r="29" ht="18.75" customHeight="1">
      <c r="A29" s="79"/>
      <c r="B29" s="80" t="s">
        <v>90</v>
      </c>
      <c r="C29" s="84">
        <v>0.0</v>
      </c>
      <c r="D29" s="84">
        <v>0.0</v>
      </c>
      <c r="E29" s="84">
        <v>0.0</v>
      </c>
      <c r="F29" s="85">
        <v>0.0</v>
      </c>
      <c r="G29" s="84">
        <v>0.0</v>
      </c>
      <c r="H29" s="84">
        <v>0.0</v>
      </c>
      <c r="I29" s="84">
        <v>0.0</v>
      </c>
      <c r="J29" s="84">
        <v>0.0</v>
      </c>
      <c r="K29" s="84">
        <v>944.73</v>
      </c>
      <c r="L29" s="84">
        <v>489.86</v>
      </c>
      <c r="M29" s="84">
        <v>0.0</v>
      </c>
      <c r="N29" s="84">
        <v>0.0</v>
      </c>
      <c r="O29" s="86">
        <v>0.0</v>
      </c>
      <c r="P29" s="86">
        <v>0.0</v>
      </c>
      <c r="Q29" s="86">
        <v>0.0</v>
      </c>
      <c r="R29" s="86">
        <v>0.0</v>
      </c>
    </row>
    <row r="30" ht="18.75" customHeight="1">
      <c r="A30" s="79"/>
      <c r="B30" s="80" t="s">
        <v>91</v>
      </c>
      <c r="C30" s="81">
        <v>0.0</v>
      </c>
      <c r="D30" s="81">
        <v>0.0</v>
      </c>
      <c r="E30" s="81">
        <v>0.0</v>
      </c>
      <c r="F30" s="82">
        <v>0.0</v>
      </c>
      <c r="G30" s="81">
        <v>0.0</v>
      </c>
      <c r="H30" s="81">
        <v>0.0</v>
      </c>
      <c r="I30" s="81">
        <v>0.0</v>
      </c>
      <c r="J30" s="81">
        <v>0.0</v>
      </c>
      <c r="K30" s="81">
        <v>0.0</v>
      </c>
      <c r="L30" s="81">
        <v>7262.65999999996</v>
      </c>
      <c r="M30" s="81">
        <v>16224.5899999998</v>
      </c>
      <c r="N30" s="81">
        <v>20183.27</v>
      </c>
      <c r="O30" s="83">
        <v>0.0</v>
      </c>
      <c r="P30" s="83">
        <v>0.0</v>
      </c>
      <c r="Q30" s="83">
        <v>0.0</v>
      </c>
      <c r="R30" s="83">
        <v>0.0</v>
      </c>
    </row>
    <row r="31" ht="18.75" customHeight="1">
      <c r="A31" s="79"/>
      <c r="B31" s="80" t="s">
        <v>92</v>
      </c>
      <c r="C31" s="84">
        <v>0.0</v>
      </c>
      <c r="D31" s="84">
        <v>0.0</v>
      </c>
      <c r="E31" s="84">
        <v>0.0</v>
      </c>
      <c r="F31" s="85">
        <v>0.0</v>
      </c>
      <c r="G31" s="84">
        <v>0.0</v>
      </c>
      <c r="H31" s="84">
        <v>0.0</v>
      </c>
      <c r="I31" s="84">
        <v>0.0</v>
      </c>
      <c r="J31" s="84">
        <v>0.0</v>
      </c>
      <c r="K31" s="84">
        <v>0.0</v>
      </c>
      <c r="L31" s="84">
        <v>11094.6199999999</v>
      </c>
      <c r="M31" s="84">
        <v>19510.9</v>
      </c>
      <c r="N31" s="84">
        <v>14587.4399999999</v>
      </c>
      <c r="O31" s="86">
        <v>0.0</v>
      </c>
      <c r="P31" s="86">
        <v>0.0</v>
      </c>
      <c r="Q31" s="86">
        <v>0.0</v>
      </c>
      <c r="R31" s="86">
        <v>0.0</v>
      </c>
    </row>
    <row r="3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</row>
    <row r="3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</row>
    <row r="37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</row>
    <row r="38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</row>
    <row r="39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</row>
    <row r="40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</row>
    <row r="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</row>
    <row r="100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</row>
    <row r="1003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</row>
  </sheetData>
  <mergeCells count="2">
    <mergeCell ref="C4:F4"/>
    <mergeCell ref="G4:R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</cols>
  <sheetData>
    <row r="1" ht="18.75" customHeight="1">
      <c r="A1" s="50"/>
      <c r="B1" s="50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ht="18.75" customHeight="1">
      <c r="A2" s="53"/>
      <c r="B2" s="50" t="s">
        <v>93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ht="18.75" customHeight="1">
      <c r="A3" s="50"/>
      <c r="B3" s="50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ht="18.75" customHeight="1">
      <c r="A4" s="54"/>
      <c r="B4" s="54"/>
      <c r="C4" s="76">
        <v>2020.0</v>
      </c>
      <c r="G4" s="76">
        <v>2021.0</v>
      </c>
    </row>
    <row r="5" ht="18.75" customHeight="1">
      <c r="A5" s="54"/>
      <c r="B5" s="54"/>
      <c r="C5" s="67" t="s">
        <v>60</v>
      </c>
      <c r="D5" s="67" t="s">
        <v>61</v>
      </c>
      <c r="E5" s="67" t="s">
        <v>62</v>
      </c>
      <c r="F5" s="77" t="s">
        <v>63</v>
      </c>
      <c r="G5" s="67" t="s">
        <v>52</v>
      </c>
      <c r="H5" s="67" t="s">
        <v>53</v>
      </c>
      <c r="I5" s="67" t="s">
        <v>54</v>
      </c>
      <c r="J5" s="67" t="s">
        <v>55</v>
      </c>
      <c r="K5" s="67" t="s">
        <v>56</v>
      </c>
      <c r="L5" s="67" t="s">
        <v>57</v>
      </c>
      <c r="M5" s="67" t="s">
        <v>58</v>
      </c>
      <c r="N5" s="67" t="s">
        <v>59</v>
      </c>
      <c r="O5" s="67" t="s">
        <v>60</v>
      </c>
      <c r="P5" s="67" t="s">
        <v>61</v>
      </c>
      <c r="Q5" s="67" t="s">
        <v>62</v>
      </c>
      <c r="R5" s="67" t="s">
        <v>63</v>
      </c>
    </row>
    <row r="6" ht="18.75" customHeight="1">
      <c r="A6" s="54"/>
      <c r="B6" s="56" t="s">
        <v>22</v>
      </c>
      <c r="C6" s="59">
        <v>87143.1700000018</v>
      </c>
      <c r="D6" s="59">
        <v>97644.0400000031</v>
      </c>
      <c r="E6" s="59">
        <v>108143.420000004</v>
      </c>
      <c r="F6" s="88">
        <v>130448.650000008</v>
      </c>
      <c r="G6" s="59">
        <v>146375.670000005</v>
      </c>
      <c r="H6" s="59">
        <v>151452.700000003</v>
      </c>
      <c r="I6" s="59">
        <v>166274.589999998</v>
      </c>
      <c r="J6" s="59">
        <v>148194.720000004</v>
      </c>
      <c r="K6" s="59">
        <v>149996.680000004</v>
      </c>
      <c r="L6" s="59">
        <v>151882.850000003</v>
      </c>
      <c r="M6" s="59">
        <v>151746.970000003</v>
      </c>
      <c r="N6" s="59">
        <v>159935.170000001</v>
      </c>
      <c r="O6" s="86">
        <v>0.0</v>
      </c>
      <c r="P6" s="86">
        <v>0.0</v>
      </c>
      <c r="Q6" s="86">
        <v>0.0</v>
      </c>
      <c r="R6" s="86">
        <v>0.0</v>
      </c>
    </row>
    <row r="7" ht="18.75" customHeight="1">
      <c r="A7" s="54"/>
      <c r="B7" s="56" t="s">
        <v>26</v>
      </c>
      <c r="C7" s="59">
        <v>27875.3700000005</v>
      </c>
      <c r="D7" s="59">
        <v>25385.8000000004</v>
      </c>
      <c r="E7" s="59">
        <v>23065.9900000002</v>
      </c>
      <c r="F7" s="88">
        <v>25951.8600000004</v>
      </c>
      <c r="G7" s="59">
        <v>34305.4300000007</v>
      </c>
      <c r="H7" s="59">
        <v>26283.7200000004</v>
      </c>
      <c r="I7" s="59">
        <v>29068.7400000006</v>
      </c>
      <c r="J7" s="59">
        <v>25632.2000000003</v>
      </c>
      <c r="K7" s="59">
        <v>24068.8500000003</v>
      </c>
      <c r="L7" s="59">
        <v>23822.9400000003</v>
      </c>
      <c r="M7" s="59">
        <v>23175.3000000002</v>
      </c>
      <c r="N7" s="59">
        <v>33437.0200000008</v>
      </c>
      <c r="O7" s="86">
        <v>0.0</v>
      </c>
      <c r="P7" s="86">
        <v>0.0</v>
      </c>
      <c r="Q7" s="86">
        <v>0.0</v>
      </c>
      <c r="R7" s="86">
        <v>0.0</v>
      </c>
    </row>
    <row r="8" ht="18.75" customHeight="1">
      <c r="A8" s="54"/>
      <c r="B8" s="56" t="s">
        <v>23</v>
      </c>
      <c r="C8" s="59">
        <v>104133.800000006</v>
      </c>
      <c r="D8" s="59">
        <v>96660.7100000045</v>
      </c>
      <c r="E8" s="59">
        <v>71982.5999999996</v>
      </c>
      <c r="F8" s="88">
        <v>70818.0299999996</v>
      </c>
      <c r="G8" s="59">
        <v>84638.240000002</v>
      </c>
      <c r="H8" s="59">
        <v>70030.6499999993</v>
      </c>
      <c r="I8" s="59">
        <v>81606.7200000017</v>
      </c>
      <c r="J8" s="59">
        <v>100975.910000005</v>
      </c>
      <c r="K8" s="59">
        <v>103862.270000005</v>
      </c>
      <c r="L8" s="59">
        <v>106518.080000006</v>
      </c>
      <c r="M8" s="59">
        <v>105918.530000006</v>
      </c>
      <c r="N8" s="59">
        <v>128644.34000001</v>
      </c>
      <c r="O8" s="86">
        <v>0.0</v>
      </c>
      <c r="P8" s="86">
        <v>0.0</v>
      </c>
      <c r="Q8" s="86">
        <v>0.0</v>
      </c>
      <c r="R8" s="86">
        <v>0.0</v>
      </c>
      <c r="S8" s="58">
        <f t="shared" ref="S8:S14" si="1">sum(C8:R8)</f>
        <v>1125789.88</v>
      </c>
    </row>
    <row r="9" ht="18.75" customHeight="1">
      <c r="A9" s="54"/>
      <c r="B9" s="56" t="s">
        <v>24</v>
      </c>
      <c r="C9" s="59">
        <v>0.0</v>
      </c>
      <c r="D9" s="59">
        <v>5818.05999999997</v>
      </c>
      <c r="E9" s="59">
        <v>11366.2099999999</v>
      </c>
      <c r="F9" s="88">
        <v>11516.1599999999</v>
      </c>
      <c r="G9" s="59">
        <v>19553.48</v>
      </c>
      <c r="H9" s="59">
        <v>17874.0399999999</v>
      </c>
      <c r="I9" s="59">
        <v>16794.3999999999</v>
      </c>
      <c r="J9" s="59">
        <v>22089.1000000001</v>
      </c>
      <c r="K9" s="59">
        <v>22030.6000000001</v>
      </c>
      <c r="L9" s="59">
        <v>22475.9500000002</v>
      </c>
      <c r="M9" s="59">
        <v>29112.7400000005</v>
      </c>
      <c r="N9" s="59">
        <v>35188.6600000006</v>
      </c>
      <c r="O9" s="86">
        <v>0.0</v>
      </c>
      <c r="P9" s="86">
        <v>0.0</v>
      </c>
      <c r="Q9" s="86">
        <v>0.0</v>
      </c>
      <c r="R9" s="86">
        <v>0.0</v>
      </c>
      <c r="S9" s="58">
        <f t="shared" si="1"/>
        <v>213819.4</v>
      </c>
    </row>
    <row r="10" ht="18.75" customHeight="1">
      <c r="A10" s="54"/>
      <c r="B10" s="56" t="s">
        <v>46</v>
      </c>
      <c r="C10" s="59">
        <v>0.0</v>
      </c>
      <c r="D10" s="59">
        <v>0.0</v>
      </c>
      <c r="E10" s="59">
        <v>0.0</v>
      </c>
      <c r="F10" s="88">
        <v>551.58</v>
      </c>
      <c r="G10" s="59">
        <v>7658.43999999991</v>
      </c>
      <c r="H10" s="59">
        <v>9557.08999999988</v>
      </c>
      <c r="I10" s="59">
        <v>14849.2499999998</v>
      </c>
      <c r="J10" s="59">
        <v>18466.62</v>
      </c>
      <c r="K10" s="59">
        <v>17567.5299999998</v>
      </c>
      <c r="L10" s="59">
        <v>23011.5100000005</v>
      </c>
      <c r="M10" s="59">
        <v>22815.8800000005</v>
      </c>
      <c r="N10" s="59">
        <v>28204.220000001</v>
      </c>
      <c r="O10" s="86">
        <v>0.0</v>
      </c>
      <c r="P10" s="86">
        <v>0.0</v>
      </c>
      <c r="Q10" s="86">
        <v>0.0</v>
      </c>
      <c r="R10" s="86">
        <v>0.0</v>
      </c>
      <c r="S10" s="58">
        <f t="shared" si="1"/>
        <v>142682.12</v>
      </c>
    </row>
    <row r="11" ht="18.75" customHeight="1">
      <c r="A11" s="54"/>
      <c r="B11" s="56" t="s">
        <v>27</v>
      </c>
      <c r="C11" s="59">
        <v>0.0</v>
      </c>
      <c r="D11" s="59">
        <v>0.0</v>
      </c>
      <c r="E11" s="59">
        <v>0.0</v>
      </c>
      <c r="F11" s="88">
        <v>0.0</v>
      </c>
      <c r="G11" s="59">
        <v>5248.24999999997</v>
      </c>
      <c r="H11" s="59">
        <v>5627.98999999997</v>
      </c>
      <c r="I11" s="59">
        <v>3713.54999999998</v>
      </c>
      <c r="J11" s="59">
        <v>3573.56999999998</v>
      </c>
      <c r="K11" s="59">
        <v>2848.85999999999</v>
      </c>
      <c r="L11" s="59">
        <v>3998.39999999998</v>
      </c>
      <c r="M11" s="59">
        <v>3148.73999999999</v>
      </c>
      <c r="N11" s="59">
        <v>4148.33999999998</v>
      </c>
      <c r="O11" s="86">
        <v>0.0</v>
      </c>
      <c r="P11" s="86">
        <v>0.0</v>
      </c>
      <c r="Q11" s="86">
        <v>0.0</v>
      </c>
      <c r="R11" s="86">
        <v>0.0</v>
      </c>
      <c r="S11" s="58">
        <f t="shared" si="1"/>
        <v>32307.7</v>
      </c>
    </row>
    <row r="12" ht="18.75" customHeight="1">
      <c r="A12" s="54"/>
      <c r="B12" s="56" t="s">
        <v>28</v>
      </c>
      <c r="C12" s="59">
        <v>0.0</v>
      </c>
      <c r="D12" s="59">
        <v>0.0</v>
      </c>
      <c r="E12" s="59">
        <v>0.0</v>
      </c>
      <c r="F12" s="88">
        <v>0.0</v>
      </c>
      <c r="G12" s="59">
        <v>0.0</v>
      </c>
      <c r="H12" s="59">
        <v>0.0</v>
      </c>
      <c r="I12" s="59">
        <v>0.0</v>
      </c>
      <c r="J12" s="59">
        <v>0.0</v>
      </c>
      <c r="K12" s="59">
        <v>944.73</v>
      </c>
      <c r="L12" s="59">
        <v>11584.4799999999</v>
      </c>
      <c r="M12" s="59">
        <v>19510.9</v>
      </c>
      <c r="N12" s="59">
        <v>14587.4399999999</v>
      </c>
      <c r="O12" s="86">
        <v>0.0</v>
      </c>
      <c r="P12" s="86">
        <v>0.0</v>
      </c>
      <c r="Q12" s="86">
        <v>0.0</v>
      </c>
      <c r="R12" s="86">
        <v>0.0</v>
      </c>
      <c r="S12" s="58">
        <f t="shared" si="1"/>
        <v>46627.55</v>
      </c>
    </row>
    <row r="13" ht="18.75" customHeight="1">
      <c r="A13" s="54"/>
      <c r="B13" s="56" t="s">
        <v>29</v>
      </c>
      <c r="C13" s="59">
        <v>0.0</v>
      </c>
      <c r="D13" s="59">
        <v>0.0</v>
      </c>
      <c r="E13" s="59">
        <v>0.0</v>
      </c>
      <c r="F13" s="88">
        <v>0.0</v>
      </c>
      <c r="G13" s="59">
        <v>0.0</v>
      </c>
      <c r="H13" s="59">
        <v>0.0</v>
      </c>
      <c r="I13" s="59">
        <v>0.0</v>
      </c>
      <c r="J13" s="59">
        <v>0.0</v>
      </c>
      <c r="K13" s="59">
        <v>909.74</v>
      </c>
      <c r="L13" s="59">
        <v>7542.57999999996</v>
      </c>
      <c r="M13" s="59">
        <v>16254.5799999998</v>
      </c>
      <c r="N13" s="59">
        <v>20243.25</v>
      </c>
      <c r="O13" s="86">
        <v>0.0</v>
      </c>
      <c r="P13" s="86">
        <v>0.0</v>
      </c>
      <c r="Q13" s="86">
        <v>0.0</v>
      </c>
      <c r="R13" s="86">
        <v>0.0</v>
      </c>
      <c r="S13" s="58">
        <f t="shared" si="1"/>
        <v>44950.15</v>
      </c>
    </row>
    <row r="14">
      <c r="A14" s="60"/>
      <c r="B14" s="61" t="s">
        <v>48</v>
      </c>
      <c r="C14" s="62">
        <f t="shared" ref="C14:N14" si="2">SUM(C6:C13)</f>
        <v>219152.34</v>
      </c>
      <c r="D14" s="62">
        <f t="shared" si="2"/>
        <v>225508.61</v>
      </c>
      <c r="E14" s="62">
        <f t="shared" si="2"/>
        <v>214558.22</v>
      </c>
      <c r="F14" s="89">
        <f t="shared" si="2"/>
        <v>239286.28</v>
      </c>
      <c r="G14" s="62">
        <f t="shared" si="2"/>
        <v>297779.51</v>
      </c>
      <c r="H14" s="62">
        <f t="shared" si="2"/>
        <v>280826.19</v>
      </c>
      <c r="I14" s="62">
        <f t="shared" si="2"/>
        <v>312307.25</v>
      </c>
      <c r="J14" s="62">
        <f t="shared" si="2"/>
        <v>318932.12</v>
      </c>
      <c r="K14" s="62">
        <f t="shared" si="2"/>
        <v>322229.26</v>
      </c>
      <c r="L14" s="62">
        <f t="shared" si="2"/>
        <v>350836.79</v>
      </c>
      <c r="M14" s="62">
        <f t="shared" si="2"/>
        <v>371683.64</v>
      </c>
      <c r="N14" s="62">
        <f t="shared" si="2"/>
        <v>424388.44</v>
      </c>
      <c r="O14" s="86">
        <v>0.0</v>
      </c>
      <c r="P14" s="86">
        <v>0.0</v>
      </c>
      <c r="Q14" s="86">
        <v>0.0</v>
      </c>
      <c r="R14" s="86">
        <v>0.0</v>
      </c>
      <c r="S14" s="58">
        <f t="shared" si="1"/>
        <v>3577488.65</v>
      </c>
    </row>
    <row r="15">
      <c r="A15" s="90"/>
      <c r="B15" s="90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</row>
    <row r="16">
      <c r="A16" s="90"/>
      <c r="B16" s="90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</row>
    <row r="17">
      <c r="A17" s="90"/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</row>
    <row r="18">
      <c r="A18" s="90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</row>
    <row r="19">
      <c r="A19" s="90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</row>
    <row r="20">
      <c r="A20" s="90"/>
      <c r="B20" s="90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</row>
    <row r="21">
      <c r="A21" s="90"/>
      <c r="B21" s="90"/>
      <c r="C21" s="92"/>
      <c r="D21" s="91"/>
      <c r="E21" s="91"/>
      <c r="F21" s="90"/>
      <c r="G21" s="92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</row>
    <row r="22">
      <c r="A22" s="90"/>
      <c r="B22" s="90"/>
      <c r="C22" s="92"/>
      <c r="D22" s="92"/>
      <c r="E22" s="92"/>
      <c r="F22" s="90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</row>
    <row r="23">
      <c r="A23" s="90"/>
      <c r="B23" s="90"/>
      <c r="C23" s="91"/>
      <c r="D23" s="91"/>
      <c r="E23" s="91"/>
      <c r="F23" s="9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</row>
    <row r="24">
      <c r="A24" s="93"/>
      <c r="B24" s="93"/>
      <c r="C24" s="91"/>
      <c r="D24" s="91"/>
      <c r="E24" s="91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</row>
    <row r="25">
      <c r="A25" s="93"/>
      <c r="B25" s="93"/>
      <c r="C25" s="91"/>
      <c r="D25" s="91"/>
      <c r="E25" s="91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</row>
    <row r="26">
      <c r="A26" s="90"/>
      <c r="B26" s="90"/>
      <c r="C26" s="91"/>
      <c r="D26" s="91"/>
      <c r="E26" s="91"/>
      <c r="F26" s="9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</row>
    <row r="27">
      <c r="A27" s="90"/>
      <c r="B27" s="90"/>
      <c r="C27" s="91"/>
      <c r="D27" s="91"/>
      <c r="E27" s="91"/>
      <c r="F27" s="9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</row>
    <row r="28">
      <c r="A28" s="90"/>
      <c r="B28" s="90"/>
      <c r="C28" s="91"/>
      <c r="D28" s="91"/>
      <c r="E28" s="91"/>
      <c r="F28" s="9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</row>
    <row r="29">
      <c r="A29" s="90"/>
      <c r="B29" s="90"/>
      <c r="C29" s="91"/>
      <c r="D29" s="91"/>
      <c r="E29" s="91"/>
      <c r="F29" s="9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</row>
    <row r="30">
      <c r="A30" s="90"/>
      <c r="B30" s="90"/>
      <c r="C30" s="91"/>
      <c r="D30" s="91"/>
      <c r="E30" s="91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</row>
    <row r="31">
      <c r="A31" s="93"/>
      <c r="B31" s="93"/>
      <c r="C31" s="91"/>
      <c r="D31" s="91"/>
      <c r="E31" s="91"/>
      <c r="F31" s="93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</row>
    <row r="32">
      <c r="A32" s="90"/>
      <c r="B32" s="90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</row>
    <row r="33">
      <c r="A33" s="90"/>
      <c r="B33" s="90"/>
      <c r="C33" s="91"/>
      <c r="D33" s="91"/>
      <c r="E33" s="91"/>
      <c r="F33" s="90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</row>
    <row r="34">
      <c r="A34" s="90"/>
      <c r="B34" s="90"/>
      <c r="C34" s="91"/>
      <c r="D34" s="91"/>
      <c r="E34" s="91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</row>
    <row r="35">
      <c r="A35" s="54"/>
      <c r="B35" s="54"/>
      <c r="C35" s="73"/>
      <c r="D35" s="73"/>
      <c r="E35" s="73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</row>
    <row r="36">
      <c r="A36" s="54"/>
      <c r="B36" s="54"/>
      <c r="C36" s="59"/>
      <c r="D36" s="59"/>
      <c r="E36" s="59"/>
      <c r="F36" s="90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</row>
    <row r="37">
      <c r="A37" s="54"/>
      <c r="B37" s="54"/>
      <c r="C37" s="59"/>
      <c r="D37" s="59"/>
      <c r="E37" s="59"/>
      <c r="F37" s="90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</row>
    <row r="38">
      <c r="A38" s="54"/>
      <c r="B38" s="54"/>
      <c r="C38" s="59"/>
      <c r="D38" s="59"/>
      <c r="E38" s="59"/>
      <c r="F38" s="90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</row>
    <row r="39">
      <c r="A39" s="54"/>
      <c r="B39" s="54"/>
      <c r="C39" s="59"/>
      <c r="D39" s="59"/>
      <c r="E39" s="59"/>
      <c r="F39" s="90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</row>
    <row r="40">
      <c r="A40" s="54"/>
      <c r="B40" s="54"/>
      <c r="C40" s="59"/>
      <c r="D40" s="59"/>
      <c r="E40" s="59"/>
      <c r="F40" s="90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</row>
    <row r="41">
      <c r="A41" s="54"/>
      <c r="B41" s="54"/>
      <c r="C41" s="59"/>
      <c r="D41" s="59"/>
      <c r="E41" s="59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</row>
    <row r="42">
      <c r="A42" s="54"/>
      <c r="B42" s="54"/>
      <c r="C42" s="59"/>
      <c r="D42" s="59"/>
      <c r="E42" s="59"/>
      <c r="F42" s="59"/>
      <c r="G42" s="91"/>
      <c r="H42" s="59"/>
      <c r="I42" s="59"/>
      <c r="J42" s="59"/>
      <c r="K42" s="59"/>
      <c r="L42" s="59"/>
      <c r="M42" s="59"/>
      <c r="N42" s="59"/>
    </row>
    <row r="43">
      <c r="A43" s="54"/>
      <c r="B43" s="54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4">
      <c r="A44" s="94"/>
      <c r="B44" s="94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</row>
    <row r="45">
      <c r="A45" s="90"/>
      <c r="B45" s="90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</row>
    <row r="46">
      <c r="A46" s="90"/>
      <c r="B46" s="90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</row>
    <row r="47">
      <c r="A47" s="90"/>
      <c r="B47" s="90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</row>
    <row r="48">
      <c r="A48" s="90"/>
      <c r="B48" s="90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</row>
    <row r="49">
      <c r="A49" s="90"/>
      <c r="B49" s="90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</row>
    <row r="50">
      <c r="A50" s="90"/>
      <c r="B50" s="90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</row>
    <row r="51">
      <c r="A51" s="90"/>
      <c r="B51" s="90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</row>
    <row r="52">
      <c r="A52" s="90"/>
      <c r="B52" s="90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</row>
    <row r="53">
      <c r="A53" s="90"/>
      <c r="B53" s="90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</row>
    <row r="54">
      <c r="A54" s="90"/>
      <c r="B54" s="90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</row>
    <row r="55">
      <c r="A55" s="90"/>
      <c r="B55" s="90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</row>
    <row r="56">
      <c r="A56" s="90"/>
      <c r="B56" s="90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</row>
    <row r="57">
      <c r="A57" s="90"/>
      <c r="B57" s="90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</row>
    <row r="58">
      <c r="A58" s="90"/>
      <c r="B58" s="90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</row>
    <row r="59">
      <c r="A59" s="90"/>
      <c r="B59" s="90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</row>
    <row r="60">
      <c r="A60" s="90"/>
      <c r="B60" s="90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</row>
    <row r="61">
      <c r="A61" s="90"/>
      <c r="B61" s="90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</row>
    <row r="62">
      <c r="A62" s="90"/>
      <c r="B62" s="90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</row>
    <row r="63">
      <c r="A63" s="90"/>
      <c r="B63" s="90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</row>
    <row r="64">
      <c r="A64" s="90"/>
      <c r="B64" s="90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</row>
    <row r="65">
      <c r="A65" s="90"/>
      <c r="B65" s="90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</row>
    <row r="66">
      <c r="A66" s="90"/>
      <c r="B66" s="90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</row>
    <row r="67">
      <c r="A67" s="90"/>
      <c r="B67" s="90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</row>
    <row r="68">
      <c r="A68" s="90"/>
      <c r="B68" s="90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</row>
    <row r="69">
      <c r="A69" s="90"/>
      <c r="B69" s="90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</row>
    <row r="70">
      <c r="A70" s="90"/>
      <c r="B70" s="90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</row>
    <row r="71">
      <c r="A71" s="90"/>
      <c r="B71" s="90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</row>
    <row r="72">
      <c r="A72" s="90"/>
      <c r="B72" s="90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</row>
    <row r="73">
      <c r="A73" s="90"/>
      <c r="B73" s="90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</row>
    <row r="74">
      <c r="A74" s="90"/>
      <c r="B74" s="90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  <row r="75">
      <c r="A75" s="90"/>
      <c r="B75" s="90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</row>
    <row r="76">
      <c r="A76" s="90"/>
      <c r="B76" s="90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</row>
    <row r="77">
      <c r="A77" s="90"/>
      <c r="B77" s="90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</row>
    <row r="78">
      <c r="A78" s="90"/>
      <c r="B78" s="90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</row>
    <row r="79">
      <c r="A79" s="90"/>
      <c r="B79" s="90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</row>
    <row r="80">
      <c r="A80" s="90"/>
      <c r="B80" s="90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</row>
    <row r="81">
      <c r="A81" s="90"/>
      <c r="B81" s="90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</row>
    <row r="82">
      <c r="A82" s="90"/>
      <c r="B82" s="90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</row>
    <row r="83">
      <c r="A83" s="90"/>
      <c r="B83" s="90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</row>
    <row r="84">
      <c r="A84" s="90"/>
      <c r="B84" s="90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</row>
    <row r="85">
      <c r="A85" s="90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</row>
    <row r="86">
      <c r="A86" s="90"/>
      <c r="B86" s="90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</row>
    <row r="87">
      <c r="A87" s="90"/>
      <c r="B87" s="90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</row>
    <row r="88">
      <c r="A88" s="90"/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</row>
    <row r="89">
      <c r="A89" s="90"/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</row>
    <row r="90">
      <c r="A90" s="90"/>
      <c r="B90" s="90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</row>
    <row r="91">
      <c r="A91" s="90"/>
      <c r="B91" s="90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</row>
    <row r="92">
      <c r="A92" s="90"/>
      <c r="B92" s="90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</row>
    <row r="93">
      <c r="A93" s="90"/>
      <c r="B93" s="90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</row>
    <row r="94">
      <c r="A94" s="90"/>
      <c r="B94" s="90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</row>
    <row r="95">
      <c r="A95" s="90"/>
      <c r="B95" s="90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</row>
    <row r="96">
      <c r="A96" s="90"/>
      <c r="B96" s="90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</row>
    <row r="97">
      <c r="A97" s="90"/>
      <c r="B97" s="90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</row>
    <row r="98">
      <c r="A98" s="90"/>
      <c r="B98" s="90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</row>
    <row r="99">
      <c r="A99" s="90"/>
      <c r="B99" s="90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</row>
    <row r="100">
      <c r="A100" s="90"/>
      <c r="B100" s="90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</row>
    <row r="101">
      <c r="A101" s="90"/>
      <c r="B101" s="90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</row>
    <row r="102">
      <c r="A102" s="90"/>
      <c r="B102" s="90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</row>
    <row r="103">
      <c r="A103" s="90"/>
      <c r="B103" s="90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</row>
    <row r="104">
      <c r="A104" s="90"/>
      <c r="B104" s="90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</row>
    <row r="105">
      <c r="A105" s="90"/>
      <c r="B105" s="90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</row>
    <row r="106">
      <c r="A106" s="90"/>
      <c r="B106" s="90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</row>
    <row r="107">
      <c r="A107" s="90"/>
      <c r="B107" s="90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</row>
    <row r="108">
      <c r="A108" s="90"/>
      <c r="B108" s="90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</row>
    <row r="109">
      <c r="A109" s="90"/>
      <c r="B109" s="90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</row>
    <row r="110">
      <c r="A110" s="90"/>
      <c r="B110" s="90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</row>
    <row r="111">
      <c r="A111" s="90"/>
      <c r="B111" s="90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</row>
    <row r="112">
      <c r="A112" s="90"/>
      <c r="B112" s="90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</row>
    <row r="113">
      <c r="A113" s="90"/>
      <c r="B113" s="90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</row>
    <row r="114">
      <c r="A114" s="90"/>
      <c r="B114" s="90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</row>
    <row r="115">
      <c r="A115" s="90"/>
      <c r="B115" s="90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</row>
    <row r="116">
      <c r="A116" s="90"/>
      <c r="B116" s="90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</row>
    <row r="117">
      <c r="A117" s="90"/>
      <c r="B117" s="90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</row>
    <row r="118">
      <c r="A118" s="90"/>
      <c r="B118" s="90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</row>
    <row r="119">
      <c r="A119" s="90"/>
      <c r="B119" s="90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</row>
    <row r="120">
      <c r="A120" s="90"/>
      <c r="B120" s="90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</row>
    <row r="121">
      <c r="A121" s="90"/>
      <c r="B121" s="90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</row>
    <row r="122">
      <c r="A122" s="90"/>
      <c r="B122" s="90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</row>
    <row r="123">
      <c r="A123" s="90"/>
      <c r="B123" s="90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</row>
    <row r="124">
      <c r="A124" s="90"/>
      <c r="B124" s="90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</row>
    <row r="125">
      <c r="A125" s="90"/>
      <c r="B125" s="90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</row>
    <row r="126">
      <c r="A126" s="90"/>
      <c r="B126" s="90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</row>
    <row r="127">
      <c r="A127" s="90"/>
      <c r="B127" s="90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</row>
    <row r="128">
      <c r="A128" s="90"/>
      <c r="B128" s="90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</row>
    <row r="129">
      <c r="A129" s="90"/>
      <c r="B129" s="90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</row>
    <row r="130">
      <c r="A130" s="90"/>
      <c r="B130" s="90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</row>
    <row r="131">
      <c r="A131" s="90"/>
      <c r="B131" s="90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</row>
    <row r="132">
      <c r="A132" s="90"/>
      <c r="B132" s="90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</row>
    <row r="133">
      <c r="A133" s="90"/>
      <c r="B133" s="90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</row>
    <row r="134">
      <c r="A134" s="90"/>
      <c r="B134" s="90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</row>
    <row r="135">
      <c r="A135" s="90"/>
      <c r="B135" s="90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</row>
    <row r="136">
      <c r="A136" s="90"/>
      <c r="B136" s="90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</row>
    <row r="137">
      <c r="A137" s="90"/>
      <c r="B137" s="90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</row>
    <row r="138">
      <c r="A138" s="90"/>
      <c r="B138" s="90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</row>
    <row r="139">
      <c r="A139" s="90"/>
      <c r="B139" s="90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</row>
    <row r="140">
      <c r="A140" s="90"/>
      <c r="B140" s="90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</row>
    <row r="141">
      <c r="A141" s="90"/>
      <c r="B141" s="90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</row>
    <row r="142">
      <c r="A142" s="90"/>
      <c r="B142" s="90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</row>
    <row r="143">
      <c r="A143" s="90"/>
      <c r="B143" s="90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</row>
    <row r="144">
      <c r="A144" s="90"/>
      <c r="B144" s="90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</row>
    <row r="145">
      <c r="A145" s="90"/>
      <c r="B145" s="90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</row>
    <row r="146">
      <c r="A146" s="90"/>
      <c r="B146" s="90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</row>
    <row r="147">
      <c r="A147" s="90"/>
      <c r="B147" s="90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</row>
    <row r="148">
      <c r="A148" s="90"/>
      <c r="B148" s="90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</row>
    <row r="149">
      <c r="A149" s="90"/>
      <c r="B149" s="90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</row>
    <row r="150">
      <c r="A150" s="90"/>
      <c r="B150" s="90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</row>
    <row r="151">
      <c r="A151" s="90"/>
      <c r="B151" s="90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</row>
    <row r="152">
      <c r="A152" s="90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</row>
    <row r="153">
      <c r="A153" s="90"/>
      <c r="B153" s="90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</row>
    <row r="154">
      <c r="A154" s="90"/>
      <c r="B154" s="90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</row>
    <row r="155">
      <c r="A155" s="90"/>
      <c r="B155" s="90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</row>
    <row r="156">
      <c r="A156" s="90"/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</row>
    <row r="157">
      <c r="A157" s="90"/>
      <c r="B157" s="90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</row>
    <row r="158">
      <c r="A158" s="90"/>
      <c r="B158" s="90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</row>
    <row r="159">
      <c r="A159" s="90"/>
      <c r="B159" s="90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</row>
    <row r="160">
      <c r="A160" s="90"/>
      <c r="B160" s="90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</row>
    <row r="161">
      <c r="A161" s="90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</row>
    <row r="162">
      <c r="A162" s="90"/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</row>
    <row r="163">
      <c r="A163" s="90"/>
      <c r="B163" s="90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</row>
    <row r="164">
      <c r="A164" s="90"/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</row>
    <row r="165">
      <c r="A165" s="90"/>
      <c r="B165" s="90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</row>
    <row r="166">
      <c r="A166" s="90"/>
      <c r="B166" s="90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</row>
    <row r="167">
      <c r="A167" s="90"/>
      <c r="B167" s="90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</row>
    <row r="168">
      <c r="A168" s="90"/>
      <c r="B168" s="90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</row>
    <row r="169">
      <c r="A169" s="90"/>
      <c r="B169" s="90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</row>
    <row r="170">
      <c r="A170" s="90"/>
      <c r="B170" s="90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</row>
    <row r="171">
      <c r="A171" s="90"/>
      <c r="B171" s="90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</row>
    <row r="172">
      <c r="A172" s="90"/>
      <c r="B172" s="90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</row>
    <row r="173">
      <c r="A173" s="90"/>
      <c r="B173" s="90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</row>
    <row r="174">
      <c r="A174" s="90"/>
      <c r="B174" s="90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</row>
    <row r="175">
      <c r="A175" s="90"/>
      <c r="B175" s="90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</row>
    <row r="176">
      <c r="A176" s="90"/>
      <c r="B176" s="90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</row>
    <row r="177">
      <c r="A177" s="90"/>
      <c r="B177" s="90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</row>
    <row r="178">
      <c r="A178" s="90"/>
      <c r="B178" s="90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</row>
    <row r="179">
      <c r="A179" s="90"/>
      <c r="B179" s="90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</row>
    <row r="180">
      <c r="A180" s="90"/>
      <c r="B180" s="90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</row>
    <row r="181">
      <c r="A181" s="90"/>
      <c r="B181" s="90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</row>
    <row r="182">
      <c r="A182" s="90"/>
      <c r="B182" s="90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</row>
    <row r="183">
      <c r="A183" s="90"/>
      <c r="B183" s="90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</row>
    <row r="184">
      <c r="A184" s="90"/>
      <c r="B184" s="90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</row>
    <row r="185">
      <c r="A185" s="90"/>
      <c r="B185" s="90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</row>
    <row r="186">
      <c r="A186" s="90"/>
      <c r="B186" s="90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</row>
    <row r="187">
      <c r="A187" s="90"/>
      <c r="B187" s="90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</row>
    <row r="188">
      <c r="A188" s="90"/>
      <c r="B188" s="90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</row>
    <row r="189">
      <c r="A189" s="90"/>
      <c r="B189" s="90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</row>
    <row r="190">
      <c r="A190" s="90"/>
      <c r="B190" s="90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</row>
    <row r="191">
      <c r="A191" s="90"/>
      <c r="B191" s="90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</row>
    <row r="192">
      <c r="A192" s="90"/>
      <c r="B192" s="90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</row>
    <row r="193">
      <c r="A193" s="90"/>
      <c r="B193" s="90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</row>
    <row r="194">
      <c r="A194" s="90"/>
      <c r="B194" s="90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</row>
    <row r="195">
      <c r="A195" s="90"/>
      <c r="B195" s="90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</row>
    <row r="196">
      <c r="A196" s="90"/>
      <c r="B196" s="90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</row>
    <row r="197">
      <c r="A197" s="90"/>
      <c r="B197" s="90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</row>
    <row r="198">
      <c r="A198" s="90"/>
      <c r="B198" s="90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</row>
    <row r="199">
      <c r="A199" s="90"/>
      <c r="B199" s="90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</row>
    <row r="200">
      <c r="A200" s="90"/>
      <c r="B200" s="90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</row>
    <row r="201">
      <c r="A201" s="90"/>
      <c r="B201" s="90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</row>
    <row r="202">
      <c r="A202" s="90"/>
      <c r="B202" s="90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</row>
    <row r="203">
      <c r="A203" s="90"/>
      <c r="B203" s="90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</row>
    <row r="204">
      <c r="A204" s="90"/>
      <c r="B204" s="90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</row>
    <row r="205">
      <c r="A205" s="90"/>
      <c r="B205" s="90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</row>
    <row r="206">
      <c r="A206" s="90"/>
      <c r="B206" s="90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</row>
    <row r="207">
      <c r="A207" s="90"/>
      <c r="B207" s="90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</row>
    <row r="208">
      <c r="A208" s="90"/>
      <c r="B208" s="90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</row>
    <row r="209">
      <c r="A209" s="90"/>
      <c r="B209" s="90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</row>
    <row r="210">
      <c r="A210" s="90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</row>
    <row r="211">
      <c r="A211" s="90"/>
      <c r="B211" s="90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</row>
    <row r="212">
      <c r="A212" s="90"/>
      <c r="B212" s="90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</row>
    <row r="213">
      <c r="A213" s="90"/>
      <c r="B213" s="90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</row>
    <row r="214">
      <c r="A214" s="90"/>
      <c r="B214" s="90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</row>
    <row r="215">
      <c r="A215" s="90"/>
      <c r="B215" s="90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</row>
    <row r="216">
      <c r="A216" s="90"/>
      <c r="B216" s="90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</row>
    <row r="217">
      <c r="A217" s="90"/>
      <c r="B217" s="90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</row>
    <row r="218">
      <c r="A218" s="90"/>
      <c r="B218" s="90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</row>
    <row r="219">
      <c r="A219" s="90"/>
      <c r="B219" s="90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</row>
    <row r="220">
      <c r="A220" s="90"/>
      <c r="B220" s="90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</row>
    <row r="221">
      <c r="A221" s="90"/>
      <c r="B221" s="90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</row>
    <row r="222">
      <c r="A222" s="90"/>
      <c r="B222" s="90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</row>
    <row r="223">
      <c r="A223" s="90"/>
      <c r="B223" s="90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</row>
    <row r="224">
      <c r="A224" s="90"/>
      <c r="B224" s="90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</row>
    <row r="225">
      <c r="A225" s="90"/>
      <c r="B225" s="90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</row>
    <row r="226">
      <c r="A226" s="90"/>
      <c r="B226" s="90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</row>
    <row r="227">
      <c r="A227" s="90"/>
      <c r="B227" s="90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</row>
    <row r="228">
      <c r="A228" s="90"/>
      <c r="B228" s="90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</row>
    <row r="229">
      <c r="A229" s="90"/>
      <c r="B229" s="90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</row>
    <row r="230">
      <c r="A230" s="90"/>
      <c r="B230" s="90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</row>
    <row r="231">
      <c r="A231" s="90"/>
      <c r="B231" s="90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</row>
    <row r="232">
      <c r="A232" s="90"/>
      <c r="B232" s="90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</row>
    <row r="233">
      <c r="A233" s="90"/>
      <c r="B233" s="90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</row>
    <row r="234">
      <c r="A234" s="90"/>
      <c r="B234" s="90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</row>
    <row r="235">
      <c r="A235" s="90"/>
      <c r="B235" s="90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</row>
    <row r="236">
      <c r="A236" s="90"/>
      <c r="B236" s="90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</row>
    <row r="237">
      <c r="A237" s="90"/>
      <c r="B237" s="90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</row>
    <row r="238">
      <c r="A238" s="90"/>
      <c r="B238" s="90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</row>
    <row r="239">
      <c r="A239" s="90"/>
      <c r="B239" s="90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</row>
    <row r="240">
      <c r="A240" s="90"/>
      <c r="B240" s="90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</row>
    <row r="241">
      <c r="A241" s="90"/>
      <c r="B241" s="90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</row>
    <row r="242">
      <c r="A242" s="90"/>
      <c r="B242" s="90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</row>
    <row r="243">
      <c r="A243" s="90"/>
      <c r="B243" s="90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</row>
    <row r="244">
      <c r="A244" s="90"/>
      <c r="B244" s="90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</row>
    <row r="245">
      <c r="A245" s="90"/>
      <c r="B245" s="90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</row>
    <row r="246">
      <c r="A246" s="90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</row>
    <row r="247">
      <c r="A247" s="90"/>
      <c r="B247" s="90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</row>
    <row r="248">
      <c r="A248" s="90"/>
      <c r="B248" s="90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</row>
    <row r="249">
      <c r="A249" s="90"/>
      <c r="B249" s="90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</row>
    <row r="250">
      <c r="A250" s="90"/>
      <c r="B250" s="90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</row>
    <row r="251">
      <c r="A251" s="90"/>
      <c r="B251" s="90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</row>
    <row r="252">
      <c r="A252" s="90"/>
      <c r="B252" s="90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</row>
    <row r="253">
      <c r="A253" s="90"/>
      <c r="B253" s="90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</row>
    <row r="254">
      <c r="A254" s="90"/>
      <c r="B254" s="90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</row>
    <row r="255">
      <c r="A255" s="90"/>
      <c r="B255" s="90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</row>
    <row r="256">
      <c r="A256" s="90"/>
      <c r="B256" s="90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</row>
    <row r="257">
      <c r="A257" s="90"/>
      <c r="B257" s="90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</row>
    <row r="258">
      <c r="A258" s="90"/>
      <c r="B258" s="90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</row>
    <row r="259">
      <c r="A259" s="90"/>
      <c r="B259" s="90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</row>
    <row r="260">
      <c r="A260" s="90"/>
      <c r="B260" s="90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</row>
    <row r="261">
      <c r="A261" s="90"/>
      <c r="B261" s="90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</row>
    <row r="262">
      <c r="A262" s="90"/>
      <c r="B262" s="90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</row>
    <row r="263">
      <c r="A263" s="90"/>
      <c r="B263" s="90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</row>
    <row r="264">
      <c r="A264" s="90"/>
      <c r="B264" s="90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>
      <c r="A265" s="90"/>
      <c r="B265" s="90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>
      <c r="A266" s="90"/>
      <c r="B266" s="90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</row>
    <row r="267">
      <c r="A267" s="90"/>
      <c r="B267" s="90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>
      <c r="A268" s="90"/>
      <c r="B268" s="90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>
      <c r="A269" s="90"/>
      <c r="B269" s="90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>
      <c r="A270" s="90"/>
      <c r="B270" s="90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  <row r="271">
      <c r="A271" s="90"/>
      <c r="B271" s="90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</row>
    <row r="272">
      <c r="A272" s="90"/>
      <c r="B272" s="90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</row>
    <row r="273">
      <c r="A273" s="90"/>
      <c r="B273" s="90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</row>
    <row r="274">
      <c r="A274" s="90"/>
      <c r="B274" s="90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</row>
    <row r="275">
      <c r="A275" s="90"/>
      <c r="B275" s="90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</row>
    <row r="276">
      <c r="A276" s="90"/>
      <c r="B276" s="90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</row>
    <row r="277">
      <c r="A277" s="90"/>
      <c r="B277" s="90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</row>
    <row r="278">
      <c r="A278" s="90"/>
      <c r="B278" s="90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</row>
    <row r="279">
      <c r="A279" s="90"/>
      <c r="B279" s="90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</row>
    <row r="280">
      <c r="A280" s="90"/>
      <c r="B280" s="90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</row>
    <row r="281">
      <c r="A281" s="90"/>
      <c r="B281" s="90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</row>
    <row r="282">
      <c r="A282" s="90"/>
      <c r="B282" s="90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</row>
    <row r="283">
      <c r="A283" s="90"/>
      <c r="B283" s="90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</row>
    <row r="284">
      <c r="A284" s="90"/>
      <c r="B284" s="90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</row>
    <row r="285">
      <c r="A285" s="90"/>
      <c r="B285" s="90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</row>
    <row r="286">
      <c r="A286" s="90"/>
      <c r="B286" s="90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</row>
    <row r="287">
      <c r="A287" s="90"/>
      <c r="B287" s="90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</row>
    <row r="288">
      <c r="A288" s="90"/>
      <c r="B288" s="90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</row>
    <row r="289">
      <c r="A289" s="90"/>
      <c r="B289" s="90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</row>
    <row r="290">
      <c r="A290" s="90"/>
      <c r="B290" s="90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</row>
    <row r="291">
      <c r="A291" s="90"/>
      <c r="B291" s="90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</row>
    <row r="292">
      <c r="A292" s="90"/>
      <c r="B292" s="90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</row>
    <row r="293">
      <c r="A293" s="90"/>
      <c r="B293" s="90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</row>
    <row r="294">
      <c r="A294" s="90"/>
      <c r="B294" s="90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</row>
    <row r="295">
      <c r="A295" s="90"/>
      <c r="B295" s="90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</row>
    <row r="296">
      <c r="A296" s="90"/>
      <c r="B296" s="90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</row>
    <row r="297">
      <c r="A297" s="90"/>
      <c r="B297" s="90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</row>
    <row r="298">
      <c r="A298" s="90"/>
      <c r="B298" s="90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</row>
    <row r="299">
      <c r="A299" s="90"/>
      <c r="B299" s="90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</row>
    <row r="300">
      <c r="A300" s="90"/>
      <c r="B300" s="90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</row>
    <row r="301">
      <c r="A301" s="90"/>
      <c r="B301" s="90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</row>
    <row r="302">
      <c r="A302" s="90"/>
      <c r="B302" s="90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</row>
    <row r="303">
      <c r="A303" s="90"/>
      <c r="B303" s="90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</row>
    <row r="304">
      <c r="A304" s="90"/>
      <c r="B304" s="90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</row>
    <row r="305">
      <c r="A305" s="90"/>
      <c r="B305" s="90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</row>
    <row r="306">
      <c r="A306" s="90"/>
      <c r="B306" s="90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</row>
    <row r="307">
      <c r="A307" s="90"/>
      <c r="B307" s="90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</row>
    <row r="308">
      <c r="A308" s="90"/>
      <c r="B308" s="90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</row>
    <row r="309">
      <c r="A309" s="90"/>
      <c r="B309" s="90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</row>
    <row r="310">
      <c r="A310" s="90"/>
      <c r="B310" s="90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</row>
    <row r="311">
      <c r="A311" s="90"/>
      <c r="B311" s="90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</row>
    <row r="312">
      <c r="A312" s="90"/>
      <c r="B312" s="90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</row>
    <row r="313">
      <c r="A313" s="90"/>
      <c r="B313" s="90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</row>
    <row r="314">
      <c r="A314" s="90"/>
      <c r="B314" s="90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</row>
    <row r="315">
      <c r="A315" s="90"/>
      <c r="B315" s="90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</row>
    <row r="316">
      <c r="A316" s="90"/>
      <c r="B316" s="90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</row>
    <row r="317">
      <c r="A317" s="90"/>
      <c r="B317" s="90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</row>
    <row r="318">
      <c r="A318" s="90"/>
      <c r="B318" s="90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</row>
    <row r="319">
      <c r="A319" s="90"/>
      <c r="B319" s="90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</row>
    <row r="320">
      <c r="A320" s="90"/>
      <c r="B320" s="90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</row>
    <row r="321">
      <c r="A321" s="90"/>
      <c r="B321" s="90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</row>
    <row r="322">
      <c r="A322" s="90"/>
      <c r="B322" s="90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</row>
    <row r="323">
      <c r="A323" s="90"/>
      <c r="B323" s="90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</row>
    <row r="324">
      <c r="A324" s="90"/>
      <c r="B324" s="90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</row>
    <row r="325">
      <c r="A325" s="90"/>
      <c r="B325" s="90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</row>
    <row r="326">
      <c r="A326" s="90"/>
      <c r="B326" s="90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</row>
    <row r="327">
      <c r="A327" s="90"/>
      <c r="B327" s="90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</row>
    <row r="328">
      <c r="A328" s="90"/>
      <c r="B328" s="90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</row>
    <row r="329">
      <c r="A329" s="90"/>
      <c r="B329" s="90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</row>
    <row r="330">
      <c r="A330" s="90"/>
      <c r="B330" s="90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</row>
    <row r="331">
      <c r="A331" s="90"/>
      <c r="B331" s="90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</row>
    <row r="332">
      <c r="A332" s="90"/>
      <c r="B332" s="90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</row>
    <row r="333">
      <c r="A333" s="90"/>
      <c r="B333" s="90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</row>
    <row r="334">
      <c r="A334" s="90"/>
      <c r="B334" s="90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</row>
    <row r="335">
      <c r="A335" s="90"/>
      <c r="B335" s="90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</row>
    <row r="336">
      <c r="A336" s="90"/>
      <c r="B336" s="90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</row>
    <row r="337">
      <c r="A337" s="90"/>
      <c r="B337" s="90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</row>
    <row r="338">
      <c r="A338" s="90"/>
      <c r="B338" s="90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</row>
    <row r="339">
      <c r="A339" s="90"/>
      <c r="B339" s="90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</row>
    <row r="340">
      <c r="A340" s="90"/>
      <c r="B340" s="90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</row>
    <row r="341">
      <c r="A341" s="90"/>
      <c r="B341" s="90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</row>
    <row r="342">
      <c r="A342" s="90"/>
      <c r="B342" s="90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</row>
    <row r="343">
      <c r="A343" s="90"/>
      <c r="B343" s="90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</row>
    <row r="344">
      <c r="A344" s="90"/>
      <c r="B344" s="90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</row>
    <row r="345">
      <c r="A345" s="90"/>
      <c r="B345" s="90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</row>
    <row r="346">
      <c r="A346" s="90"/>
      <c r="B346" s="90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</row>
    <row r="347">
      <c r="A347" s="90"/>
      <c r="B347" s="90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</row>
    <row r="348">
      <c r="A348" s="90"/>
      <c r="B348" s="90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</row>
    <row r="349">
      <c r="A349" s="90"/>
      <c r="B349" s="90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</row>
    <row r="350">
      <c r="A350" s="90"/>
      <c r="B350" s="90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</row>
    <row r="351">
      <c r="A351" s="90"/>
      <c r="B351" s="90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</row>
    <row r="352">
      <c r="A352" s="90"/>
      <c r="B352" s="90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</row>
    <row r="353">
      <c r="A353" s="90"/>
      <c r="B353" s="90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</row>
    <row r="354">
      <c r="A354" s="90"/>
      <c r="B354" s="90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</row>
    <row r="355">
      <c r="A355" s="90"/>
      <c r="B355" s="90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</row>
    <row r="356">
      <c r="A356" s="90"/>
      <c r="B356" s="90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</row>
    <row r="357">
      <c r="A357" s="90"/>
      <c r="B357" s="90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</row>
    <row r="358">
      <c r="A358" s="90"/>
      <c r="B358" s="90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</row>
    <row r="359">
      <c r="A359" s="90"/>
      <c r="B359" s="90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</row>
    <row r="360">
      <c r="A360" s="90"/>
      <c r="B360" s="90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</row>
    <row r="361">
      <c r="A361" s="90"/>
      <c r="B361" s="90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</row>
    <row r="362">
      <c r="A362" s="90"/>
      <c r="B362" s="90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</row>
    <row r="363">
      <c r="A363" s="90"/>
      <c r="B363" s="90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</row>
    <row r="364">
      <c r="A364" s="90"/>
      <c r="B364" s="90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</row>
    <row r="365">
      <c r="A365" s="90"/>
      <c r="B365" s="90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</row>
    <row r="366">
      <c r="A366" s="90"/>
      <c r="B366" s="90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</row>
    <row r="367">
      <c r="A367" s="90"/>
      <c r="B367" s="90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</row>
    <row r="368">
      <c r="A368" s="90"/>
      <c r="B368" s="90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</row>
    <row r="369">
      <c r="A369" s="90"/>
      <c r="B369" s="90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</row>
    <row r="370">
      <c r="A370" s="90"/>
      <c r="B370" s="90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</row>
    <row r="371">
      <c r="A371" s="90"/>
      <c r="B371" s="90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</row>
    <row r="372">
      <c r="A372" s="90"/>
      <c r="B372" s="90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</row>
    <row r="373">
      <c r="A373" s="90"/>
      <c r="B373" s="90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</row>
    <row r="374">
      <c r="A374" s="90"/>
      <c r="B374" s="90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</row>
    <row r="375">
      <c r="A375" s="90"/>
      <c r="B375" s="90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</row>
    <row r="376">
      <c r="A376" s="90"/>
      <c r="B376" s="90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</row>
    <row r="377">
      <c r="A377" s="90"/>
      <c r="B377" s="90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</row>
    <row r="378">
      <c r="A378" s="90"/>
      <c r="B378" s="90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</row>
    <row r="379">
      <c r="A379" s="90"/>
      <c r="B379" s="90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</row>
    <row r="380">
      <c r="A380" s="90"/>
      <c r="B380" s="90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</row>
    <row r="381">
      <c r="A381" s="90"/>
      <c r="B381" s="90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</row>
    <row r="382">
      <c r="A382" s="90"/>
      <c r="B382" s="90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</row>
    <row r="383">
      <c r="A383" s="90"/>
      <c r="B383" s="90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</row>
    <row r="384">
      <c r="A384" s="90"/>
      <c r="B384" s="90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</row>
    <row r="385">
      <c r="A385" s="90"/>
      <c r="B385" s="90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</row>
    <row r="386">
      <c r="A386" s="90"/>
      <c r="B386" s="90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</row>
    <row r="387">
      <c r="A387" s="90"/>
      <c r="B387" s="90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</row>
    <row r="388">
      <c r="A388" s="90"/>
      <c r="B388" s="90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</row>
    <row r="389">
      <c r="A389" s="90"/>
      <c r="B389" s="90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</row>
    <row r="390">
      <c r="A390" s="90"/>
      <c r="B390" s="90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</row>
    <row r="391">
      <c r="A391" s="90"/>
      <c r="B391" s="90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</row>
    <row r="392">
      <c r="A392" s="90"/>
      <c r="B392" s="90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</row>
    <row r="393">
      <c r="A393" s="90"/>
      <c r="B393" s="90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</row>
    <row r="394">
      <c r="A394" s="90"/>
      <c r="B394" s="90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</row>
    <row r="395">
      <c r="A395" s="90"/>
      <c r="B395" s="90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</row>
    <row r="396">
      <c r="A396" s="90"/>
      <c r="B396" s="90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</row>
    <row r="397">
      <c r="A397" s="90"/>
      <c r="B397" s="90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</row>
    <row r="398">
      <c r="A398" s="90"/>
      <c r="B398" s="90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</row>
    <row r="399">
      <c r="A399" s="90"/>
      <c r="B399" s="90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</row>
    <row r="400">
      <c r="A400" s="90"/>
      <c r="B400" s="90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</row>
    <row r="401">
      <c r="A401" s="90"/>
      <c r="B401" s="90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</row>
    <row r="402">
      <c r="A402" s="90"/>
      <c r="B402" s="90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</row>
    <row r="403">
      <c r="A403" s="90"/>
      <c r="B403" s="90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</row>
    <row r="404">
      <c r="A404" s="90"/>
      <c r="B404" s="90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</row>
    <row r="405">
      <c r="A405" s="90"/>
      <c r="B405" s="90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</row>
    <row r="406">
      <c r="A406" s="90"/>
      <c r="B406" s="90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</row>
    <row r="407">
      <c r="A407" s="90"/>
      <c r="B407" s="90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</row>
    <row r="408">
      <c r="A408" s="90"/>
      <c r="B408" s="90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</row>
    <row r="409">
      <c r="A409" s="90"/>
      <c r="B409" s="90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</row>
    <row r="410">
      <c r="A410" s="90"/>
      <c r="B410" s="90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</row>
    <row r="411">
      <c r="A411" s="90"/>
      <c r="B411" s="90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</row>
    <row r="412">
      <c r="A412" s="90"/>
      <c r="B412" s="90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</row>
    <row r="413">
      <c r="A413" s="90"/>
      <c r="B413" s="90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</row>
    <row r="414">
      <c r="A414" s="90"/>
      <c r="B414" s="90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</row>
    <row r="415">
      <c r="A415" s="90"/>
      <c r="B415" s="90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</row>
    <row r="416">
      <c r="A416" s="90"/>
      <c r="B416" s="90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</row>
    <row r="417">
      <c r="A417" s="90"/>
      <c r="B417" s="90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</row>
    <row r="418">
      <c r="A418" s="90"/>
      <c r="B418" s="90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</row>
    <row r="419">
      <c r="A419" s="90"/>
      <c r="B419" s="90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</row>
    <row r="420">
      <c r="A420" s="90"/>
      <c r="B420" s="90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</row>
    <row r="421">
      <c r="A421" s="90"/>
      <c r="B421" s="90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</row>
    <row r="422">
      <c r="A422" s="90"/>
      <c r="B422" s="90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</row>
    <row r="423">
      <c r="A423" s="90"/>
      <c r="B423" s="90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</row>
    <row r="424">
      <c r="A424" s="90"/>
      <c r="B424" s="90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</row>
    <row r="425">
      <c r="A425" s="90"/>
      <c r="B425" s="90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</row>
    <row r="426">
      <c r="A426" s="90"/>
      <c r="B426" s="90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</row>
    <row r="427">
      <c r="A427" s="90"/>
      <c r="B427" s="90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</row>
    <row r="428">
      <c r="A428" s="90"/>
      <c r="B428" s="90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</row>
    <row r="429">
      <c r="A429" s="90"/>
      <c r="B429" s="90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</row>
    <row r="430">
      <c r="A430" s="90"/>
      <c r="B430" s="90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</row>
    <row r="431">
      <c r="A431" s="90"/>
      <c r="B431" s="90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</row>
    <row r="432">
      <c r="A432" s="90"/>
      <c r="B432" s="90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</row>
    <row r="433">
      <c r="A433" s="90"/>
      <c r="B433" s="90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</row>
    <row r="434">
      <c r="A434" s="90"/>
      <c r="B434" s="90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</row>
    <row r="435">
      <c r="A435" s="90"/>
      <c r="B435" s="90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</row>
    <row r="436">
      <c r="A436" s="90"/>
      <c r="B436" s="90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</row>
    <row r="437">
      <c r="A437" s="90"/>
      <c r="B437" s="90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</row>
    <row r="438">
      <c r="A438" s="90"/>
      <c r="B438" s="90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</row>
    <row r="439">
      <c r="A439" s="90"/>
      <c r="B439" s="90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</row>
    <row r="440">
      <c r="A440" s="90"/>
      <c r="B440" s="90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</row>
    <row r="441">
      <c r="A441" s="90"/>
      <c r="B441" s="90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</row>
    <row r="442">
      <c r="A442" s="90"/>
      <c r="B442" s="90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</row>
    <row r="443">
      <c r="A443" s="90"/>
      <c r="B443" s="90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</row>
    <row r="444">
      <c r="A444" s="90"/>
      <c r="B444" s="90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</row>
    <row r="445">
      <c r="A445" s="90"/>
      <c r="B445" s="90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</row>
    <row r="446">
      <c r="A446" s="90"/>
      <c r="B446" s="90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</row>
    <row r="447">
      <c r="A447" s="90"/>
      <c r="B447" s="90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</row>
    <row r="448">
      <c r="A448" s="90"/>
      <c r="B448" s="90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</row>
    <row r="449">
      <c r="A449" s="90"/>
      <c r="B449" s="90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</row>
    <row r="450">
      <c r="A450" s="90"/>
      <c r="B450" s="90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</row>
    <row r="451">
      <c r="A451" s="90"/>
      <c r="B451" s="90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</row>
    <row r="452">
      <c r="A452" s="90"/>
      <c r="B452" s="90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</row>
    <row r="453">
      <c r="A453" s="90"/>
      <c r="B453" s="90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</row>
    <row r="454">
      <c r="A454" s="90"/>
      <c r="B454" s="90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</row>
    <row r="455">
      <c r="A455" s="90"/>
      <c r="B455" s="90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</row>
    <row r="456">
      <c r="A456" s="90"/>
      <c r="B456" s="90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</row>
    <row r="457">
      <c r="A457" s="90"/>
      <c r="B457" s="90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</row>
    <row r="458">
      <c r="A458" s="90"/>
      <c r="B458" s="90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</row>
    <row r="459">
      <c r="A459" s="90"/>
      <c r="B459" s="90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</row>
    <row r="460">
      <c r="A460" s="90"/>
      <c r="B460" s="90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</row>
    <row r="461">
      <c r="A461" s="90"/>
      <c r="B461" s="90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</row>
    <row r="462">
      <c r="A462" s="90"/>
      <c r="B462" s="90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</row>
    <row r="463">
      <c r="A463" s="90"/>
      <c r="B463" s="90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</row>
    <row r="464">
      <c r="A464" s="90"/>
      <c r="B464" s="90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</row>
    <row r="465">
      <c r="A465" s="90"/>
      <c r="B465" s="90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</row>
    <row r="466">
      <c r="A466" s="90"/>
      <c r="B466" s="90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</row>
    <row r="467">
      <c r="A467" s="90"/>
      <c r="B467" s="90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</row>
    <row r="468">
      <c r="A468" s="90"/>
      <c r="B468" s="90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</row>
    <row r="469">
      <c r="A469" s="90"/>
      <c r="B469" s="90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</row>
    <row r="470">
      <c r="A470" s="90"/>
      <c r="B470" s="90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</row>
    <row r="471">
      <c r="A471" s="90"/>
      <c r="B471" s="90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</row>
    <row r="472">
      <c r="A472" s="90"/>
      <c r="B472" s="90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</row>
    <row r="473">
      <c r="A473" s="90"/>
      <c r="B473" s="90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</row>
    <row r="474">
      <c r="A474" s="90"/>
      <c r="B474" s="90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</row>
    <row r="475">
      <c r="A475" s="90"/>
      <c r="B475" s="90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</row>
    <row r="476">
      <c r="A476" s="90"/>
      <c r="B476" s="90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</row>
    <row r="477">
      <c r="A477" s="90"/>
      <c r="B477" s="90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</row>
    <row r="478">
      <c r="A478" s="90"/>
      <c r="B478" s="90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</row>
    <row r="479">
      <c r="A479" s="90"/>
      <c r="B479" s="90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</row>
    <row r="480">
      <c r="A480" s="90"/>
      <c r="B480" s="90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</row>
    <row r="481">
      <c r="A481" s="90"/>
      <c r="B481" s="90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</row>
    <row r="482">
      <c r="A482" s="90"/>
      <c r="B482" s="90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</row>
    <row r="483">
      <c r="A483" s="90"/>
      <c r="B483" s="90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</row>
    <row r="484">
      <c r="A484" s="90"/>
      <c r="B484" s="90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</row>
    <row r="485">
      <c r="A485" s="90"/>
      <c r="B485" s="90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</row>
    <row r="486">
      <c r="A486" s="90"/>
      <c r="B486" s="90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</row>
    <row r="487">
      <c r="A487" s="90"/>
      <c r="B487" s="90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</row>
    <row r="488">
      <c r="A488" s="90"/>
      <c r="B488" s="90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</row>
    <row r="489">
      <c r="A489" s="90"/>
      <c r="B489" s="90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</row>
    <row r="490">
      <c r="A490" s="90"/>
      <c r="B490" s="90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</row>
    <row r="491">
      <c r="A491" s="90"/>
      <c r="B491" s="90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</row>
    <row r="492">
      <c r="A492" s="90"/>
      <c r="B492" s="90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</row>
    <row r="493">
      <c r="A493" s="90"/>
      <c r="B493" s="90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</row>
    <row r="494">
      <c r="A494" s="90"/>
      <c r="B494" s="90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</row>
    <row r="495">
      <c r="A495" s="90"/>
      <c r="B495" s="90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</row>
    <row r="496">
      <c r="A496" s="90"/>
      <c r="B496" s="90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</row>
    <row r="497">
      <c r="A497" s="90"/>
      <c r="B497" s="90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</row>
    <row r="498">
      <c r="A498" s="90"/>
      <c r="B498" s="90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</row>
    <row r="499">
      <c r="A499" s="90"/>
      <c r="B499" s="90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</row>
    <row r="500">
      <c r="A500" s="90"/>
      <c r="B500" s="90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</row>
    <row r="501">
      <c r="A501" s="90"/>
      <c r="B501" s="90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</row>
    <row r="502">
      <c r="A502" s="90"/>
      <c r="B502" s="90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</row>
    <row r="503">
      <c r="A503" s="90"/>
      <c r="B503" s="90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</row>
    <row r="504">
      <c r="A504" s="90"/>
      <c r="B504" s="90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</row>
    <row r="505">
      <c r="A505" s="90"/>
      <c r="B505" s="90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</row>
    <row r="506">
      <c r="A506" s="90"/>
      <c r="B506" s="90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</row>
    <row r="507">
      <c r="A507" s="90"/>
      <c r="B507" s="90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</row>
    <row r="508">
      <c r="A508" s="90"/>
      <c r="B508" s="90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</row>
    <row r="509">
      <c r="A509" s="90"/>
      <c r="B509" s="90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</row>
    <row r="510">
      <c r="A510" s="90"/>
      <c r="B510" s="90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</row>
    <row r="511">
      <c r="A511" s="90"/>
      <c r="B511" s="90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</row>
    <row r="512">
      <c r="A512" s="90"/>
      <c r="B512" s="90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</row>
    <row r="513">
      <c r="A513" s="90"/>
      <c r="B513" s="90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</row>
    <row r="514">
      <c r="A514" s="90"/>
      <c r="B514" s="90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</row>
    <row r="515">
      <c r="A515" s="90"/>
      <c r="B515" s="90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</row>
    <row r="516">
      <c r="A516" s="90"/>
      <c r="B516" s="90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</row>
    <row r="517">
      <c r="A517" s="90"/>
      <c r="B517" s="90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</row>
    <row r="518">
      <c r="A518" s="90"/>
      <c r="B518" s="90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</row>
    <row r="519">
      <c r="A519" s="90"/>
      <c r="B519" s="90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</row>
    <row r="520">
      <c r="A520" s="90"/>
      <c r="B520" s="90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</row>
    <row r="521">
      <c r="A521" s="90"/>
      <c r="B521" s="90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</row>
    <row r="522">
      <c r="A522" s="90"/>
      <c r="B522" s="90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</row>
    <row r="523">
      <c r="A523" s="90"/>
      <c r="B523" s="90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</row>
    <row r="524">
      <c r="A524" s="90"/>
      <c r="B524" s="90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</row>
    <row r="525">
      <c r="A525" s="90"/>
      <c r="B525" s="90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</row>
    <row r="526">
      <c r="A526" s="90"/>
      <c r="B526" s="90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</row>
    <row r="527">
      <c r="A527" s="90"/>
      <c r="B527" s="90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</row>
    <row r="528">
      <c r="A528" s="90"/>
      <c r="B528" s="90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</row>
    <row r="529">
      <c r="A529" s="90"/>
      <c r="B529" s="90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</row>
    <row r="530">
      <c r="A530" s="90"/>
      <c r="B530" s="90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</row>
    <row r="531">
      <c r="A531" s="90"/>
      <c r="B531" s="90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</row>
    <row r="532">
      <c r="A532" s="90"/>
      <c r="B532" s="90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</row>
    <row r="533">
      <c r="A533" s="90"/>
      <c r="B533" s="90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</row>
    <row r="534">
      <c r="A534" s="90"/>
      <c r="B534" s="90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</row>
    <row r="535">
      <c r="A535" s="90"/>
      <c r="B535" s="90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</row>
    <row r="536">
      <c r="A536" s="90"/>
      <c r="B536" s="90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</row>
    <row r="537">
      <c r="A537" s="90"/>
      <c r="B537" s="90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</row>
    <row r="538">
      <c r="A538" s="90"/>
      <c r="B538" s="90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</row>
    <row r="539">
      <c r="A539" s="90"/>
      <c r="B539" s="90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</row>
    <row r="540">
      <c r="A540" s="90"/>
      <c r="B540" s="90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</row>
    <row r="541">
      <c r="A541" s="90"/>
      <c r="B541" s="90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</row>
    <row r="542">
      <c r="A542" s="90"/>
      <c r="B542" s="90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</row>
    <row r="543">
      <c r="A543" s="90"/>
      <c r="B543" s="90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</row>
    <row r="544">
      <c r="A544" s="90"/>
      <c r="B544" s="90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</row>
    <row r="545">
      <c r="A545" s="90"/>
      <c r="B545" s="90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</row>
    <row r="546">
      <c r="A546" s="90"/>
      <c r="B546" s="90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</row>
    <row r="547">
      <c r="A547" s="90"/>
      <c r="B547" s="90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</row>
    <row r="548">
      <c r="A548" s="90"/>
      <c r="B548" s="90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</row>
    <row r="549">
      <c r="A549" s="90"/>
      <c r="B549" s="90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</row>
    <row r="550">
      <c r="A550" s="90"/>
      <c r="B550" s="90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</row>
    <row r="551">
      <c r="A551" s="90"/>
      <c r="B551" s="90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</row>
    <row r="552">
      <c r="A552" s="90"/>
      <c r="B552" s="90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</row>
    <row r="553">
      <c r="A553" s="90"/>
      <c r="B553" s="90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</row>
    <row r="554">
      <c r="A554" s="90"/>
      <c r="B554" s="90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</row>
    <row r="555">
      <c r="A555" s="90"/>
      <c r="B555" s="90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</row>
    <row r="556">
      <c r="A556" s="90"/>
      <c r="B556" s="90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</row>
    <row r="557">
      <c r="A557" s="90"/>
      <c r="B557" s="90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</row>
    <row r="558">
      <c r="A558" s="90"/>
      <c r="B558" s="90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</row>
    <row r="559">
      <c r="A559" s="90"/>
      <c r="B559" s="90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</row>
    <row r="560">
      <c r="A560" s="90"/>
      <c r="B560" s="90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</row>
    <row r="561">
      <c r="A561" s="90"/>
      <c r="B561" s="90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</row>
    <row r="562">
      <c r="A562" s="90"/>
      <c r="B562" s="90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</row>
    <row r="563">
      <c r="A563" s="90"/>
      <c r="B563" s="90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</row>
    <row r="564">
      <c r="A564" s="90"/>
      <c r="B564" s="90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</row>
    <row r="565">
      <c r="A565" s="90"/>
      <c r="B565" s="90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</row>
    <row r="566">
      <c r="A566" s="90"/>
      <c r="B566" s="90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</row>
    <row r="567">
      <c r="A567" s="90"/>
      <c r="B567" s="90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</row>
    <row r="568">
      <c r="A568" s="90"/>
      <c r="B568" s="90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</row>
    <row r="569">
      <c r="A569" s="90"/>
      <c r="B569" s="90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</row>
    <row r="570">
      <c r="A570" s="90"/>
      <c r="B570" s="90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</row>
    <row r="571">
      <c r="A571" s="90"/>
      <c r="B571" s="90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</row>
    <row r="572">
      <c r="A572" s="90"/>
      <c r="B572" s="90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</row>
    <row r="573">
      <c r="A573" s="90"/>
      <c r="B573" s="90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</row>
    <row r="574">
      <c r="A574" s="90"/>
      <c r="B574" s="90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</row>
    <row r="575">
      <c r="A575" s="90"/>
      <c r="B575" s="90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</row>
    <row r="576">
      <c r="A576" s="90"/>
      <c r="B576" s="90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</row>
    <row r="577">
      <c r="A577" s="90"/>
      <c r="B577" s="90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</row>
    <row r="578">
      <c r="A578" s="90"/>
      <c r="B578" s="90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</row>
    <row r="579">
      <c r="A579" s="90"/>
      <c r="B579" s="90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</row>
    <row r="580">
      <c r="A580" s="90"/>
      <c r="B580" s="90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</row>
    <row r="581">
      <c r="A581" s="90"/>
      <c r="B581" s="90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</row>
    <row r="582">
      <c r="A582" s="90"/>
      <c r="B582" s="90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</row>
    <row r="583">
      <c r="A583" s="90"/>
      <c r="B583" s="90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</row>
    <row r="584">
      <c r="A584" s="90"/>
      <c r="B584" s="90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</row>
    <row r="585">
      <c r="A585" s="90"/>
      <c r="B585" s="90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</row>
    <row r="586">
      <c r="A586" s="90"/>
      <c r="B586" s="90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</row>
    <row r="587">
      <c r="A587" s="90"/>
      <c r="B587" s="90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</row>
    <row r="588">
      <c r="A588" s="90"/>
      <c r="B588" s="90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</row>
    <row r="589">
      <c r="A589" s="90"/>
      <c r="B589" s="90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</row>
    <row r="590">
      <c r="A590" s="90"/>
      <c r="B590" s="90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</row>
    <row r="591">
      <c r="A591" s="90"/>
      <c r="B591" s="90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</row>
    <row r="592">
      <c r="A592" s="90"/>
      <c r="B592" s="90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</row>
    <row r="593">
      <c r="A593" s="90"/>
      <c r="B593" s="90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</row>
    <row r="594">
      <c r="A594" s="90"/>
      <c r="B594" s="90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</row>
    <row r="595">
      <c r="A595" s="90"/>
      <c r="B595" s="90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</row>
    <row r="596">
      <c r="A596" s="90"/>
      <c r="B596" s="90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</row>
    <row r="597">
      <c r="A597" s="90"/>
      <c r="B597" s="90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</row>
    <row r="598">
      <c r="A598" s="90"/>
      <c r="B598" s="90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</row>
    <row r="599">
      <c r="A599" s="90"/>
      <c r="B599" s="90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</row>
    <row r="600">
      <c r="A600" s="90"/>
      <c r="B600" s="90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</row>
    <row r="601">
      <c r="A601" s="90"/>
      <c r="B601" s="90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</row>
    <row r="602">
      <c r="A602" s="90"/>
      <c r="B602" s="90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</row>
    <row r="603">
      <c r="A603" s="90"/>
      <c r="B603" s="90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</row>
    <row r="604">
      <c r="A604" s="90"/>
      <c r="B604" s="90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</row>
    <row r="605">
      <c r="A605" s="90"/>
      <c r="B605" s="90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</row>
    <row r="606">
      <c r="A606" s="90"/>
      <c r="B606" s="90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</row>
    <row r="607">
      <c r="A607" s="90"/>
      <c r="B607" s="90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</row>
    <row r="608">
      <c r="A608" s="90"/>
      <c r="B608" s="90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</row>
    <row r="609">
      <c r="A609" s="90"/>
      <c r="B609" s="90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</row>
    <row r="610">
      <c r="A610" s="90"/>
      <c r="B610" s="90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</row>
    <row r="611">
      <c r="A611" s="90"/>
      <c r="B611" s="90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</row>
    <row r="612">
      <c r="A612" s="90"/>
      <c r="B612" s="90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</row>
    <row r="613">
      <c r="A613" s="90"/>
      <c r="B613" s="90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</row>
    <row r="614">
      <c r="A614" s="90"/>
      <c r="B614" s="90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</row>
    <row r="615">
      <c r="A615" s="90"/>
      <c r="B615" s="90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</row>
    <row r="616">
      <c r="A616" s="90"/>
      <c r="B616" s="90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</row>
    <row r="617">
      <c r="A617" s="90"/>
      <c r="B617" s="90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</row>
    <row r="618">
      <c r="A618" s="90"/>
      <c r="B618" s="90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</row>
    <row r="619">
      <c r="A619" s="90"/>
      <c r="B619" s="90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</row>
    <row r="620">
      <c r="A620" s="90"/>
      <c r="B620" s="90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</row>
    <row r="621">
      <c r="A621" s="90"/>
      <c r="B621" s="90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</row>
    <row r="622">
      <c r="A622" s="90"/>
      <c r="B622" s="90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</row>
    <row r="623">
      <c r="A623" s="90"/>
      <c r="B623" s="90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</row>
    <row r="624">
      <c r="A624" s="90"/>
      <c r="B624" s="90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</row>
    <row r="625">
      <c r="A625" s="90"/>
      <c r="B625" s="90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</row>
    <row r="626">
      <c r="A626" s="90"/>
      <c r="B626" s="90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</row>
    <row r="627">
      <c r="A627" s="90"/>
      <c r="B627" s="90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</row>
    <row r="628">
      <c r="A628" s="90"/>
      <c r="B628" s="90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</row>
    <row r="629">
      <c r="A629" s="90"/>
      <c r="B629" s="90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</row>
    <row r="630">
      <c r="A630" s="90"/>
      <c r="B630" s="90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</row>
    <row r="631">
      <c r="A631" s="90"/>
      <c r="B631" s="90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</row>
    <row r="632">
      <c r="A632" s="90"/>
      <c r="B632" s="90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</row>
    <row r="633">
      <c r="A633" s="90"/>
      <c r="B633" s="90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</row>
    <row r="634">
      <c r="A634" s="90"/>
      <c r="B634" s="90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</row>
    <row r="635">
      <c r="A635" s="90"/>
      <c r="B635" s="90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</row>
    <row r="636">
      <c r="A636" s="90"/>
      <c r="B636" s="90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</row>
    <row r="637">
      <c r="A637" s="90"/>
      <c r="B637" s="90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</row>
    <row r="638">
      <c r="A638" s="90"/>
      <c r="B638" s="90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</row>
    <row r="639">
      <c r="A639" s="90"/>
      <c r="B639" s="90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</row>
    <row r="640">
      <c r="A640" s="90"/>
      <c r="B640" s="90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</row>
    <row r="641">
      <c r="A641" s="90"/>
      <c r="B641" s="90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</row>
    <row r="642">
      <c r="A642" s="90"/>
      <c r="B642" s="90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</row>
    <row r="643">
      <c r="A643" s="90"/>
      <c r="B643" s="90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</row>
    <row r="644">
      <c r="A644" s="90"/>
      <c r="B644" s="90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</row>
    <row r="645">
      <c r="A645" s="90"/>
      <c r="B645" s="90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</row>
    <row r="646">
      <c r="A646" s="90"/>
      <c r="B646" s="90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</row>
    <row r="647">
      <c r="A647" s="90"/>
      <c r="B647" s="90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</row>
    <row r="648">
      <c r="A648" s="90"/>
      <c r="B648" s="90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</row>
    <row r="649">
      <c r="A649" s="90"/>
      <c r="B649" s="90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</row>
    <row r="650">
      <c r="A650" s="90"/>
      <c r="B650" s="90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</row>
    <row r="651">
      <c r="A651" s="90"/>
      <c r="B651" s="90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</row>
    <row r="652">
      <c r="A652" s="90"/>
      <c r="B652" s="90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</row>
    <row r="653">
      <c r="A653" s="90"/>
      <c r="B653" s="90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</row>
    <row r="654">
      <c r="A654" s="90"/>
      <c r="B654" s="90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</row>
    <row r="655">
      <c r="A655" s="90"/>
      <c r="B655" s="90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</row>
    <row r="656">
      <c r="A656" s="90"/>
      <c r="B656" s="90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</row>
    <row r="657">
      <c r="A657" s="90"/>
      <c r="B657" s="90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</row>
    <row r="658">
      <c r="A658" s="90"/>
      <c r="B658" s="90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</row>
    <row r="659">
      <c r="A659" s="90"/>
      <c r="B659" s="90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</row>
    <row r="660">
      <c r="A660" s="90"/>
      <c r="B660" s="90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</row>
    <row r="661">
      <c r="A661" s="90"/>
      <c r="B661" s="90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</row>
    <row r="662">
      <c r="A662" s="90"/>
      <c r="B662" s="90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</row>
    <row r="663">
      <c r="A663" s="90"/>
      <c r="B663" s="90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</row>
    <row r="664">
      <c r="A664" s="90"/>
      <c r="B664" s="90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</row>
    <row r="665">
      <c r="A665" s="90"/>
      <c r="B665" s="90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</row>
    <row r="666">
      <c r="A666" s="90"/>
      <c r="B666" s="90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</row>
    <row r="667">
      <c r="A667" s="90"/>
      <c r="B667" s="90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</row>
    <row r="668">
      <c r="A668" s="90"/>
      <c r="B668" s="90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</row>
    <row r="669">
      <c r="A669" s="90"/>
      <c r="B669" s="90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</row>
    <row r="670">
      <c r="A670" s="90"/>
      <c r="B670" s="90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</row>
    <row r="671">
      <c r="A671" s="90"/>
      <c r="B671" s="90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</row>
    <row r="672">
      <c r="A672" s="90"/>
      <c r="B672" s="90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</row>
    <row r="673">
      <c r="A673" s="90"/>
      <c r="B673" s="90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</row>
    <row r="674">
      <c r="A674" s="90"/>
      <c r="B674" s="90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</row>
    <row r="675">
      <c r="A675" s="90"/>
      <c r="B675" s="90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</row>
    <row r="676">
      <c r="A676" s="90"/>
      <c r="B676" s="90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</row>
    <row r="677">
      <c r="A677" s="90"/>
      <c r="B677" s="90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</row>
    <row r="678">
      <c r="A678" s="90"/>
      <c r="B678" s="90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</row>
    <row r="679">
      <c r="A679" s="90"/>
      <c r="B679" s="90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</row>
    <row r="680">
      <c r="A680" s="90"/>
      <c r="B680" s="90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</row>
    <row r="681">
      <c r="A681" s="90"/>
      <c r="B681" s="90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</row>
    <row r="682">
      <c r="A682" s="90"/>
      <c r="B682" s="90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</row>
    <row r="683">
      <c r="A683" s="90"/>
      <c r="B683" s="90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</row>
    <row r="684">
      <c r="A684" s="90"/>
      <c r="B684" s="90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</row>
    <row r="685">
      <c r="A685" s="90"/>
      <c r="B685" s="90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</row>
    <row r="686">
      <c r="A686" s="90"/>
      <c r="B686" s="90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</row>
    <row r="687">
      <c r="A687" s="90"/>
      <c r="B687" s="90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</row>
    <row r="688">
      <c r="A688" s="90"/>
      <c r="B688" s="90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</row>
    <row r="689">
      <c r="A689" s="90"/>
      <c r="B689" s="90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</row>
    <row r="690">
      <c r="A690" s="90"/>
      <c r="B690" s="90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</row>
    <row r="691">
      <c r="A691" s="90"/>
      <c r="B691" s="90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</row>
    <row r="692">
      <c r="A692" s="90"/>
      <c r="B692" s="90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</row>
    <row r="693">
      <c r="A693" s="90"/>
      <c r="B693" s="90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</row>
    <row r="694">
      <c r="A694" s="90"/>
      <c r="B694" s="90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</row>
    <row r="695">
      <c r="A695" s="90"/>
      <c r="B695" s="90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</row>
    <row r="696">
      <c r="A696" s="90"/>
      <c r="B696" s="90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</row>
    <row r="697">
      <c r="A697" s="90"/>
      <c r="B697" s="90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</row>
    <row r="698">
      <c r="A698" s="90"/>
      <c r="B698" s="90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</row>
    <row r="699">
      <c r="A699" s="90"/>
      <c r="B699" s="90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</row>
    <row r="700">
      <c r="A700" s="90"/>
      <c r="B700" s="90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</row>
    <row r="701">
      <c r="A701" s="90"/>
      <c r="B701" s="90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</row>
    <row r="702">
      <c r="A702" s="90"/>
      <c r="B702" s="90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</row>
    <row r="703">
      <c r="A703" s="90"/>
      <c r="B703" s="90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</row>
    <row r="704">
      <c r="A704" s="90"/>
      <c r="B704" s="90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</row>
    <row r="705">
      <c r="A705" s="90"/>
      <c r="B705" s="90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</row>
    <row r="706">
      <c r="A706" s="90"/>
      <c r="B706" s="90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</row>
    <row r="707">
      <c r="A707" s="90"/>
      <c r="B707" s="90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</row>
    <row r="708">
      <c r="A708" s="90"/>
      <c r="B708" s="90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</row>
    <row r="709">
      <c r="A709" s="90"/>
      <c r="B709" s="90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</row>
    <row r="710">
      <c r="A710" s="90"/>
      <c r="B710" s="90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</row>
    <row r="711">
      <c r="A711" s="90"/>
      <c r="B711" s="90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</row>
    <row r="712">
      <c r="A712" s="90"/>
      <c r="B712" s="90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</row>
    <row r="713">
      <c r="A713" s="90"/>
      <c r="B713" s="90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</row>
    <row r="714">
      <c r="A714" s="90"/>
      <c r="B714" s="90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</row>
    <row r="715">
      <c r="A715" s="90"/>
      <c r="B715" s="90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</row>
    <row r="716">
      <c r="A716" s="90"/>
      <c r="B716" s="90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</row>
    <row r="717">
      <c r="A717" s="90"/>
      <c r="B717" s="90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</row>
    <row r="718">
      <c r="A718" s="90"/>
      <c r="B718" s="90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</row>
    <row r="719">
      <c r="A719" s="90"/>
      <c r="B719" s="90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</row>
    <row r="720">
      <c r="A720" s="90"/>
      <c r="B720" s="90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</row>
    <row r="721">
      <c r="A721" s="90"/>
      <c r="B721" s="90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</row>
    <row r="722">
      <c r="A722" s="90"/>
      <c r="B722" s="90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</row>
    <row r="723">
      <c r="A723" s="90"/>
      <c r="B723" s="90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</row>
    <row r="724">
      <c r="A724" s="90"/>
      <c r="B724" s="90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</row>
    <row r="725">
      <c r="A725" s="90"/>
      <c r="B725" s="90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</row>
    <row r="726">
      <c r="A726" s="90"/>
      <c r="B726" s="90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</row>
    <row r="727">
      <c r="A727" s="90"/>
      <c r="B727" s="90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</row>
    <row r="728">
      <c r="A728" s="90"/>
      <c r="B728" s="90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</row>
    <row r="729">
      <c r="A729" s="90"/>
      <c r="B729" s="90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</row>
    <row r="730">
      <c r="A730" s="90"/>
      <c r="B730" s="90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</row>
    <row r="731">
      <c r="A731" s="90"/>
      <c r="B731" s="90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</row>
    <row r="732">
      <c r="A732" s="90"/>
      <c r="B732" s="90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</row>
    <row r="733">
      <c r="A733" s="90"/>
      <c r="B733" s="90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</row>
    <row r="734">
      <c r="A734" s="90"/>
      <c r="B734" s="90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</row>
    <row r="735">
      <c r="A735" s="90"/>
      <c r="B735" s="90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</row>
    <row r="736">
      <c r="A736" s="90"/>
      <c r="B736" s="90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</row>
    <row r="737">
      <c r="A737" s="90"/>
      <c r="B737" s="90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</row>
    <row r="738">
      <c r="A738" s="90"/>
      <c r="B738" s="90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</row>
    <row r="739">
      <c r="A739" s="90"/>
      <c r="B739" s="90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</row>
    <row r="740">
      <c r="A740" s="90"/>
      <c r="B740" s="90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</row>
    <row r="741">
      <c r="A741" s="90"/>
      <c r="B741" s="90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</row>
    <row r="742">
      <c r="A742" s="90"/>
      <c r="B742" s="90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</row>
    <row r="743">
      <c r="A743" s="90"/>
      <c r="B743" s="90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</row>
    <row r="744">
      <c r="A744" s="90"/>
      <c r="B744" s="90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</row>
    <row r="745">
      <c r="A745" s="90"/>
      <c r="B745" s="90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</row>
    <row r="746">
      <c r="A746" s="90"/>
      <c r="B746" s="90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</row>
    <row r="747">
      <c r="A747" s="90"/>
      <c r="B747" s="90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</row>
    <row r="748">
      <c r="A748" s="90"/>
      <c r="B748" s="90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</row>
    <row r="749">
      <c r="A749" s="90"/>
      <c r="B749" s="90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</row>
    <row r="750">
      <c r="A750" s="90"/>
      <c r="B750" s="90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</row>
    <row r="751">
      <c r="A751" s="90"/>
      <c r="B751" s="90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</row>
    <row r="752">
      <c r="A752" s="90"/>
      <c r="B752" s="90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</row>
    <row r="753">
      <c r="A753" s="90"/>
      <c r="B753" s="90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</row>
    <row r="754">
      <c r="A754" s="90"/>
      <c r="B754" s="90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</row>
    <row r="755">
      <c r="A755" s="90"/>
      <c r="B755" s="90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</row>
    <row r="756">
      <c r="A756" s="90"/>
      <c r="B756" s="90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</row>
    <row r="757">
      <c r="A757" s="90"/>
      <c r="B757" s="90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</row>
    <row r="758">
      <c r="A758" s="90"/>
      <c r="B758" s="90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</row>
    <row r="759">
      <c r="A759" s="90"/>
      <c r="B759" s="90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</row>
    <row r="760">
      <c r="A760" s="90"/>
      <c r="B760" s="90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</row>
    <row r="761">
      <c r="A761" s="90"/>
      <c r="B761" s="90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</row>
    <row r="762">
      <c r="A762" s="90"/>
      <c r="B762" s="90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</row>
    <row r="763">
      <c r="A763" s="90"/>
      <c r="B763" s="90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</row>
    <row r="764">
      <c r="A764" s="90"/>
      <c r="B764" s="90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</row>
    <row r="765">
      <c r="A765" s="90"/>
      <c r="B765" s="90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</row>
    <row r="766">
      <c r="A766" s="90"/>
      <c r="B766" s="90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</row>
    <row r="767">
      <c r="A767" s="90"/>
      <c r="B767" s="90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</row>
    <row r="768">
      <c r="A768" s="90"/>
      <c r="B768" s="90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</row>
    <row r="769">
      <c r="A769" s="90"/>
      <c r="B769" s="90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</row>
    <row r="770">
      <c r="A770" s="90"/>
      <c r="B770" s="90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</row>
    <row r="771">
      <c r="A771" s="90"/>
      <c r="B771" s="90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</row>
    <row r="772">
      <c r="A772" s="90"/>
      <c r="B772" s="90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</row>
    <row r="773">
      <c r="A773" s="90"/>
      <c r="B773" s="90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</row>
    <row r="774">
      <c r="A774" s="90"/>
      <c r="B774" s="90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</row>
    <row r="775">
      <c r="A775" s="90"/>
      <c r="B775" s="90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</row>
    <row r="776">
      <c r="A776" s="90"/>
      <c r="B776" s="90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</row>
    <row r="777">
      <c r="A777" s="90"/>
      <c r="B777" s="90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</row>
    <row r="778">
      <c r="A778" s="90"/>
      <c r="B778" s="90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</row>
    <row r="779">
      <c r="A779" s="90"/>
      <c r="B779" s="90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</row>
    <row r="780">
      <c r="A780" s="90"/>
      <c r="B780" s="90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</row>
    <row r="781">
      <c r="A781" s="90"/>
      <c r="B781" s="90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</row>
    <row r="782">
      <c r="A782" s="90"/>
      <c r="B782" s="90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</row>
    <row r="783">
      <c r="A783" s="90"/>
      <c r="B783" s="90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</row>
    <row r="784">
      <c r="A784" s="90"/>
      <c r="B784" s="90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</row>
    <row r="785">
      <c r="A785" s="90"/>
      <c r="B785" s="90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</row>
    <row r="786">
      <c r="A786" s="90"/>
      <c r="B786" s="90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</row>
    <row r="787">
      <c r="A787" s="90"/>
      <c r="B787" s="90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</row>
    <row r="788">
      <c r="A788" s="90"/>
      <c r="B788" s="90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</row>
    <row r="789">
      <c r="A789" s="90"/>
      <c r="B789" s="90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</row>
    <row r="790">
      <c r="A790" s="90"/>
      <c r="B790" s="90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</row>
    <row r="791">
      <c r="A791" s="90"/>
      <c r="B791" s="90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</row>
    <row r="792">
      <c r="A792" s="90"/>
      <c r="B792" s="90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</row>
    <row r="793">
      <c r="A793" s="90"/>
      <c r="B793" s="90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</row>
    <row r="794">
      <c r="A794" s="90"/>
      <c r="B794" s="90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</row>
    <row r="795">
      <c r="A795" s="90"/>
      <c r="B795" s="90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</row>
    <row r="796">
      <c r="A796" s="90"/>
      <c r="B796" s="90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</row>
    <row r="797">
      <c r="A797" s="90"/>
      <c r="B797" s="90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</row>
    <row r="798">
      <c r="A798" s="90"/>
      <c r="B798" s="90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</row>
    <row r="799">
      <c r="A799" s="90"/>
      <c r="B799" s="90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</row>
    <row r="800">
      <c r="A800" s="90"/>
      <c r="B800" s="90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</row>
    <row r="801">
      <c r="A801" s="90"/>
      <c r="B801" s="90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</row>
    <row r="802">
      <c r="A802" s="90"/>
      <c r="B802" s="90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</row>
    <row r="803">
      <c r="A803" s="90"/>
      <c r="B803" s="90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</row>
    <row r="804">
      <c r="A804" s="90"/>
      <c r="B804" s="90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</row>
    <row r="805">
      <c r="A805" s="90"/>
      <c r="B805" s="90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</row>
    <row r="806">
      <c r="A806" s="90"/>
      <c r="B806" s="90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</row>
    <row r="807">
      <c r="A807" s="90"/>
      <c r="B807" s="90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</row>
    <row r="808">
      <c r="A808" s="90"/>
      <c r="B808" s="90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</row>
    <row r="809">
      <c r="A809" s="90"/>
      <c r="B809" s="90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</row>
    <row r="810">
      <c r="A810" s="90"/>
      <c r="B810" s="90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</row>
    <row r="811">
      <c r="A811" s="90"/>
      <c r="B811" s="90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</row>
    <row r="812">
      <c r="A812" s="90"/>
      <c r="B812" s="90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</row>
    <row r="813">
      <c r="A813" s="90"/>
      <c r="B813" s="90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</row>
    <row r="814">
      <c r="A814" s="90"/>
      <c r="B814" s="90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</row>
    <row r="815">
      <c r="A815" s="90"/>
      <c r="B815" s="90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</row>
    <row r="816">
      <c r="A816" s="90"/>
      <c r="B816" s="90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</row>
    <row r="817">
      <c r="A817" s="90"/>
      <c r="B817" s="90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</row>
    <row r="818">
      <c r="A818" s="90"/>
      <c r="B818" s="90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</row>
    <row r="819">
      <c r="A819" s="90"/>
      <c r="B819" s="90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</row>
    <row r="820">
      <c r="A820" s="90"/>
      <c r="B820" s="90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</row>
    <row r="821">
      <c r="A821" s="90"/>
      <c r="B821" s="90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</row>
    <row r="822">
      <c r="A822" s="90"/>
      <c r="B822" s="90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</row>
    <row r="823">
      <c r="A823" s="90"/>
      <c r="B823" s="90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</row>
    <row r="824">
      <c r="A824" s="90"/>
      <c r="B824" s="90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</row>
    <row r="825">
      <c r="A825" s="90"/>
      <c r="B825" s="90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</row>
    <row r="826">
      <c r="A826" s="90"/>
      <c r="B826" s="90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</row>
    <row r="827">
      <c r="A827" s="90"/>
      <c r="B827" s="90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</row>
    <row r="828">
      <c r="A828" s="90"/>
      <c r="B828" s="90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</row>
    <row r="829">
      <c r="A829" s="90"/>
      <c r="B829" s="90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</row>
    <row r="830">
      <c r="A830" s="90"/>
      <c r="B830" s="90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</row>
    <row r="831">
      <c r="A831" s="90"/>
      <c r="B831" s="90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</row>
    <row r="832">
      <c r="A832" s="90"/>
      <c r="B832" s="90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</row>
    <row r="833">
      <c r="A833" s="90"/>
      <c r="B833" s="90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</row>
    <row r="834">
      <c r="A834" s="90"/>
      <c r="B834" s="90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</row>
    <row r="835">
      <c r="A835" s="90"/>
      <c r="B835" s="90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</row>
    <row r="836">
      <c r="A836" s="90"/>
      <c r="B836" s="90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</row>
    <row r="837">
      <c r="A837" s="90"/>
      <c r="B837" s="90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</row>
    <row r="838">
      <c r="A838" s="90"/>
      <c r="B838" s="90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</row>
    <row r="839">
      <c r="A839" s="90"/>
      <c r="B839" s="90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</row>
    <row r="840">
      <c r="A840" s="90"/>
      <c r="B840" s="90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</row>
    <row r="841">
      <c r="A841" s="90"/>
      <c r="B841" s="90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</row>
    <row r="842">
      <c r="A842" s="90"/>
      <c r="B842" s="90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</row>
    <row r="843">
      <c r="A843" s="90"/>
      <c r="B843" s="90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</row>
    <row r="844">
      <c r="A844" s="90"/>
      <c r="B844" s="90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</row>
    <row r="845">
      <c r="A845" s="90"/>
      <c r="B845" s="90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</row>
    <row r="846">
      <c r="A846" s="90"/>
      <c r="B846" s="90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</row>
    <row r="847">
      <c r="A847" s="90"/>
      <c r="B847" s="90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</row>
    <row r="848">
      <c r="A848" s="90"/>
      <c r="B848" s="90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</row>
    <row r="849">
      <c r="A849" s="90"/>
      <c r="B849" s="90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</row>
    <row r="850">
      <c r="A850" s="90"/>
      <c r="B850" s="90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</row>
    <row r="851">
      <c r="A851" s="90"/>
      <c r="B851" s="90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</row>
    <row r="852">
      <c r="A852" s="90"/>
      <c r="B852" s="90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</row>
    <row r="853">
      <c r="A853" s="90"/>
      <c r="B853" s="90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</row>
    <row r="854">
      <c r="A854" s="90"/>
      <c r="B854" s="90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</row>
    <row r="855">
      <c r="A855" s="90"/>
      <c r="B855" s="90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</row>
    <row r="856">
      <c r="A856" s="90"/>
      <c r="B856" s="90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</row>
    <row r="857">
      <c r="A857" s="90"/>
      <c r="B857" s="90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</row>
    <row r="858">
      <c r="A858" s="90"/>
      <c r="B858" s="90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</row>
    <row r="859">
      <c r="A859" s="90"/>
      <c r="B859" s="90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</row>
    <row r="860">
      <c r="A860" s="90"/>
      <c r="B860" s="90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</row>
    <row r="861">
      <c r="A861" s="90"/>
      <c r="B861" s="90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</row>
    <row r="862">
      <c r="A862" s="90"/>
      <c r="B862" s="90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</row>
    <row r="863">
      <c r="A863" s="90"/>
      <c r="B863" s="90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</row>
    <row r="864">
      <c r="A864" s="90"/>
      <c r="B864" s="90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</row>
    <row r="865">
      <c r="A865" s="90"/>
      <c r="B865" s="90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</row>
    <row r="866">
      <c r="A866" s="90"/>
      <c r="B866" s="90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</row>
    <row r="867">
      <c r="A867" s="90"/>
      <c r="B867" s="90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</row>
    <row r="868">
      <c r="A868" s="90"/>
      <c r="B868" s="90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</row>
    <row r="869">
      <c r="A869" s="90"/>
      <c r="B869" s="90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</row>
    <row r="870">
      <c r="A870" s="90"/>
      <c r="B870" s="90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</row>
    <row r="871">
      <c r="A871" s="90"/>
      <c r="B871" s="90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</row>
    <row r="872">
      <c r="A872" s="90"/>
      <c r="B872" s="90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</row>
    <row r="873">
      <c r="A873" s="90"/>
      <c r="B873" s="90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</row>
    <row r="874">
      <c r="A874" s="90"/>
      <c r="B874" s="90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</row>
    <row r="875">
      <c r="A875" s="90"/>
      <c r="B875" s="90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</row>
    <row r="876">
      <c r="A876" s="90"/>
      <c r="B876" s="90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</row>
    <row r="877">
      <c r="A877" s="90"/>
      <c r="B877" s="90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</row>
    <row r="878">
      <c r="A878" s="90"/>
      <c r="B878" s="90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</row>
    <row r="879">
      <c r="A879" s="90"/>
      <c r="B879" s="90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</row>
    <row r="880">
      <c r="A880" s="90"/>
      <c r="B880" s="90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</row>
    <row r="881">
      <c r="A881" s="90"/>
      <c r="B881" s="90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</row>
    <row r="882">
      <c r="A882" s="90"/>
      <c r="B882" s="90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</row>
    <row r="883">
      <c r="A883" s="90"/>
      <c r="B883" s="90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</row>
    <row r="884">
      <c r="A884" s="90"/>
      <c r="B884" s="90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</row>
    <row r="885">
      <c r="A885" s="90"/>
      <c r="B885" s="90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</row>
    <row r="886">
      <c r="A886" s="90"/>
      <c r="B886" s="90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</row>
    <row r="887">
      <c r="A887" s="90"/>
      <c r="B887" s="90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</row>
    <row r="888">
      <c r="A888" s="90"/>
      <c r="B888" s="90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</row>
    <row r="889">
      <c r="A889" s="90"/>
      <c r="B889" s="90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</row>
    <row r="890">
      <c r="A890" s="90"/>
      <c r="B890" s="90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</row>
    <row r="891">
      <c r="A891" s="90"/>
      <c r="B891" s="90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</row>
    <row r="892">
      <c r="A892" s="90"/>
      <c r="B892" s="90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</row>
    <row r="893">
      <c r="A893" s="90"/>
      <c r="B893" s="90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</row>
    <row r="894">
      <c r="A894" s="90"/>
      <c r="B894" s="90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</row>
    <row r="895">
      <c r="A895" s="90"/>
      <c r="B895" s="90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</row>
    <row r="896">
      <c r="A896" s="90"/>
      <c r="B896" s="90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</row>
    <row r="897">
      <c r="A897" s="90"/>
      <c r="B897" s="90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</row>
    <row r="898">
      <c r="A898" s="90"/>
      <c r="B898" s="90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</row>
    <row r="899">
      <c r="A899" s="90"/>
      <c r="B899" s="90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</row>
    <row r="900">
      <c r="A900" s="90"/>
      <c r="B900" s="90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</row>
    <row r="901">
      <c r="A901" s="90"/>
      <c r="B901" s="90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</row>
    <row r="902">
      <c r="A902" s="90"/>
      <c r="B902" s="90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</row>
    <row r="903">
      <c r="A903" s="90"/>
      <c r="B903" s="90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</row>
    <row r="904">
      <c r="A904" s="90"/>
      <c r="B904" s="90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</row>
    <row r="905">
      <c r="A905" s="90"/>
      <c r="B905" s="90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</row>
    <row r="906">
      <c r="A906" s="90"/>
      <c r="B906" s="90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</row>
    <row r="907">
      <c r="A907" s="90"/>
      <c r="B907" s="90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</row>
    <row r="908">
      <c r="A908" s="90"/>
      <c r="B908" s="90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</row>
    <row r="909">
      <c r="A909" s="90"/>
      <c r="B909" s="90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</row>
    <row r="910">
      <c r="A910" s="90"/>
      <c r="B910" s="90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</row>
    <row r="911">
      <c r="A911" s="90"/>
      <c r="B911" s="90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</row>
    <row r="912">
      <c r="A912" s="90"/>
      <c r="B912" s="90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</row>
    <row r="913">
      <c r="A913" s="90"/>
      <c r="B913" s="90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</row>
    <row r="914">
      <c r="A914" s="90"/>
      <c r="B914" s="90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</row>
    <row r="915">
      <c r="A915" s="90"/>
      <c r="B915" s="90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</row>
    <row r="916">
      <c r="A916" s="90"/>
      <c r="B916" s="90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</row>
    <row r="917">
      <c r="A917" s="90"/>
      <c r="B917" s="90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</row>
    <row r="918">
      <c r="A918" s="90"/>
      <c r="B918" s="90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</row>
    <row r="919">
      <c r="A919" s="90"/>
      <c r="B919" s="90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</row>
    <row r="920">
      <c r="A920" s="90"/>
      <c r="B920" s="90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</row>
    <row r="921">
      <c r="A921" s="90"/>
      <c r="B921" s="90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</row>
    <row r="922">
      <c r="A922" s="90"/>
      <c r="B922" s="90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</row>
    <row r="923">
      <c r="A923" s="90"/>
      <c r="B923" s="90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</row>
    <row r="924">
      <c r="A924" s="90"/>
      <c r="B924" s="90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</row>
    <row r="925">
      <c r="A925" s="90"/>
      <c r="B925" s="90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</row>
    <row r="926">
      <c r="A926" s="90"/>
      <c r="B926" s="90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</row>
    <row r="927">
      <c r="A927" s="90"/>
      <c r="B927" s="90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</row>
    <row r="928">
      <c r="A928" s="90"/>
      <c r="B928" s="90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</row>
    <row r="929">
      <c r="A929" s="90"/>
      <c r="B929" s="90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</row>
    <row r="930">
      <c r="A930" s="90"/>
      <c r="B930" s="90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</row>
    <row r="931">
      <c r="A931" s="90"/>
      <c r="B931" s="90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</row>
    <row r="932">
      <c r="A932" s="90"/>
      <c r="B932" s="90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</row>
    <row r="933">
      <c r="A933" s="90"/>
      <c r="B933" s="90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</row>
    <row r="934">
      <c r="A934" s="90"/>
      <c r="B934" s="90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</row>
    <row r="935">
      <c r="A935" s="90"/>
      <c r="B935" s="90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</row>
    <row r="936">
      <c r="A936" s="90"/>
      <c r="B936" s="90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</row>
    <row r="937">
      <c r="A937" s="90"/>
      <c r="B937" s="90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</row>
    <row r="938">
      <c r="A938" s="90"/>
      <c r="B938" s="90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</row>
    <row r="939">
      <c r="A939" s="90"/>
      <c r="B939" s="90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</row>
    <row r="940">
      <c r="A940" s="90"/>
      <c r="B940" s="90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</row>
    <row r="941">
      <c r="A941" s="90"/>
      <c r="B941" s="90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</row>
    <row r="942">
      <c r="A942" s="90"/>
      <c r="B942" s="90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</row>
    <row r="943">
      <c r="A943" s="90"/>
      <c r="B943" s="90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</row>
    <row r="944">
      <c r="A944" s="90"/>
      <c r="B944" s="90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</row>
    <row r="945">
      <c r="A945" s="90"/>
      <c r="B945" s="90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</row>
    <row r="946">
      <c r="A946" s="90"/>
      <c r="B946" s="90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</row>
    <row r="947">
      <c r="A947" s="90"/>
      <c r="B947" s="90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</row>
    <row r="948">
      <c r="A948" s="90"/>
      <c r="B948" s="90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</row>
    <row r="949">
      <c r="A949" s="90"/>
      <c r="B949" s="90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</row>
    <row r="950">
      <c r="A950" s="90"/>
      <c r="B950" s="90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</row>
    <row r="951">
      <c r="A951" s="90"/>
      <c r="B951" s="90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</row>
    <row r="952">
      <c r="A952" s="90"/>
      <c r="B952" s="90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</row>
    <row r="953">
      <c r="A953" s="90"/>
      <c r="B953" s="90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</row>
    <row r="954">
      <c r="A954" s="90"/>
      <c r="B954" s="90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</row>
    <row r="955">
      <c r="A955" s="90"/>
      <c r="B955" s="90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</row>
    <row r="956">
      <c r="A956" s="90"/>
      <c r="B956" s="90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</row>
    <row r="957">
      <c r="A957" s="90"/>
      <c r="B957" s="90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</row>
    <row r="958">
      <c r="A958" s="90"/>
      <c r="B958" s="90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</row>
    <row r="959">
      <c r="A959" s="90"/>
      <c r="B959" s="90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</row>
    <row r="960">
      <c r="A960" s="90"/>
      <c r="B960" s="90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</row>
    <row r="961">
      <c r="A961" s="90"/>
      <c r="B961" s="90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</row>
    <row r="962">
      <c r="A962" s="90"/>
      <c r="B962" s="90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</row>
    <row r="963">
      <c r="A963" s="90"/>
      <c r="B963" s="90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</row>
    <row r="964">
      <c r="A964" s="90"/>
      <c r="B964" s="90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</row>
    <row r="965">
      <c r="A965" s="90"/>
      <c r="B965" s="90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</row>
    <row r="966">
      <c r="A966" s="90"/>
      <c r="B966" s="90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</row>
    <row r="967">
      <c r="A967" s="90"/>
      <c r="B967" s="90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</row>
    <row r="968">
      <c r="A968" s="90"/>
      <c r="B968" s="90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</row>
    <row r="969">
      <c r="A969" s="90"/>
      <c r="B969" s="90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</row>
    <row r="970">
      <c r="A970" s="90"/>
      <c r="B970" s="90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</row>
    <row r="971">
      <c r="A971" s="90"/>
      <c r="B971" s="90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</row>
    <row r="972">
      <c r="A972" s="90"/>
      <c r="B972" s="90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</row>
    <row r="973">
      <c r="A973" s="90"/>
      <c r="B973" s="90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</row>
    <row r="974">
      <c r="A974" s="90"/>
      <c r="B974" s="90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</row>
    <row r="975">
      <c r="A975" s="90"/>
      <c r="B975" s="90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</row>
    <row r="976">
      <c r="A976" s="90"/>
      <c r="B976" s="90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</row>
    <row r="977">
      <c r="A977" s="90"/>
      <c r="B977" s="90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</row>
    <row r="978">
      <c r="A978" s="90"/>
      <c r="B978" s="90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</row>
    <row r="979">
      <c r="A979" s="90"/>
      <c r="B979" s="90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</row>
    <row r="980">
      <c r="A980" s="90"/>
      <c r="B980" s="90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</row>
    <row r="981">
      <c r="A981" s="90"/>
      <c r="B981" s="90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</row>
    <row r="982">
      <c r="A982" s="90"/>
      <c r="B982" s="90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</row>
    <row r="983">
      <c r="A983" s="90"/>
      <c r="B983" s="90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</row>
    <row r="984">
      <c r="A984" s="90"/>
      <c r="B984" s="90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</row>
    <row r="985">
      <c r="A985" s="90"/>
      <c r="B985" s="90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</row>
    <row r="986">
      <c r="A986" s="90"/>
      <c r="B986" s="90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</row>
    <row r="987">
      <c r="A987" s="90"/>
      <c r="B987" s="90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</row>
    <row r="988">
      <c r="A988" s="90"/>
      <c r="B988" s="90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</row>
    <row r="989">
      <c r="A989" s="90"/>
      <c r="B989" s="90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</row>
    <row r="990">
      <c r="A990" s="90"/>
      <c r="B990" s="90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</row>
    <row r="991">
      <c r="A991" s="90"/>
      <c r="B991" s="90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</row>
    <row r="992">
      <c r="A992" s="90"/>
      <c r="B992" s="90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</row>
    <row r="993">
      <c r="A993" s="90"/>
      <c r="B993" s="90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</row>
    <row r="994">
      <c r="A994" s="90"/>
      <c r="B994" s="90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</row>
    <row r="995">
      <c r="A995" s="90"/>
      <c r="B995" s="90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</row>
    <row r="996">
      <c r="A996" s="90"/>
      <c r="B996" s="90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</row>
    <row r="997">
      <c r="A997" s="90"/>
      <c r="B997" s="90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</row>
    <row r="998">
      <c r="A998" s="90"/>
      <c r="B998" s="90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</row>
    <row r="999">
      <c r="A999" s="90"/>
      <c r="B999" s="90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</row>
    <row r="1000">
      <c r="A1000" s="90"/>
      <c r="B1000" s="90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</row>
    <row r="1001">
      <c r="A1001" s="90"/>
      <c r="B1001" s="90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</row>
    <row r="1002">
      <c r="A1002" s="90"/>
      <c r="B1002" s="90"/>
      <c r="C1002" s="91"/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</row>
    <row r="1003">
      <c r="A1003" s="90"/>
      <c r="B1003" s="90"/>
      <c r="C1003" s="91"/>
      <c r="D1003" s="91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</row>
  </sheetData>
  <mergeCells count="2">
    <mergeCell ref="C4:F4"/>
    <mergeCell ref="G4:R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 t="s">
        <v>94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4" max="5" width="17.57"/>
    <col hidden="1" min="7" max="12" width="14.43"/>
  </cols>
  <sheetData>
    <row r="1">
      <c r="A1" s="95"/>
      <c r="B1" s="95"/>
      <c r="C1" s="96"/>
      <c r="D1" s="95"/>
      <c r="E1" s="95"/>
    </row>
    <row r="2">
      <c r="A2" s="97"/>
      <c r="B2" s="10" t="s">
        <v>95</v>
      </c>
      <c r="C2" s="96"/>
      <c r="D2" s="95"/>
      <c r="E2" s="95"/>
    </row>
    <row r="3">
      <c r="A3" s="10"/>
      <c r="B3" s="95"/>
      <c r="C3" s="96"/>
      <c r="D3" s="95"/>
      <c r="E3" s="95"/>
    </row>
    <row r="4" ht="18.75" customHeight="1">
      <c r="A4" s="95"/>
      <c r="B4" s="98"/>
      <c r="C4" s="99" t="s">
        <v>96</v>
      </c>
      <c r="D4" s="100" t="s">
        <v>97</v>
      </c>
      <c r="E4" s="100" t="s">
        <v>98</v>
      </c>
      <c r="G4" s="101" t="s">
        <v>99</v>
      </c>
      <c r="H4" s="102" t="s">
        <v>100</v>
      </c>
      <c r="I4" s="103" t="s">
        <v>101</v>
      </c>
      <c r="J4" s="104" t="s">
        <v>102</v>
      </c>
      <c r="K4" s="105" t="s">
        <v>103</v>
      </c>
      <c r="L4" s="106" t="s">
        <v>104</v>
      </c>
    </row>
    <row r="5" ht="18.75" customHeight="1">
      <c r="A5" s="95"/>
      <c r="B5" s="107" t="s">
        <v>22</v>
      </c>
      <c r="C5" s="108">
        <v>0.37121550431856287</v>
      </c>
      <c r="D5" s="109">
        <v>0.312493759620452</v>
      </c>
      <c r="E5" s="108">
        <f t="shared" ref="E5:E12" si="1">1-(C5+D5)</f>
        <v>0.3162907361</v>
      </c>
      <c r="G5" s="110"/>
      <c r="H5" s="111"/>
      <c r="I5" s="112"/>
      <c r="J5" s="113"/>
      <c r="K5" s="114"/>
      <c r="L5" s="115"/>
    </row>
    <row r="6" ht="18.75" customHeight="1">
      <c r="A6" s="95"/>
      <c r="B6" s="107" t="s">
        <v>23</v>
      </c>
      <c r="C6" s="116">
        <v>0.2600605509267767</v>
      </c>
      <c r="D6" s="109">
        <v>0.3110497138240185</v>
      </c>
      <c r="E6" s="108">
        <f t="shared" si="1"/>
        <v>0.4288897352</v>
      </c>
      <c r="G6" s="110"/>
      <c r="H6" s="111"/>
      <c r="I6" s="112"/>
      <c r="J6" s="113"/>
      <c r="K6" s="114"/>
      <c r="L6" s="115"/>
    </row>
    <row r="7" ht="18.75" customHeight="1">
      <c r="A7" s="95"/>
      <c r="B7" s="107" t="s">
        <v>26</v>
      </c>
      <c r="C7" s="116">
        <v>0.2756050254080445</v>
      </c>
      <c r="D7" s="109">
        <v>0.32897823668791</v>
      </c>
      <c r="E7" s="108">
        <f t="shared" si="1"/>
        <v>0.3954167379</v>
      </c>
      <c r="G7" s="110"/>
      <c r="H7" s="111"/>
      <c r="I7" s="112"/>
      <c r="J7" s="113"/>
      <c r="K7" s="114"/>
      <c r="L7" s="115"/>
    </row>
    <row r="8" ht="18.75" customHeight="1">
      <c r="A8" s="95"/>
      <c r="B8" s="107" t="s">
        <v>24</v>
      </c>
      <c r="C8" s="116">
        <v>0.23474491497165723</v>
      </c>
      <c r="D8" s="109">
        <v>0.2899481525062711</v>
      </c>
      <c r="E8" s="108">
        <f t="shared" si="1"/>
        <v>0.4753069325</v>
      </c>
      <c r="G8" s="110"/>
      <c r="H8" s="111"/>
      <c r="I8" s="112"/>
      <c r="J8" s="113"/>
      <c r="K8" s="114"/>
      <c r="L8" s="115"/>
    </row>
    <row r="9" ht="18.75" customHeight="1">
      <c r="A9" s="95"/>
      <c r="B9" s="107" t="s">
        <v>46</v>
      </c>
      <c r="C9" s="116">
        <v>0.26840857649012145</v>
      </c>
      <c r="D9" s="109">
        <v>0.4315631839504426</v>
      </c>
      <c r="E9" s="108">
        <f t="shared" si="1"/>
        <v>0.3000282396</v>
      </c>
      <c r="G9" s="110"/>
      <c r="H9" s="111"/>
      <c r="I9" s="112"/>
      <c r="J9" s="113"/>
      <c r="K9" s="114"/>
      <c r="L9" s="117"/>
    </row>
    <row r="10" ht="18.75" customHeight="1">
      <c r="A10" s="95"/>
      <c r="B10" s="107" t="s">
        <v>27</v>
      </c>
      <c r="C10" s="116">
        <v>0.24649859943977592</v>
      </c>
      <c r="D10" s="109">
        <v>0.31581387718717363</v>
      </c>
      <c r="E10" s="108">
        <f t="shared" si="1"/>
        <v>0.4376875234</v>
      </c>
      <c r="G10" s="110"/>
      <c r="H10" s="111"/>
      <c r="I10" s="112"/>
      <c r="J10" s="113"/>
      <c r="K10" s="114"/>
      <c r="L10" s="115"/>
    </row>
    <row r="11" ht="18.75" customHeight="1">
      <c r="A11" s="95"/>
      <c r="B11" s="107" t="s">
        <v>28</v>
      </c>
      <c r="C11" s="116">
        <v>0.241044076273836</v>
      </c>
      <c r="D11" s="109">
        <v>0.33421335669577656</v>
      </c>
      <c r="E11" s="108">
        <f t="shared" si="1"/>
        <v>0.424742567</v>
      </c>
      <c r="G11" s="110"/>
      <c r="H11" s="111"/>
      <c r="I11" s="112"/>
      <c r="J11" s="113"/>
      <c r="K11" s="114"/>
      <c r="L11" s="115"/>
    </row>
    <row r="12" ht="18.75" customHeight="1">
      <c r="A12" s="95"/>
      <c r="B12" s="107" t="s">
        <v>29</v>
      </c>
      <c r="C12" s="116">
        <v>0.243434478159386</v>
      </c>
      <c r="D12" s="109">
        <v>0.3202783527974905</v>
      </c>
      <c r="E12" s="108">
        <f t="shared" si="1"/>
        <v>0.436287169</v>
      </c>
      <c r="G12" s="110" t="s">
        <v>105</v>
      </c>
      <c r="H12" s="111">
        <v>39.4</v>
      </c>
      <c r="I12" s="112" t="s">
        <v>22</v>
      </c>
      <c r="J12" s="113">
        <v>89.99</v>
      </c>
      <c r="K12" s="114">
        <v>0.3202783527974905</v>
      </c>
      <c r="L12" s="115" t="s">
        <v>29</v>
      </c>
    </row>
    <row r="13">
      <c r="A13" s="95"/>
      <c r="B13" s="95"/>
      <c r="C13" s="96"/>
      <c r="D13" s="95"/>
      <c r="E13" s="95"/>
      <c r="G13" s="110" t="s">
        <v>106</v>
      </c>
      <c r="H13" s="111">
        <v>8.16</v>
      </c>
      <c r="I13" s="112" t="s">
        <v>26</v>
      </c>
      <c r="J13" s="113">
        <v>33.99</v>
      </c>
      <c r="K13" s="114">
        <v>0.33421335669577656</v>
      </c>
      <c r="L13" s="115" t="s">
        <v>28</v>
      </c>
    </row>
    <row r="14">
      <c r="A14" s="95"/>
      <c r="B14" s="95"/>
      <c r="C14" s="96"/>
      <c r="D14" s="95"/>
      <c r="E14" s="95"/>
      <c r="G14" s="110" t="s">
        <v>107</v>
      </c>
      <c r="H14" s="111">
        <v>5.2</v>
      </c>
      <c r="I14" s="112" t="s">
        <v>26</v>
      </c>
      <c r="J14" s="113">
        <v>19.99</v>
      </c>
      <c r="K14" s="118"/>
      <c r="L14" s="119"/>
    </row>
    <row r="15">
      <c r="A15" s="95"/>
      <c r="B15" s="95"/>
      <c r="C15" s="96"/>
      <c r="D15" s="95"/>
      <c r="E15" s="95"/>
      <c r="G15" s="110" t="s">
        <v>108</v>
      </c>
      <c r="H15" s="111">
        <v>9.32</v>
      </c>
      <c r="I15" s="112" t="s">
        <v>26</v>
      </c>
      <c r="J15" s="113">
        <v>33.99</v>
      </c>
      <c r="K15" s="118"/>
      <c r="L15" s="119"/>
    </row>
    <row r="16">
      <c r="A16" s="95"/>
      <c r="B16" s="95"/>
      <c r="C16" s="96"/>
      <c r="D16" s="95"/>
      <c r="E16" s="95"/>
      <c r="G16" s="110" t="s">
        <v>109</v>
      </c>
      <c r="H16" s="111">
        <v>5.78</v>
      </c>
      <c r="I16" s="112" t="s">
        <v>26</v>
      </c>
      <c r="J16" s="113">
        <v>19.99</v>
      </c>
      <c r="K16" s="118"/>
      <c r="L16" s="119"/>
    </row>
    <row r="17">
      <c r="A17" s="95"/>
      <c r="B17" s="95"/>
      <c r="C17" s="96"/>
      <c r="D17" s="95"/>
      <c r="E17" s="95"/>
      <c r="G17" s="110" t="s">
        <v>110</v>
      </c>
      <c r="H17" s="111">
        <v>8.42</v>
      </c>
      <c r="I17" s="112" t="s">
        <v>23</v>
      </c>
      <c r="J17" s="113">
        <v>33.99</v>
      </c>
      <c r="K17" s="118"/>
      <c r="L17" s="119"/>
    </row>
    <row r="18">
      <c r="A18" s="95"/>
      <c r="B18" s="95"/>
      <c r="C18" s="96"/>
      <c r="D18" s="95"/>
      <c r="E18" s="95"/>
      <c r="G18" s="110" t="s">
        <v>111</v>
      </c>
      <c r="H18" s="111">
        <v>5.33</v>
      </c>
      <c r="I18" s="112" t="s">
        <v>23</v>
      </c>
      <c r="J18" s="113">
        <v>19.99</v>
      </c>
      <c r="K18" s="118"/>
      <c r="L18" s="119"/>
    </row>
    <row r="19">
      <c r="A19" s="95"/>
      <c r="B19" s="95"/>
      <c r="C19" s="96"/>
      <c r="D19" s="95"/>
      <c r="E19" s="95"/>
      <c r="G19" s="110" t="s">
        <v>112</v>
      </c>
      <c r="H19" s="111">
        <v>7.04</v>
      </c>
      <c r="I19" s="112" t="s">
        <v>24</v>
      </c>
      <c r="J19" s="113">
        <v>29.99</v>
      </c>
      <c r="K19" s="118"/>
      <c r="L19" s="119"/>
    </row>
    <row r="20">
      <c r="A20" s="95"/>
      <c r="B20" s="95"/>
      <c r="C20" s="96"/>
      <c r="D20" s="95"/>
      <c r="E20" s="95"/>
      <c r="G20" s="110" t="s">
        <v>113</v>
      </c>
      <c r="H20" s="111">
        <v>4.94</v>
      </c>
      <c r="I20" s="112" t="s">
        <v>46</v>
      </c>
      <c r="J20" s="113">
        <v>19.99</v>
      </c>
      <c r="K20" s="118"/>
      <c r="L20" s="119"/>
    </row>
    <row r="21">
      <c r="A21" s="95"/>
      <c r="B21" s="95"/>
      <c r="C21" s="96"/>
      <c r="D21" s="95"/>
      <c r="E21" s="95"/>
      <c r="G21" s="110" t="s">
        <v>114</v>
      </c>
      <c r="H21" s="111">
        <v>3.3</v>
      </c>
      <c r="I21" s="112" t="s">
        <v>46</v>
      </c>
      <c r="J21" s="113">
        <v>11.99</v>
      </c>
      <c r="K21" s="118"/>
      <c r="L21" s="119"/>
    </row>
    <row r="22">
      <c r="A22" s="95"/>
      <c r="B22" s="95"/>
      <c r="C22" s="96"/>
      <c r="D22" s="95"/>
      <c r="E22" s="95"/>
      <c r="G22" s="110" t="s">
        <v>115</v>
      </c>
      <c r="H22" s="111">
        <v>6.16</v>
      </c>
      <c r="I22" s="112" t="s">
        <v>27</v>
      </c>
      <c r="J22" s="113">
        <v>24.99</v>
      </c>
      <c r="K22" s="118"/>
      <c r="L22" s="119"/>
    </row>
    <row r="23">
      <c r="A23" s="95"/>
      <c r="B23" s="95"/>
      <c r="C23" s="96"/>
      <c r="D23" s="95"/>
      <c r="E23" s="95"/>
      <c r="G23" s="110" t="s">
        <v>116</v>
      </c>
      <c r="H23" s="111">
        <v>10.91</v>
      </c>
      <c r="I23" s="112" t="s">
        <v>28</v>
      </c>
      <c r="J23" s="113">
        <v>31.99</v>
      </c>
      <c r="K23" s="118"/>
      <c r="L23" s="119"/>
    </row>
    <row r="24">
      <c r="A24" s="95"/>
      <c r="B24" s="95"/>
      <c r="C24" s="96"/>
      <c r="D24" s="95"/>
      <c r="E24" s="95"/>
      <c r="G24" s="120" t="s">
        <v>117</v>
      </c>
      <c r="H24" s="121">
        <v>9.1</v>
      </c>
      <c r="I24" s="122" t="s">
        <v>29</v>
      </c>
      <c r="J24" s="123">
        <v>29.99</v>
      </c>
      <c r="K24" s="118"/>
      <c r="L24" s="119"/>
    </row>
    <row r="25">
      <c r="A25" s="95"/>
      <c r="B25" s="95"/>
      <c r="C25" s="96"/>
      <c r="D25" s="95"/>
      <c r="E25" s="95"/>
      <c r="K25" s="118"/>
      <c r="L25" s="119"/>
    </row>
    <row r="26">
      <c r="A26" s="95"/>
      <c r="B26" s="95"/>
      <c r="C26" s="96"/>
      <c r="D26" s="95"/>
      <c r="E26" s="95"/>
      <c r="K26" s="118"/>
      <c r="L26" s="119"/>
    </row>
    <row r="27">
      <c r="A27" s="95"/>
      <c r="B27" s="95"/>
      <c r="C27" s="96"/>
      <c r="D27" s="95"/>
      <c r="E27" s="95"/>
      <c r="K27" s="118"/>
      <c r="L27" s="119"/>
    </row>
    <row r="28">
      <c r="A28" s="95"/>
      <c r="B28" s="95"/>
      <c r="C28" s="96"/>
      <c r="D28" s="95"/>
      <c r="E28" s="95"/>
      <c r="K28" s="118"/>
      <c r="L28" s="119"/>
    </row>
    <row r="29">
      <c r="A29" s="95"/>
      <c r="B29" s="95"/>
      <c r="C29" s="96"/>
      <c r="D29" s="95"/>
      <c r="E29" s="95"/>
      <c r="K29" s="118"/>
      <c r="L29" s="119"/>
    </row>
    <row r="30">
      <c r="A30" s="95"/>
      <c r="B30" s="95"/>
      <c r="C30" s="96"/>
      <c r="D30" s="95"/>
      <c r="E30" s="95"/>
      <c r="K30" s="118"/>
      <c r="L30" s="119"/>
    </row>
    <row r="31">
      <c r="A31" s="95"/>
      <c r="B31" s="95"/>
      <c r="C31" s="96"/>
      <c r="D31" s="95"/>
      <c r="E31" s="95"/>
      <c r="K31" s="118"/>
      <c r="L31" s="119"/>
    </row>
    <row r="32">
      <c r="A32" s="95"/>
      <c r="B32" s="95"/>
      <c r="C32" s="96"/>
      <c r="D32" s="95"/>
      <c r="E32" s="95"/>
      <c r="K32" s="118"/>
      <c r="L32" s="119"/>
    </row>
    <row r="33">
      <c r="A33" s="95"/>
      <c r="B33" s="95"/>
      <c r="C33" s="96"/>
      <c r="D33" s="95"/>
      <c r="E33" s="95"/>
      <c r="K33" s="118"/>
      <c r="L33" s="119"/>
    </row>
    <row r="34">
      <c r="A34" s="95"/>
      <c r="B34" s="95"/>
      <c r="C34" s="96"/>
      <c r="D34" s="95"/>
      <c r="E34" s="95"/>
      <c r="K34" s="118"/>
      <c r="L34" s="119"/>
    </row>
    <row r="35">
      <c r="A35" s="95"/>
      <c r="B35" s="95"/>
      <c r="C35" s="96"/>
      <c r="D35" s="95"/>
      <c r="E35" s="95"/>
      <c r="K35" s="118"/>
      <c r="L35" s="119"/>
    </row>
    <row r="36">
      <c r="A36" s="95"/>
      <c r="B36" s="95"/>
      <c r="C36" s="96"/>
      <c r="D36" s="95"/>
      <c r="E36" s="95"/>
      <c r="K36" s="118"/>
      <c r="L36" s="119"/>
    </row>
    <row r="37">
      <c r="A37" s="95"/>
      <c r="B37" s="95"/>
      <c r="C37" s="96"/>
      <c r="D37" s="95"/>
      <c r="E37" s="95"/>
      <c r="K37" s="118"/>
      <c r="L37" s="119"/>
    </row>
    <row r="38">
      <c r="A38" s="95"/>
      <c r="B38" s="95"/>
      <c r="C38" s="96"/>
      <c r="D38" s="95"/>
      <c r="E38" s="95"/>
      <c r="K38" s="118"/>
      <c r="L38" s="119"/>
    </row>
    <row r="39">
      <c r="A39" s="95"/>
      <c r="B39" s="95"/>
      <c r="C39" s="96"/>
      <c r="D39" s="95"/>
      <c r="E39" s="95"/>
      <c r="K39" s="118"/>
      <c r="L39" s="119"/>
    </row>
    <row r="40">
      <c r="A40" s="95"/>
      <c r="B40" s="95"/>
      <c r="C40" s="96"/>
      <c r="D40" s="95"/>
      <c r="E40" s="95"/>
      <c r="K40" s="118"/>
      <c r="L40" s="119"/>
    </row>
    <row r="41">
      <c r="A41" s="95"/>
      <c r="B41" s="95"/>
      <c r="C41" s="96"/>
      <c r="D41" s="95"/>
      <c r="E41" s="95"/>
      <c r="K41" s="118"/>
      <c r="L41" s="119"/>
    </row>
    <row r="42">
      <c r="A42" s="95"/>
      <c r="B42" s="95"/>
      <c r="C42" s="96"/>
      <c r="D42" s="95"/>
      <c r="E42" s="95"/>
      <c r="K42" s="118"/>
      <c r="L42" s="119"/>
    </row>
    <row r="43">
      <c r="A43" s="95"/>
      <c r="B43" s="95"/>
      <c r="C43" s="96"/>
      <c r="D43" s="95"/>
      <c r="E43" s="95"/>
      <c r="K43" s="118"/>
      <c r="L43" s="119"/>
    </row>
    <row r="44">
      <c r="A44" s="95"/>
      <c r="B44" s="95"/>
      <c r="C44" s="96"/>
      <c r="D44" s="95"/>
      <c r="E44" s="95"/>
      <c r="K44" s="118"/>
      <c r="L44" s="119"/>
    </row>
    <row r="45">
      <c r="A45" s="95"/>
      <c r="B45" s="95"/>
      <c r="C45" s="96"/>
      <c r="D45" s="95"/>
      <c r="E45" s="95"/>
      <c r="K45" s="118"/>
      <c r="L45" s="119"/>
    </row>
    <row r="46">
      <c r="A46" s="95"/>
      <c r="B46" s="95"/>
      <c r="C46" s="96"/>
      <c r="D46" s="95"/>
      <c r="E46" s="95"/>
      <c r="K46" s="118"/>
      <c r="L46" s="119"/>
    </row>
    <row r="47">
      <c r="A47" s="95"/>
      <c r="B47" s="95"/>
      <c r="C47" s="96"/>
      <c r="D47" s="95"/>
      <c r="E47" s="95"/>
      <c r="K47" s="118"/>
      <c r="L47" s="119"/>
    </row>
    <row r="48">
      <c r="A48" s="95"/>
      <c r="B48" s="95"/>
      <c r="C48" s="96"/>
      <c r="D48" s="95"/>
      <c r="E48" s="95"/>
      <c r="K48" s="118"/>
      <c r="L48" s="119"/>
    </row>
    <row r="49">
      <c r="A49" s="95"/>
      <c r="B49" s="95"/>
      <c r="C49" s="96"/>
      <c r="D49" s="95"/>
      <c r="E49" s="95"/>
      <c r="K49" s="118"/>
      <c r="L49" s="119"/>
    </row>
    <row r="50">
      <c r="A50" s="95"/>
      <c r="B50" s="95"/>
      <c r="C50" s="96"/>
      <c r="D50" s="95"/>
      <c r="E50" s="95"/>
      <c r="K50" s="118"/>
      <c r="L50" s="119"/>
    </row>
    <row r="51">
      <c r="A51" s="95"/>
      <c r="B51" s="95"/>
      <c r="C51" s="96"/>
      <c r="D51" s="95"/>
      <c r="E51" s="95"/>
      <c r="K51" s="118"/>
      <c r="L51" s="119"/>
    </row>
    <row r="52">
      <c r="A52" s="95"/>
      <c r="B52" s="95"/>
      <c r="C52" s="96"/>
      <c r="D52" s="95"/>
      <c r="E52" s="95"/>
      <c r="K52" s="118"/>
      <c r="L52" s="119"/>
    </row>
    <row r="53">
      <c r="A53" s="95"/>
      <c r="B53" s="95"/>
      <c r="C53" s="96"/>
      <c r="D53" s="95"/>
      <c r="E53" s="95"/>
      <c r="K53" s="118"/>
      <c r="L53" s="119"/>
    </row>
    <row r="54">
      <c r="A54" s="95"/>
      <c r="B54" s="95"/>
      <c r="C54" s="96"/>
      <c r="D54" s="95"/>
      <c r="E54" s="95"/>
      <c r="K54" s="118"/>
      <c r="L54" s="119"/>
    </row>
    <row r="55">
      <c r="A55" s="95"/>
      <c r="B55" s="95"/>
      <c r="C55" s="96"/>
      <c r="D55" s="95"/>
      <c r="E55" s="95"/>
      <c r="K55" s="118"/>
      <c r="L55" s="119"/>
    </row>
    <row r="56">
      <c r="A56" s="95"/>
      <c r="B56" s="95"/>
      <c r="C56" s="96"/>
      <c r="D56" s="95"/>
      <c r="E56" s="95"/>
      <c r="K56" s="118"/>
      <c r="L56" s="119"/>
    </row>
    <row r="57">
      <c r="A57" s="95"/>
      <c r="B57" s="95"/>
      <c r="C57" s="96"/>
      <c r="D57" s="95"/>
      <c r="E57" s="95"/>
      <c r="K57" s="118"/>
      <c r="L57" s="119"/>
    </row>
    <row r="58">
      <c r="A58" s="95"/>
      <c r="B58" s="95"/>
      <c r="C58" s="96"/>
      <c r="D58" s="95"/>
      <c r="E58" s="95"/>
      <c r="K58" s="118"/>
      <c r="L58" s="119"/>
    </row>
    <row r="59">
      <c r="A59" s="95"/>
      <c r="B59" s="95"/>
      <c r="C59" s="96"/>
      <c r="D59" s="95"/>
      <c r="E59" s="95"/>
      <c r="K59" s="118"/>
      <c r="L59" s="119"/>
    </row>
    <row r="60">
      <c r="A60" s="95"/>
      <c r="B60" s="95"/>
      <c r="C60" s="96"/>
      <c r="D60" s="95"/>
      <c r="E60" s="95"/>
      <c r="K60" s="118"/>
      <c r="L60" s="119"/>
    </row>
    <row r="61">
      <c r="A61" s="95"/>
      <c r="B61" s="95"/>
      <c r="C61" s="96"/>
      <c r="D61" s="95"/>
      <c r="E61" s="95"/>
      <c r="K61" s="118"/>
      <c r="L61" s="119"/>
    </row>
    <row r="62">
      <c r="A62" s="95"/>
      <c r="B62" s="95"/>
      <c r="C62" s="96"/>
      <c r="D62" s="95"/>
      <c r="E62" s="95"/>
      <c r="K62" s="118"/>
      <c r="L62" s="119"/>
    </row>
    <row r="63">
      <c r="A63" s="95"/>
      <c r="B63" s="95"/>
      <c r="C63" s="96"/>
      <c r="D63" s="95"/>
      <c r="E63" s="95"/>
      <c r="K63" s="118"/>
      <c r="L63" s="119"/>
    </row>
    <row r="64">
      <c r="A64" s="95"/>
      <c r="B64" s="95"/>
      <c r="C64" s="96"/>
      <c r="D64" s="95"/>
      <c r="E64" s="95"/>
      <c r="K64" s="118"/>
      <c r="L64" s="119"/>
    </row>
    <row r="65">
      <c r="A65" s="95"/>
      <c r="B65" s="95"/>
      <c r="C65" s="96"/>
      <c r="D65" s="95"/>
      <c r="E65" s="95"/>
      <c r="K65" s="118"/>
      <c r="L65" s="119"/>
    </row>
    <row r="66">
      <c r="A66" s="95"/>
      <c r="B66" s="95"/>
      <c r="C66" s="96"/>
      <c r="D66" s="95"/>
      <c r="E66" s="95"/>
      <c r="K66" s="118"/>
      <c r="L66" s="119"/>
    </row>
    <row r="67">
      <c r="A67" s="95"/>
      <c r="B67" s="95"/>
      <c r="C67" s="96"/>
      <c r="D67" s="95"/>
      <c r="E67" s="95"/>
      <c r="K67" s="118"/>
      <c r="L67" s="119"/>
    </row>
    <row r="68">
      <c r="A68" s="95"/>
      <c r="B68" s="95"/>
      <c r="C68" s="96"/>
      <c r="D68" s="95"/>
      <c r="E68" s="95"/>
      <c r="K68" s="118"/>
      <c r="L68" s="119"/>
    </row>
    <row r="69">
      <c r="A69" s="95"/>
      <c r="B69" s="95"/>
      <c r="C69" s="96"/>
      <c r="D69" s="95"/>
      <c r="E69" s="95"/>
      <c r="K69" s="118"/>
      <c r="L69" s="119"/>
    </row>
    <row r="70">
      <c r="A70" s="95"/>
      <c r="B70" s="95"/>
      <c r="C70" s="96"/>
      <c r="D70" s="95"/>
      <c r="E70" s="95"/>
      <c r="K70" s="118"/>
      <c r="L70" s="119"/>
    </row>
    <row r="71">
      <c r="A71" s="95"/>
      <c r="B71" s="95"/>
      <c r="C71" s="96"/>
      <c r="D71" s="95"/>
      <c r="E71" s="95"/>
      <c r="K71" s="118"/>
      <c r="L71" s="119"/>
    </row>
    <row r="72">
      <c r="A72" s="95"/>
      <c r="B72" s="95"/>
      <c r="C72" s="96"/>
      <c r="D72" s="95"/>
      <c r="E72" s="95"/>
      <c r="K72" s="118"/>
      <c r="L72" s="119"/>
    </row>
    <row r="73">
      <c r="A73" s="95"/>
      <c r="B73" s="95"/>
      <c r="C73" s="96"/>
      <c r="D73" s="95"/>
      <c r="E73" s="95"/>
      <c r="K73" s="118"/>
      <c r="L73" s="119"/>
    </row>
    <row r="74">
      <c r="A74" s="95"/>
      <c r="B74" s="95"/>
      <c r="C74" s="96"/>
      <c r="D74" s="95"/>
      <c r="E74" s="95"/>
      <c r="K74" s="118"/>
      <c r="L74" s="119"/>
    </row>
    <row r="75">
      <c r="A75" s="95"/>
      <c r="B75" s="95"/>
      <c r="C75" s="96"/>
      <c r="D75" s="95"/>
      <c r="E75" s="95"/>
      <c r="K75" s="118"/>
      <c r="L75" s="119"/>
    </row>
    <row r="76">
      <c r="A76" s="95"/>
      <c r="B76" s="95"/>
      <c r="C76" s="96"/>
      <c r="D76" s="95"/>
      <c r="E76" s="95"/>
      <c r="K76" s="118"/>
      <c r="L76" s="119"/>
    </row>
    <row r="77">
      <c r="A77" s="95"/>
      <c r="B77" s="95"/>
      <c r="C77" s="96"/>
      <c r="D77" s="95"/>
      <c r="E77" s="95"/>
      <c r="K77" s="118"/>
      <c r="L77" s="119"/>
    </row>
    <row r="78">
      <c r="A78" s="95"/>
      <c r="B78" s="95"/>
      <c r="C78" s="96"/>
      <c r="D78" s="95"/>
      <c r="E78" s="95"/>
      <c r="K78" s="118"/>
      <c r="L78" s="119"/>
    </row>
    <row r="79">
      <c r="A79" s="95"/>
      <c r="B79" s="95"/>
      <c r="C79" s="96"/>
      <c r="D79" s="95"/>
      <c r="E79" s="95"/>
      <c r="K79" s="118"/>
      <c r="L79" s="119"/>
    </row>
    <row r="80">
      <c r="A80" s="95"/>
      <c r="B80" s="95"/>
      <c r="C80" s="96"/>
      <c r="D80" s="95"/>
      <c r="E80" s="95"/>
      <c r="K80" s="118"/>
      <c r="L80" s="119"/>
    </row>
    <row r="81">
      <c r="A81" s="95"/>
      <c r="B81" s="95"/>
      <c r="C81" s="96"/>
      <c r="D81" s="95"/>
      <c r="E81" s="95"/>
      <c r="K81" s="118"/>
      <c r="L81" s="119"/>
    </row>
    <row r="82">
      <c r="A82" s="95"/>
      <c r="B82" s="95"/>
      <c r="C82" s="96"/>
      <c r="D82" s="95"/>
      <c r="E82" s="95"/>
      <c r="K82" s="118"/>
      <c r="L82" s="119"/>
    </row>
    <row r="83">
      <c r="A83" s="95"/>
      <c r="B83" s="95"/>
      <c r="C83" s="96"/>
      <c r="D83" s="95"/>
      <c r="E83" s="95"/>
      <c r="K83" s="118"/>
      <c r="L83" s="119"/>
    </row>
    <row r="84">
      <c r="A84" s="95"/>
      <c r="B84" s="95"/>
      <c r="C84" s="96"/>
      <c r="D84" s="95"/>
      <c r="E84" s="95"/>
      <c r="K84" s="118"/>
      <c r="L84" s="119"/>
    </row>
    <row r="85">
      <c r="A85" s="95"/>
      <c r="B85" s="95"/>
      <c r="C85" s="96"/>
      <c r="D85" s="95"/>
      <c r="E85" s="95"/>
      <c r="K85" s="118"/>
      <c r="L85" s="119"/>
    </row>
    <row r="86">
      <c r="A86" s="95"/>
      <c r="B86" s="95"/>
      <c r="C86" s="96"/>
      <c r="D86" s="95"/>
      <c r="E86" s="95"/>
      <c r="K86" s="118"/>
      <c r="L86" s="119"/>
    </row>
    <row r="87">
      <c r="A87" s="95"/>
      <c r="B87" s="95"/>
      <c r="C87" s="96"/>
      <c r="D87" s="95"/>
      <c r="E87" s="95"/>
      <c r="K87" s="118"/>
      <c r="L87" s="119"/>
    </row>
    <row r="88">
      <c r="A88" s="95"/>
      <c r="B88" s="95"/>
      <c r="C88" s="96"/>
      <c r="D88" s="95"/>
      <c r="E88" s="95"/>
      <c r="K88" s="118"/>
      <c r="L88" s="119"/>
    </row>
    <row r="89">
      <c r="A89" s="95"/>
      <c r="B89" s="95"/>
      <c r="C89" s="96"/>
      <c r="D89" s="95"/>
      <c r="E89" s="95"/>
      <c r="K89" s="118"/>
      <c r="L89" s="119"/>
    </row>
    <row r="90">
      <c r="A90" s="95"/>
      <c r="B90" s="95"/>
      <c r="C90" s="96"/>
      <c r="D90" s="95"/>
      <c r="E90" s="95"/>
      <c r="K90" s="118"/>
      <c r="L90" s="119"/>
    </row>
    <row r="91">
      <c r="A91" s="95"/>
      <c r="B91" s="95"/>
      <c r="C91" s="96"/>
      <c r="D91" s="95"/>
      <c r="E91" s="95"/>
      <c r="K91" s="118"/>
      <c r="L91" s="119"/>
    </row>
    <row r="92">
      <c r="A92" s="95"/>
      <c r="B92" s="95"/>
      <c r="C92" s="96"/>
      <c r="D92" s="95"/>
      <c r="E92" s="95"/>
      <c r="K92" s="118"/>
      <c r="L92" s="119"/>
    </row>
    <row r="93">
      <c r="A93" s="95"/>
      <c r="B93" s="95"/>
      <c r="C93" s="96"/>
      <c r="D93" s="95"/>
      <c r="E93" s="95"/>
      <c r="K93" s="118"/>
      <c r="L93" s="119"/>
    </row>
    <row r="94">
      <c r="A94" s="95"/>
      <c r="B94" s="95"/>
      <c r="C94" s="96"/>
      <c r="D94" s="95"/>
      <c r="E94" s="95"/>
      <c r="K94" s="118"/>
      <c r="L94" s="119"/>
    </row>
    <row r="95">
      <c r="A95" s="95"/>
      <c r="B95" s="95"/>
      <c r="C95" s="96"/>
      <c r="D95" s="95"/>
      <c r="E95" s="95"/>
      <c r="K95" s="118"/>
      <c r="L95" s="119"/>
    </row>
    <row r="96">
      <c r="A96" s="95"/>
      <c r="B96" s="95"/>
      <c r="C96" s="96"/>
      <c r="D96" s="95"/>
      <c r="E96" s="95"/>
      <c r="K96" s="118"/>
      <c r="L96" s="119"/>
    </row>
    <row r="97">
      <c r="A97" s="95"/>
      <c r="B97" s="95"/>
      <c r="C97" s="96"/>
      <c r="D97" s="95"/>
      <c r="E97" s="95"/>
      <c r="K97" s="118"/>
      <c r="L97" s="119"/>
    </row>
    <row r="98">
      <c r="A98" s="95"/>
      <c r="B98" s="95"/>
      <c r="C98" s="96"/>
      <c r="D98" s="95"/>
      <c r="E98" s="95"/>
      <c r="K98" s="118"/>
      <c r="L98" s="119"/>
    </row>
    <row r="99">
      <c r="A99" s="95"/>
      <c r="B99" s="95"/>
      <c r="C99" s="96"/>
      <c r="D99" s="95"/>
      <c r="E99" s="95"/>
      <c r="K99" s="118"/>
      <c r="L99" s="119"/>
    </row>
    <row r="100">
      <c r="A100" s="95"/>
      <c r="B100" s="95"/>
      <c r="C100" s="96"/>
      <c r="D100" s="95"/>
      <c r="E100" s="95"/>
      <c r="K100" s="118"/>
      <c r="L100" s="119"/>
    </row>
    <row r="101">
      <c r="A101" s="95"/>
      <c r="B101" s="95"/>
      <c r="C101" s="96"/>
      <c r="D101" s="95"/>
      <c r="E101" s="95"/>
      <c r="K101" s="118"/>
      <c r="L101" s="119"/>
    </row>
    <row r="102">
      <c r="A102" s="95"/>
      <c r="B102" s="95"/>
      <c r="C102" s="96"/>
      <c r="D102" s="95"/>
      <c r="E102" s="95"/>
      <c r="K102" s="118"/>
      <c r="L102" s="119"/>
    </row>
    <row r="103">
      <c r="A103" s="95"/>
      <c r="B103" s="95"/>
      <c r="C103" s="96"/>
      <c r="D103" s="95"/>
      <c r="E103" s="95"/>
      <c r="K103" s="118"/>
      <c r="L103" s="119"/>
    </row>
    <row r="104">
      <c r="A104" s="95"/>
      <c r="B104" s="95"/>
      <c r="C104" s="96"/>
      <c r="D104" s="95"/>
      <c r="E104" s="95"/>
      <c r="K104" s="118"/>
      <c r="L104" s="119"/>
    </row>
    <row r="105">
      <c r="A105" s="95"/>
      <c r="B105" s="95"/>
      <c r="C105" s="96"/>
      <c r="D105" s="95"/>
      <c r="E105" s="95"/>
      <c r="K105" s="118"/>
      <c r="L105" s="119"/>
    </row>
    <row r="106">
      <c r="A106" s="95"/>
      <c r="B106" s="95"/>
      <c r="C106" s="96"/>
      <c r="D106" s="95"/>
      <c r="E106" s="95"/>
      <c r="K106" s="118"/>
      <c r="L106" s="119"/>
    </row>
    <row r="107">
      <c r="A107" s="95"/>
      <c r="B107" s="95"/>
      <c r="C107" s="96"/>
      <c r="D107" s="95"/>
      <c r="E107" s="95"/>
      <c r="K107" s="118"/>
      <c r="L107" s="119"/>
    </row>
    <row r="108">
      <c r="A108" s="95"/>
      <c r="B108" s="95"/>
      <c r="C108" s="96"/>
      <c r="D108" s="95"/>
      <c r="E108" s="95"/>
      <c r="K108" s="118"/>
      <c r="L108" s="119"/>
    </row>
    <row r="109">
      <c r="A109" s="95"/>
      <c r="B109" s="95"/>
      <c r="C109" s="96"/>
      <c r="D109" s="95"/>
      <c r="E109" s="95"/>
      <c r="K109" s="118"/>
      <c r="L109" s="119"/>
    </row>
    <row r="110">
      <c r="A110" s="95"/>
      <c r="B110" s="95"/>
      <c r="C110" s="96"/>
      <c r="D110" s="95"/>
      <c r="E110" s="95"/>
      <c r="K110" s="118"/>
      <c r="L110" s="119"/>
    </row>
    <row r="111">
      <c r="A111" s="95"/>
      <c r="B111" s="95"/>
      <c r="C111" s="96"/>
      <c r="D111" s="95"/>
      <c r="E111" s="95"/>
      <c r="K111" s="118"/>
      <c r="L111" s="119"/>
    </row>
    <row r="112">
      <c r="A112" s="95"/>
      <c r="B112" s="95"/>
      <c r="C112" s="96"/>
      <c r="D112" s="95"/>
      <c r="E112" s="95"/>
      <c r="K112" s="118"/>
      <c r="L112" s="119"/>
    </row>
    <row r="113">
      <c r="A113" s="95"/>
      <c r="B113" s="95"/>
      <c r="C113" s="96"/>
      <c r="D113" s="95"/>
      <c r="E113" s="95"/>
      <c r="K113" s="118"/>
      <c r="L113" s="119"/>
    </row>
    <row r="114">
      <c r="A114" s="95"/>
      <c r="B114" s="95"/>
      <c r="C114" s="96"/>
      <c r="D114" s="95"/>
      <c r="E114" s="95"/>
      <c r="K114" s="118"/>
      <c r="L114" s="119"/>
    </row>
    <row r="115">
      <c r="A115" s="95"/>
      <c r="B115" s="95"/>
      <c r="C115" s="96"/>
      <c r="D115" s="95"/>
      <c r="E115" s="95"/>
      <c r="K115" s="118"/>
      <c r="L115" s="119"/>
    </row>
    <row r="116">
      <c r="A116" s="95"/>
      <c r="B116" s="95"/>
      <c r="C116" s="96"/>
      <c r="D116" s="95"/>
      <c r="E116" s="95"/>
      <c r="K116" s="118"/>
      <c r="L116" s="119"/>
    </row>
    <row r="117">
      <c r="A117" s="95"/>
      <c r="B117" s="95"/>
      <c r="C117" s="96"/>
      <c r="D117" s="95"/>
      <c r="E117" s="95"/>
      <c r="K117" s="118"/>
      <c r="L117" s="119"/>
    </row>
    <row r="118">
      <c r="A118" s="95"/>
      <c r="B118" s="95"/>
      <c r="C118" s="96"/>
      <c r="D118" s="95"/>
      <c r="E118" s="95"/>
      <c r="K118" s="118"/>
      <c r="L118" s="119"/>
    </row>
    <row r="119">
      <c r="A119" s="95"/>
      <c r="B119" s="95"/>
      <c r="C119" s="96"/>
      <c r="D119" s="95"/>
      <c r="E119" s="95"/>
      <c r="K119" s="118"/>
      <c r="L119" s="119"/>
    </row>
    <row r="120">
      <c r="A120" s="95"/>
      <c r="B120" s="95"/>
      <c r="C120" s="96"/>
      <c r="D120" s="95"/>
      <c r="E120" s="95"/>
      <c r="K120" s="118"/>
      <c r="L120" s="119"/>
    </row>
    <row r="121">
      <c r="A121" s="95"/>
      <c r="B121" s="95"/>
      <c r="C121" s="96"/>
      <c r="D121" s="95"/>
      <c r="E121" s="95"/>
      <c r="K121" s="118"/>
      <c r="L121" s="119"/>
    </row>
    <row r="122">
      <c r="A122" s="95"/>
      <c r="B122" s="95"/>
      <c r="C122" s="96"/>
      <c r="D122" s="95"/>
      <c r="E122" s="95"/>
      <c r="K122" s="118"/>
      <c r="L122" s="119"/>
    </row>
    <row r="123">
      <c r="A123" s="95"/>
      <c r="B123" s="95"/>
      <c r="C123" s="96"/>
      <c r="D123" s="95"/>
      <c r="E123" s="95"/>
      <c r="K123" s="118"/>
      <c r="L123" s="119"/>
    </row>
    <row r="124">
      <c r="A124" s="95"/>
      <c r="B124" s="95"/>
      <c r="C124" s="96"/>
      <c r="D124" s="95"/>
      <c r="E124" s="95"/>
      <c r="K124" s="118"/>
      <c r="L124" s="119"/>
    </row>
    <row r="125">
      <c r="A125" s="95"/>
      <c r="B125" s="95"/>
      <c r="C125" s="96"/>
      <c r="D125" s="95"/>
      <c r="E125" s="95"/>
      <c r="K125" s="118"/>
      <c r="L125" s="119"/>
    </row>
    <row r="126">
      <c r="A126" s="95"/>
      <c r="B126" s="95"/>
      <c r="C126" s="96"/>
      <c r="D126" s="95"/>
      <c r="E126" s="95"/>
      <c r="K126" s="118"/>
      <c r="L126" s="119"/>
    </row>
    <row r="127">
      <c r="A127" s="95"/>
      <c r="B127" s="95"/>
      <c r="C127" s="96"/>
      <c r="D127" s="95"/>
      <c r="E127" s="95"/>
      <c r="K127" s="118"/>
      <c r="L127" s="119"/>
    </row>
    <row r="128">
      <c r="A128" s="95"/>
      <c r="B128" s="95"/>
      <c r="C128" s="96"/>
      <c r="D128" s="95"/>
      <c r="E128" s="95"/>
      <c r="K128" s="118"/>
      <c r="L128" s="119"/>
    </row>
    <row r="129">
      <c r="A129" s="95"/>
      <c r="B129" s="95"/>
      <c r="C129" s="96"/>
      <c r="D129" s="95"/>
      <c r="E129" s="95"/>
      <c r="K129" s="118"/>
      <c r="L129" s="119"/>
    </row>
    <row r="130">
      <c r="A130" s="95"/>
      <c r="B130" s="95"/>
      <c r="C130" s="96"/>
      <c r="D130" s="95"/>
      <c r="E130" s="95"/>
      <c r="K130" s="118"/>
      <c r="L130" s="119"/>
    </row>
    <row r="131">
      <c r="A131" s="95"/>
      <c r="B131" s="95"/>
      <c r="C131" s="96"/>
      <c r="D131" s="95"/>
      <c r="E131" s="95"/>
      <c r="K131" s="118"/>
      <c r="L131" s="119"/>
    </row>
    <row r="132">
      <c r="A132" s="95"/>
      <c r="B132" s="95"/>
      <c r="C132" s="96"/>
      <c r="D132" s="95"/>
      <c r="E132" s="95"/>
      <c r="K132" s="118"/>
      <c r="L132" s="119"/>
    </row>
    <row r="133">
      <c r="A133" s="95"/>
      <c r="B133" s="95"/>
      <c r="C133" s="96"/>
      <c r="D133" s="95"/>
      <c r="E133" s="95"/>
      <c r="K133" s="118"/>
      <c r="L133" s="119"/>
    </row>
    <row r="134">
      <c r="A134" s="95"/>
      <c r="B134" s="95"/>
      <c r="C134" s="96"/>
      <c r="D134" s="95"/>
      <c r="E134" s="95"/>
      <c r="K134" s="118"/>
      <c r="L134" s="119"/>
    </row>
    <row r="135">
      <c r="A135" s="95"/>
      <c r="B135" s="95"/>
      <c r="C135" s="96"/>
      <c r="D135" s="95"/>
      <c r="E135" s="95"/>
      <c r="K135" s="118"/>
      <c r="L135" s="119"/>
    </row>
    <row r="136">
      <c r="A136" s="95"/>
      <c r="B136" s="95"/>
      <c r="C136" s="96"/>
      <c r="D136" s="95"/>
      <c r="E136" s="95"/>
      <c r="K136" s="118"/>
      <c r="L136" s="119"/>
    </row>
    <row r="137">
      <c r="A137" s="95"/>
      <c r="B137" s="95"/>
      <c r="C137" s="96"/>
      <c r="D137" s="95"/>
      <c r="E137" s="95"/>
      <c r="K137" s="118"/>
      <c r="L137" s="119"/>
    </row>
    <row r="138">
      <c r="A138" s="95"/>
      <c r="B138" s="95"/>
      <c r="C138" s="96"/>
      <c r="D138" s="95"/>
      <c r="E138" s="95"/>
      <c r="K138" s="118"/>
      <c r="L138" s="119"/>
    </row>
    <row r="139">
      <c r="A139" s="95"/>
      <c r="B139" s="95"/>
      <c r="C139" s="96"/>
      <c r="D139" s="95"/>
      <c r="E139" s="95"/>
      <c r="K139" s="118"/>
      <c r="L139" s="119"/>
    </row>
    <row r="140">
      <c r="A140" s="95"/>
      <c r="B140" s="95"/>
      <c r="C140" s="96"/>
      <c r="D140" s="95"/>
      <c r="E140" s="95"/>
      <c r="K140" s="118"/>
      <c r="L140" s="119"/>
    </row>
    <row r="141">
      <c r="A141" s="95"/>
      <c r="B141" s="95"/>
      <c r="C141" s="96"/>
      <c r="D141" s="95"/>
      <c r="E141" s="95"/>
      <c r="K141" s="118"/>
      <c r="L141" s="119"/>
    </row>
    <row r="142">
      <c r="A142" s="95"/>
      <c r="B142" s="95"/>
      <c r="C142" s="96"/>
      <c r="D142" s="95"/>
      <c r="E142" s="95"/>
      <c r="K142" s="118"/>
      <c r="L142" s="119"/>
    </row>
    <row r="143">
      <c r="A143" s="95"/>
      <c r="B143" s="95"/>
      <c r="C143" s="96"/>
      <c r="D143" s="95"/>
      <c r="E143" s="95"/>
      <c r="K143" s="118"/>
      <c r="L143" s="119"/>
    </row>
    <row r="144">
      <c r="A144" s="95"/>
      <c r="B144" s="95"/>
      <c r="C144" s="96"/>
      <c r="D144" s="95"/>
      <c r="E144" s="95"/>
      <c r="K144" s="118"/>
      <c r="L144" s="119"/>
    </row>
    <row r="145">
      <c r="A145" s="95"/>
      <c r="B145" s="95"/>
      <c r="C145" s="96"/>
      <c r="D145" s="95"/>
      <c r="E145" s="95"/>
      <c r="K145" s="118"/>
      <c r="L145" s="119"/>
    </row>
    <row r="146">
      <c r="A146" s="95"/>
      <c r="B146" s="95"/>
      <c r="C146" s="96"/>
      <c r="D146" s="95"/>
      <c r="E146" s="95"/>
      <c r="K146" s="118"/>
      <c r="L146" s="119"/>
    </row>
    <row r="147">
      <c r="A147" s="95"/>
      <c r="B147" s="95"/>
      <c r="C147" s="96"/>
      <c r="D147" s="95"/>
      <c r="E147" s="95"/>
      <c r="K147" s="118"/>
      <c r="L147" s="119"/>
    </row>
    <row r="148">
      <c r="A148" s="95"/>
      <c r="B148" s="95"/>
      <c r="C148" s="96"/>
      <c r="D148" s="95"/>
      <c r="E148" s="95"/>
      <c r="K148" s="118"/>
      <c r="L148" s="119"/>
    </row>
    <row r="149">
      <c r="A149" s="95"/>
      <c r="B149" s="95"/>
      <c r="C149" s="96"/>
      <c r="D149" s="95"/>
      <c r="E149" s="95"/>
      <c r="K149" s="118"/>
      <c r="L149" s="119"/>
    </row>
    <row r="150">
      <c r="A150" s="95"/>
      <c r="B150" s="95"/>
      <c r="C150" s="96"/>
      <c r="D150" s="95"/>
      <c r="E150" s="95"/>
      <c r="K150" s="118"/>
      <c r="L150" s="119"/>
    </row>
    <row r="151">
      <c r="A151" s="95"/>
      <c r="B151" s="95"/>
      <c r="C151" s="96"/>
      <c r="D151" s="95"/>
      <c r="E151" s="95"/>
      <c r="K151" s="118"/>
      <c r="L151" s="119"/>
    </row>
    <row r="152">
      <c r="A152" s="95"/>
      <c r="B152" s="95"/>
      <c r="C152" s="96"/>
      <c r="D152" s="95"/>
      <c r="E152" s="95"/>
      <c r="K152" s="118"/>
      <c r="L152" s="119"/>
    </row>
    <row r="153">
      <c r="A153" s="95"/>
      <c r="B153" s="95"/>
      <c r="C153" s="96"/>
      <c r="D153" s="95"/>
      <c r="E153" s="95"/>
      <c r="K153" s="118"/>
      <c r="L153" s="119"/>
    </row>
    <row r="154">
      <c r="A154" s="95"/>
      <c r="B154" s="95"/>
      <c r="C154" s="96"/>
      <c r="D154" s="95"/>
      <c r="E154" s="95"/>
      <c r="K154" s="118"/>
      <c r="L154" s="119"/>
    </row>
    <row r="155">
      <c r="A155" s="95"/>
      <c r="B155" s="95"/>
      <c r="C155" s="96"/>
      <c r="D155" s="95"/>
      <c r="E155" s="95"/>
      <c r="K155" s="118"/>
      <c r="L155" s="119"/>
    </row>
    <row r="156">
      <c r="A156" s="95"/>
      <c r="B156" s="95"/>
      <c r="C156" s="96"/>
      <c r="D156" s="95"/>
      <c r="E156" s="95"/>
      <c r="K156" s="118"/>
      <c r="L156" s="119"/>
    </row>
    <row r="157">
      <c r="A157" s="95"/>
      <c r="B157" s="95"/>
      <c r="C157" s="96"/>
      <c r="D157" s="95"/>
      <c r="E157" s="95"/>
      <c r="K157" s="118"/>
      <c r="L157" s="119"/>
    </row>
    <row r="158">
      <c r="A158" s="95"/>
      <c r="B158" s="95"/>
      <c r="C158" s="96"/>
      <c r="D158" s="95"/>
      <c r="E158" s="95"/>
      <c r="K158" s="118"/>
      <c r="L158" s="119"/>
    </row>
    <row r="159">
      <c r="A159" s="95"/>
      <c r="B159" s="95"/>
      <c r="C159" s="96"/>
      <c r="D159" s="95"/>
      <c r="E159" s="95"/>
      <c r="K159" s="118"/>
      <c r="L159" s="119"/>
    </row>
    <row r="160">
      <c r="A160" s="95"/>
      <c r="B160" s="95"/>
      <c r="C160" s="96"/>
      <c r="D160" s="95"/>
      <c r="E160" s="95"/>
      <c r="K160" s="118"/>
      <c r="L160" s="119"/>
    </row>
    <row r="161">
      <c r="A161" s="95"/>
      <c r="B161" s="95"/>
      <c r="C161" s="96"/>
      <c r="D161" s="95"/>
      <c r="E161" s="95"/>
      <c r="K161" s="118"/>
      <c r="L161" s="119"/>
    </row>
    <row r="162">
      <c r="A162" s="95"/>
      <c r="B162" s="95"/>
      <c r="C162" s="96"/>
      <c r="D162" s="95"/>
      <c r="E162" s="95"/>
      <c r="K162" s="118"/>
      <c r="L162" s="119"/>
    </row>
    <row r="163">
      <c r="A163" s="95"/>
      <c r="B163" s="95"/>
      <c r="C163" s="96"/>
      <c r="D163" s="95"/>
      <c r="E163" s="95"/>
      <c r="K163" s="118"/>
      <c r="L163" s="119"/>
    </row>
    <row r="164">
      <c r="A164" s="95"/>
      <c r="B164" s="95"/>
      <c r="C164" s="96"/>
      <c r="D164" s="95"/>
      <c r="E164" s="95"/>
      <c r="K164" s="118"/>
      <c r="L164" s="119"/>
    </row>
    <row r="165">
      <c r="A165" s="95"/>
      <c r="B165" s="95"/>
      <c r="C165" s="96"/>
      <c r="D165" s="95"/>
      <c r="E165" s="95"/>
      <c r="K165" s="118"/>
      <c r="L165" s="119"/>
    </row>
    <row r="166">
      <c r="A166" s="95"/>
      <c r="B166" s="95"/>
      <c r="C166" s="96"/>
      <c r="D166" s="95"/>
      <c r="E166" s="95"/>
      <c r="K166" s="118"/>
      <c r="L166" s="119"/>
    </row>
    <row r="167">
      <c r="A167" s="95"/>
      <c r="B167" s="95"/>
      <c r="C167" s="96"/>
      <c r="D167" s="95"/>
      <c r="E167" s="95"/>
      <c r="K167" s="118"/>
      <c r="L167" s="119"/>
    </row>
    <row r="168">
      <c r="A168" s="95"/>
      <c r="B168" s="95"/>
      <c r="C168" s="96"/>
      <c r="D168" s="95"/>
      <c r="E168" s="95"/>
      <c r="K168" s="118"/>
      <c r="L168" s="119"/>
    </row>
    <row r="169">
      <c r="A169" s="95"/>
      <c r="B169" s="95"/>
      <c r="C169" s="96"/>
      <c r="D169" s="95"/>
      <c r="E169" s="95"/>
      <c r="K169" s="118"/>
      <c r="L169" s="119"/>
    </row>
    <row r="170">
      <c r="A170" s="95"/>
      <c r="B170" s="95"/>
      <c r="C170" s="96"/>
      <c r="D170" s="95"/>
      <c r="E170" s="95"/>
      <c r="K170" s="118"/>
      <c r="L170" s="119"/>
    </row>
    <row r="171">
      <c r="A171" s="95"/>
      <c r="B171" s="95"/>
      <c r="C171" s="96"/>
      <c r="D171" s="95"/>
      <c r="E171" s="95"/>
      <c r="K171" s="118"/>
      <c r="L171" s="119"/>
    </row>
    <row r="172">
      <c r="A172" s="95"/>
      <c r="B172" s="95"/>
      <c r="C172" s="96"/>
      <c r="D172" s="95"/>
      <c r="E172" s="95"/>
      <c r="K172" s="118"/>
      <c r="L172" s="119"/>
    </row>
    <row r="173">
      <c r="A173" s="95"/>
      <c r="B173" s="95"/>
      <c r="C173" s="96"/>
      <c r="D173" s="95"/>
      <c r="E173" s="95"/>
      <c r="K173" s="118"/>
      <c r="L173" s="119"/>
    </row>
    <row r="174">
      <c r="A174" s="95"/>
      <c r="B174" s="95"/>
      <c r="C174" s="96"/>
      <c r="D174" s="95"/>
      <c r="E174" s="95"/>
      <c r="K174" s="118"/>
      <c r="L174" s="119"/>
    </row>
    <row r="175">
      <c r="A175" s="95"/>
      <c r="B175" s="95"/>
      <c r="C175" s="96"/>
      <c r="D175" s="95"/>
      <c r="E175" s="95"/>
      <c r="K175" s="118"/>
      <c r="L175" s="119"/>
    </row>
    <row r="176">
      <c r="A176" s="95"/>
      <c r="B176" s="95"/>
      <c r="C176" s="96"/>
      <c r="D176" s="95"/>
      <c r="E176" s="95"/>
      <c r="K176" s="118"/>
      <c r="L176" s="119"/>
    </row>
    <row r="177">
      <c r="A177" s="95"/>
      <c r="B177" s="95"/>
      <c r="C177" s="96"/>
      <c r="D177" s="95"/>
      <c r="E177" s="95"/>
      <c r="K177" s="118"/>
      <c r="L177" s="119"/>
    </row>
    <row r="178">
      <c r="A178" s="95"/>
      <c r="B178" s="95"/>
      <c r="C178" s="96"/>
      <c r="D178" s="95"/>
      <c r="E178" s="95"/>
      <c r="K178" s="118"/>
      <c r="L178" s="119"/>
    </row>
    <row r="179">
      <c r="A179" s="95"/>
      <c r="B179" s="95"/>
      <c r="C179" s="96"/>
      <c r="D179" s="95"/>
      <c r="E179" s="95"/>
      <c r="K179" s="118"/>
      <c r="L179" s="119"/>
    </row>
    <row r="180">
      <c r="A180" s="95"/>
      <c r="B180" s="95"/>
      <c r="C180" s="96"/>
      <c r="D180" s="95"/>
      <c r="E180" s="95"/>
      <c r="K180" s="118"/>
      <c r="L180" s="119"/>
    </row>
    <row r="181">
      <c r="A181" s="95"/>
      <c r="B181" s="95"/>
      <c r="C181" s="96"/>
      <c r="D181" s="95"/>
      <c r="E181" s="95"/>
      <c r="K181" s="118"/>
      <c r="L181" s="119"/>
    </row>
    <row r="182">
      <c r="A182" s="95"/>
      <c r="B182" s="95"/>
      <c r="C182" s="96"/>
      <c r="D182" s="95"/>
      <c r="E182" s="95"/>
      <c r="K182" s="118"/>
      <c r="L182" s="119"/>
    </row>
    <row r="183">
      <c r="A183" s="95"/>
      <c r="B183" s="95"/>
      <c r="C183" s="96"/>
      <c r="D183" s="95"/>
      <c r="E183" s="95"/>
      <c r="K183" s="118"/>
      <c r="L183" s="119"/>
    </row>
    <row r="184">
      <c r="A184" s="95"/>
      <c r="B184" s="95"/>
      <c r="C184" s="96"/>
      <c r="D184" s="95"/>
      <c r="E184" s="95"/>
      <c r="K184" s="118"/>
      <c r="L184" s="119"/>
    </row>
    <row r="185">
      <c r="A185" s="95"/>
      <c r="B185" s="95"/>
      <c r="C185" s="96"/>
      <c r="D185" s="95"/>
      <c r="E185" s="95"/>
      <c r="K185" s="118"/>
      <c r="L185" s="119"/>
    </row>
    <row r="186">
      <c r="A186" s="95"/>
      <c r="B186" s="95"/>
      <c r="C186" s="96"/>
      <c r="D186" s="95"/>
      <c r="E186" s="95"/>
      <c r="K186" s="118"/>
      <c r="L186" s="119"/>
    </row>
    <row r="187">
      <c r="A187" s="95"/>
      <c r="B187" s="95"/>
      <c r="C187" s="96"/>
      <c r="D187" s="95"/>
      <c r="E187" s="95"/>
      <c r="K187" s="118"/>
      <c r="L187" s="119"/>
    </row>
    <row r="188">
      <c r="A188" s="95"/>
      <c r="B188" s="95"/>
      <c r="C188" s="96"/>
      <c r="D188" s="95"/>
      <c r="E188" s="95"/>
      <c r="K188" s="118"/>
      <c r="L188" s="119"/>
    </row>
    <row r="189">
      <c r="A189" s="95"/>
      <c r="B189" s="95"/>
      <c r="C189" s="96"/>
      <c r="D189" s="95"/>
      <c r="E189" s="95"/>
      <c r="K189" s="118"/>
      <c r="L189" s="119"/>
    </row>
    <row r="190">
      <c r="A190" s="95"/>
      <c r="B190" s="95"/>
      <c r="C190" s="96"/>
      <c r="D190" s="95"/>
      <c r="E190" s="95"/>
      <c r="K190" s="118"/>
      <c r="L190" s="119"/>
    </row>
    <row r="191">
      <c r="A191" s="95"/>
      <c r="B191" s="95"/>
      <c r="C191" s="96"/>
      <c r="D191" s="95"/>
      <c r="E191" s="95"/>
      <c r="K191" s="118"/>
      <c r="L191" s="119"/>
    </row>
    <row r="192">
      <c r="A192" s="95"/>
      <c r="B192" s="95"/>
      <c r="C192" s="96"/>
      <c r="D192" s="95"/>
      <c r="E192" s="95"/>
      <c r="K192" s="118"/>
      <c r="L192" s="119"/>
    </row>
    <row r="193">
      <c r="A193" s="95"/>
      <c r="B193" s="95"/>
      <c r="C193" s="96"/>
      <c r="D193" s="95"/>
      <c r="E193" s="95"/>
      <c r="K193" s="118"/>
      <c r="L193" s="119"/>
    </row>
    <row r="194">
      <c r="A194" s="95"/>
      <c r="B194" s="95"/>
      <c r="C194" s="96"/>
      <c r="D194" s="95"/>
      <c r="E194" s="95"/>
      <c r="K194" s="118"/>
      <c r="L194" s="119"/>
    </row>
    <row r="195">
      <c r="A195" s="95"/>
      <c r="B195" s="95"/>
      <c r="C195" s="96"/>
      <c r="D195" s="95"/>
      <c r="E195" s="95"/>
      <c r="K195" s="118"/>
      <c r="L195" s="119"/>
    </row>
    <row r="196">
      <c r="A196" s="95"/>
      <c r="B196" s="95"/>
      <c r="C196" s="96"/>
      <c r="D196" s="95"/>
      <c r="E196" s="95"/>
      <c r="K196" s="118"/>
      <c r="L196" s="119"/>
    </row>
    <row r="197">
      <c r="A197" s="95"/>
      <c r="B197" s="95"/>
      <c r="C197" s="96"/>
      <c r="D197" s="95"/>
      <c r="E197" s="95"/>
      <c r="K197" s="118"/>
      <c r="L197" s="119"/>
    </row>
    <row r="198">
      <c r="A198" s="95"/>
      <c r="B198" s="95"/>
      <c r="C198" s="96"/>
      <c r="D198" s="95"/>
      <c r="E198" s="95"/>
      <c r="K198" s="118"/>
      <c r="L198" s="119"/>
    </row>
    <row r="199">
      <c r="A199" s="95"/>
      <c r="B199" s="95"/>
      <c r="C199" s="96"/>
      <c r="D199" s="95"/>
      <c r="E199" s="95"/>
      <c r="K199" s="118"/>
      <c r="L199" s="119"/>
    </row>
    <row r="200">
      <c r="A200" s="95"/>
      <c r="B200" s="95"/>
      <c r="C200" s="96"/>
      <c r="D200" s="95"/>
      <c r="E200" s="95"/>
      <c r="K200" s="118"/>
      <c r="L200" s="119"/>
    </row>
    <row r="201">
      <c r="A201" s="95"/>
      <c r="B201" s="95"/>
      <c r="C201" s="96"/>
      <c r="D201" s="95"/>
      <c r="E201" s="95"/>
      <c r="K201" s="118"/>
      <c r="L201" s="119"/>
    </row>
    <row r="202">
      <c r="A202" s="95"/>
      <c r="B202" s="95"/>
      <c r="C202" s="96"/>
      <c r="D202" s="95"/>
      <c r="E202" s="95"/>
      <c r="K202" s="118"/>
      <c r="L202" s="119"/>
    </row>
    <row r="203">
      <c r="A203" s="95"/>
      <c r="B203" s="95"/>
      <c r="C203" s="96"/>
      <c r="D203" s="95"/>
      <c r="E203" s="95"/>
      <c r="K203" s="118"/>
      <c r="L203" s="119"/>
    </row>
    <row r="204">
      <c r="A204" s="95"/>
      <c r="B204" s="95"/>
      <c r="C204" s="96"/>
      <c r="D204" s="95"/>
      <c r="E204" s="95"/>
      <c r="K204" s="118"/>
      <c r="L204" s="119"/>
    </row>
    <row r="205">
      <c r="A205" s="95"/>
      <c r="B205" s="95"/>
      <c r="C205" s="96"/>
      <c r="D205" s="95"/>
      <c r="E205" s="95"/>
      <c r="K205" s="118"/>
      <c r="L205" s="119"/>
    </row>
    <row r="206">
      <c r="A206" s="95"/>
      <c r="B206" s="95"/>
      <c r="C206" s="96"/>
      <c r="D206" s="95"/>
      <c r="E206" s="95"/>
      <c r="K206" s="118"/>
      <c r="L206" s="119"/>
    </row>
    <row r="207">
      <c r="A207" s="95"/>
      <c r="B207" s="95"/>
      <c r="C207" s="96"/>
      <c r="D207" s="95"/>
      <c r="E207" s="95"/>
      <c r="K207" s="118"/>
      <c r="L207" s="119"/>
    </row>
    <row r="208">
      <c r="A208" s="95"/>
      <c r="B208" s="95"/>
      <c r="C208" s="96"/>
      <c r="D208" s="95"/>
      <c r="E208" s="95"/>
      <c r="K208" s="118"/>
      <c r="L208" s="119"/>
    </row>
    <row r="209">
      <c r="A209" s="95"/>
      <c r="B209" s="95"/>
      <c r="C209" s="96"/>
      <c r="D209" s="95"/>
      <c r="E209" s="95"/>
      <c r="K209" s="118"/>
      <c r="L209" s="119"/>
    </row>
    <row r="210">
      <c r="A210" s="95"/>
      <c r="B210" s="95"/>
      <c r="C210" s="96"/>
      <c r="D210" s="95"/>
      <c r="E210" s="95"/>
      <c r="K210" s="118"/>
      <c r="L210" s="119"/>
    </row>
    <row r="211">
      <c r="A211" s="95"/>
      <c r="B211" s="95"/>
      <c r="C211" s="96"/>
      <c r="D211" s="95"/>
      <c r="E211" s="95"/>
      <c r="K211" s="118"/>
      <c r="L211" s="119"/>
    </row>
    <row r="212">
      <c r="A212" s="95"/>
      <c r="B212" s="95"/>
      <c r="C212" s="96"/>
      <c r="D212" s="95"/>
      <c r="E212" s="95"/>
      <c r="K212" s="118"/>
      <c r="L212" s="119"/>
    </row>
    <row r="213">
      <c r="A213" s="95"/>
      <c r="B213" s="95"/>
      <c r="C213" s="96"/>
      <c r="D213" s="95"/>
      <c r="E213" s="95"/>
      <c r="K213" s="118"/>
      <c r="L213" s="119"/>
    </row>
    <row r="214">
      <c r="A214" s="95"/>
      <c r="B214" s="95"/>
      <c r="C214" s="96"/>
      <c r="D214" s="95"/>
      <c r="E214" s="95"/>
      <c r="K214" s="118"/>
      <c r="L214" s="119"/>
    </row>
    <row r="215">
      <c r="A215" s="95"/>
      <c r="B215" s="95"/>
      <c r="C215" s="96"/>
      <c r="D215" s="95"/>
      <c r="E215" s="95"/>
      <c r="K215" s="118"/>
      <c r="L215" s="119"/>
    </row>
    <row r="216">
      <c r="A216" s="95"/>
      <c r="B216" s="95"/>
      <c r="C216" s="96"/>
      <c r="D216" s="95"/>
      <c r="E216" s="95"/>
      <c r="K216" s="118"/>
      <c r="L216" s="119"/>
    </row>
    <row r="217">
      <c r="A217" s="95"/>
      <c r="B217" s="95"/>
      <c r="C217" s="96"/>
      <c r="D217" s="95"/>
      <c r="E217" s="95"/>
      <c r="K217" s="118"/>
      <c r="L217" s="119"/>
    </row>
    <row r="218">
      <c r="A218" s="95"/>
      <c r="B218" s="95"/>
      <c r="C218" s="96"/>
      <c r="D218" s="95"/>
      <c r="E218" s="95"/>
      <c r="K218" s="118"/>
      <c r="L218" s="119"/>
    </row>
    <row r="219">
      <c r="A219" s="95"/>
      <c r="B219" s="95"/>
      <c r="C219" s="96"/>
      <c r="D219" s="95"/>
      <c r="E219" s="95"/>
      <c r="K219" s="118"/>
      <c r="L219" s="119"/>
    </row>
    <row r="220">
      <c r="A220" s="95"/>
      <c r="B220" s="95"/>
      <c r="C220" s="96"/>
      <c r="D220" s="95"/>
      <c r="E220" s="95"/>
      <c r="K220" s="118"/>
      <c r="L220" s="119"/>
    </row>
    <row r="221">
      <c r="A221" s="95"/>
      <c r="B221" s="95"/>
      <c r="C221" s="96"/>
      <c r="D221" s="95"/>
      <c r="E221" s="95"/>
      <c r="K221" s="118"/>
      <c r="L221" s="119"/>
    </row>
    <row r="222">
      <c r="A222" s="95"/>
      <c r="B222" s="95"/>
      <c r="C222" s="96"/>
      <c r="D222" s="95"/>
      <c r="E222" s="95"/>
      <c r="K222" s="118"/>
      <c r="L222" s="119"/>
    </row>
    <row r="223">
      <c r="A223" s="95"/>
      <c r="B223" s="95"/>
      <c r="C223" s="96"/>
      <c r="D223" s="95"/>
      <c r="E223" s="95"/>
      <c r="K223" s="118"/>
      <c r="L223" s="119"/>
    </row>
    <row r="224">
      <c r="A224" s="95"/>
      <c r="B224" s="95"/>
      <c r="C224" s="96"/>
      <c r="D224" s="95"/>
      <c r="E224" s="95"/>
      <c r="K224" s="118"/>
      <c r="L224" s="119"/>
    </row>
    <row r="225">
      <c r="A225" s="95"/>
      <c r="B225" s="95"/>
      <c r="C225" s="96"/>
      <c r="D225" s="95"/>
      <c r="E225" s="95"/>
      <c r="K225" s="118"/>
      <c r="L225" s="119"/>
    </row>
    <row r="226">
      <c r="A226" s="95"/>
      <c r="B226" s="95"/>
      <c r="C226" s="96"/>
      <c r="D226" s="95"/>
      <c r="E226" s="95"/>
      <c r="K226" s="118"/>
      <c r="L226" s="119"/>
    </row>
    <row r="227">
      <c r="A227" s="95"/>
      <c r="B227" s="95"/>
      <c r="C227" s="96"/>
      <c r="D227" s="95"/>
      <c r="E227" s="95"/>
      <c r="K227" s="118"/>
      <c r="L227" s="119"/>
    </row>
    <row r="228">
      <c r="A228" s="95"/>
      <c r="B228" s="95"/>
      <c r="C228" s="96"/>
      <c r="D228" s="95"/>
      <c r="E228" s="95"/>
      <c r="K228" s="118"/>
      <c r="L228" s="119"/>
    </row>
    <row r="229">
      <c r="A229" s="95"/>
      <c r="B229" s="95"/>
      <c r="C229" s="96"/>
      <c r="D229" s="95"/>
      <c r="E229" s="95"/>
      <c r="K229" s="118"/>
      <c r="L229" s="119"/>
    </row>
    <row r="230">
      <c r="A230" s="95"/>
      <c r="B230" s="95"/>
      <c r="C230" s="96"/>
      <c r="D230" s="95"/>
      <c r="E230" s="95"/>
      <c r="K230" s="118"/>
      <c r="L230" s="119"/>
    </row>
    <row r="231">
      <c r="A231" s="95"/>
      <c r="B231" s="95"/>
      <c r="C231" s="96"/>
      <c r="D231" s="95"/>
      <c r="E231" s="95"/>
      <c r="K231" s="118"/>
      <c r="L231" s="119"/>
    </row>
    <row r="232">
      <c r="A232" s="95"/>
      <c r="B232" s="95"/>
      <c r="C232" s="96"/>
      <c r="D232" s="95"/>
      <c r="E232" s="95"/>
      <c r="K232" s="118"/>
      <c r="L232" s="119"/>
    </row>
    <row r="233">
      <c r="A233" s="95"/>
      <c r="B233" s="95"/>
      <c r="C233" s="96"/>
      <c r="D233" s="95"/>
      <c r="E233" s="95"/>
      <c r="K233" s="118"/>
      <c r="L233" s="119"/>
    </row>
    <row r="234">
      <c r="A234" s="95"/>
      <c r="B234" s="95"/>
      <c r="C234" s="96"/>
      <c r="D234" s="95"/>
      <c r="E234" s="95"/>
      <c r="K234" s="118"/>
      <c r="L234" s="119"/>
    </row>
    <row r="235">
      <c r="A235" s="95"/>
      <c r="B235" s="95"/>
      <c r="C235" s="96"/>
      <c r="D235" s="95"/>
      <c r="E235" s="95"/>
      <c r="K235" s="118"/>
      <c r="L235" s="119"/>
    </row>
    <row r="236">
      <c r="A236" s="95"/>
      <c r="B236" s="95"/>
      <c r="C236" s="96"/>
      <c r="D236" s="95"/>
      <c r="E236" s="95"/>
      <c r="K236" s="118"/>
      <c r="L236" s="119"/>
    </row>
    <row r="237">
      <c r="A237" s="95"/>
      <c r="B237" s="95"/>
      <c r="C237" s="96"/>
      <c r="D237" s="95"/>
      <c r="E237" s="95"/>
      <c r="K237" s="118"/>
      <c r="L237" s="119"/>
    </row>
    <row r="238">
      <c r="A238" s="95"/>
      <c r="B238" s="95"/>
      <c r="C238" s="96"/>
      <c r="D238" s="95"/>
      <c r="E238" s="95"/>
      <c r="K238" s="118"/>
      <c r="L238" s="119"/>
    </row>
    <row r="239">
      <c r="A239" s="95"/>
      <c r="B239" s="95"/>
      <c r="C239" s="96"/>
      <c r="D239" s="95"/>
      <c r="E239" s="95"/>
      <c r="K239" s="118"/>
      <c r="L239" s="119"/>
    </row>
    <row r="240">
      <c r="A240" s="95"/>
      <c r="B240" s="95"/>
      <c r="C240" s="96"/>
      <c r="D240" s="95"/>
      <c r="E240" s="95"/>
      <c r="K240" s="118"/>
      <c r="L240" s="119"/>
    </row>
    <row r="241">
      <c r="A241" s="95"/>
      <c r="B241" s="95"/>
      <c r="C241" s="96"/>
      <c r="D241" s="95"/>
      <c r="E241" s="95"/>
      <c r="K241" s="118"/>
      <c r="L241" s="119"/>
    </row>
    <row r="242">
      <c r="A242" s="95"/>
      <c r="B242" s="95"/>
      <c r="C242" s="96"/>
      <c r="D242" s="95"/>
      <c r="E242" s="95"/>
      <c r="K242" s="118"/>
      <c r="L242" s="119"/>
    </row>
    <row r="243">
      <c r="A243" s="95"/>
      <c r="B243" s="95"/>
      <c r="C243" s="96"/>
      <c r="D243" s="95"/>
      <c r="E243" s="95"/>
      <c r="K243" s="118"/>
      <c r="L243" s="119"/>
    </row>
    <row r="244">
      <c r="A244" s="95"/>
      <c r="B244" s="95"/>
      <c r="C244" s="96"/>
      <c r="D244" s="95"/>
      <c r="E244" s="95"/>
      <c r="K244" s="118"/>
      <c r="L244" s="119"/>
    </row>
    <row r="245">
      <c r="A245" s="95"/>
      <c r="B245" s="95"/>
      <c r="C245" s="96"/>
      <c r="D245" s="95"/>
      <c r="E245" s="95"/>
      <c r="K245" s="118"/>
      <c r="L245" s="119"/>
    </row>
    <row r="246">
      <c r="A246" s="95"/>
      <c r="B246" s="95"/>
      <c r="C246" s="96"/>
      <c r="D246" s="95"/>
      <c r="E246" s="95"/>
      <c r="K246" s="118"/>
      <c r="L246" s="119"/>
    </row>
    <row r="247">
      <c r="A247" s="95"/>
      <c r="B247" s="95"/>
      <c r="C247" s="96"/>
      <c r="D247" s="95"/>
      <c r="E247" s="95"/>
      <c r="K247" s="118"/>
      <c r="L247" s="119"/>
    </row>
    <row r="248">
      <c r="A248" s="95"/>
      <c r="B248" s="95"/>
      <c r="C248" s="96"/>
      <c r="D248" s="95"/>
      <c r="E248" s="95"/>
      <c r="K248" s="118"/>
      <c r="L248" s="119"/>
    </row>
    <row r="249">
      <c r="A249" s="95"/>
      <c r="B249" s="95"/>
      <c r="C249" s="96"/>
      <c r="D249" s="95"/>
      <c r="E249" s="95"/>
      <c r="K249" s="118"/>
      <c r="L249" s="119"/>
    </row>
    <row r="250">
      <c r="A250" s="95"/>
      <c r="B250" s="95"/>
      <c r="C250" s="96"/>
      <c r="D250" s="95"/>
      <c r="E250" s="95"/>
      <c r="K250" s="118"/>
      <c r="L250" s="119"/>
    </row>
    <row r="251">
      <c r="A251" s="95"/>
      <c r="B251" s="95"/>
      <c r="C251" s="96"/>
      <c r="D251" s="95"/>
      <c r="E251" s="95"/>
      <c r="K251" s="118"/>
      <c r="L251" s="119"/>
    </row>
    <row r="252">
      <c r="A252" s="95"/>
      <c r="B252" s="95"/>
      <c r="C252" s="96"/>
      <c r="D252" s="95"/>
      <c r="E252" s="95"/>
      <c r="K252" s="118"/>
      <c r="L252" s="119"/>
    </row>
    <row r="253">
      <c r="A253" s="95"/>
      <c r="B253" s="95"/>
      <c r="C253" s="96"/>
      <c r="D253" s="95"/>
      <c r="E253" s="95"/>
      <c r="K253" s="118"/>
      <c r="L253" s="119"/>
    </row>
    <row r="254">
      <c r="A254" s="95"/>
      <c r="B254" s="95"/>
      <c r="C254" s="96"/>
      <c r="D254" s="95"/>
      <c r="E254" s="95"/>
      <c r="K254" s="118"/>
      <c r="L254" s="119"/>
    </row>
    <row r="255">
      <c r="A255" s="95"/>
      <c r="B255" s="95"/>
      <c r="C255" s="96"/>
      <c r="D255" s="95"/>
      <c r="E255" s="95"/>
      <c r="K255" s="118"/>
      <c r="L255" s="119"/>
    </row>
    <row r="256">
      <c r="A256" s="95"/>
      <c r="B256" s="95"/>
      <c r="C256" s="96"/>
      <c r="D256" s="95"/>
      <c r="E256" s="95"/>
      <c r="K256" s="118"/>
      <c r="L256" s="119"/>
    </row>
    <row r="257">
      <c r="A257" s="95"/>
      <c r="B257" s="95"/>
      <c r="C257" s="96"/>
      <c r="D257" s="95"/>
      <c r="E257" s="95"/>
      <c r="K257" s="118"/>
      <c r="L257" s="119"/>
    </row>
    <row r="258">
      <c r="A258" s="95"/>
      <c r="B258" s="95"/>
      <c r="C258" s="96"/>
      <c r="D258" s="95"/>
      <c r="E258" s="95"/>
      <c r="K258" s="118"/>
      <c r="L258" s="119"/>
    </row>
    <row r="259">
      <c r="A259" s="95"/>
      <c r="B259" s="95"/>
      <c r="C259" s="96"/>
      <c r="D259" s="95"/>
      <c r="E259" s="95"/>
      <c r="K259" s="118"/>
      <c r="L259" s="119"/>
    </row>
    <row r="260">
      <c r="A260" s="95"/>
      <c r="B260" s="95"/>
      <c r="C260" s="96"/>
      <c r="D260" s="95"/>
      <c r="E260" s="95"/>
      <c r="K260" s="118"/>
      <c r="L260" s="119"/>
    </row>
    <row r="261">
      <c r="A261" s="95"/>
      <c r="B261" s="95"/>
      <c r="C261" s="96"/>
      <c r="D261" s="95"/>
      <c r="E261" s="95"/>
      <c r="K261" s="118"/>
      <c r="L261" s="119"/>
    </row>
    <row r="262">
      <c r="A262" s="95"/>
      <c r="B262" s="95"/>
      <c r="C262" s="96"/>
      <c r="D262" s="95"/>
      <c r="E262" s="95"/>
      <c r="K262" s="118"/>
      <c r="L262" s="119"/>
    </row>
    <row r="263">
      <c r="A263" s="95"/>
      <c r="B263" s="95"/>
      <c r="C263" s="96"/>
      <c r="D263" s="95"/>
      <c r="E263" s="95"/>
      <c r="K263" s="118"/>
      <c r="L263" s="119"/>
    </row>
    <row r="264">
      <c r="A264" s="95"/>
      <c r="B264" s="95"/>
      <c r="C264" s="96"/>
      <c r="D264" s="95"/>
      <c r="E264" s="95"/>
      <c r="K264" s="118"/>
      <c r="L264" s="119"/>
    </row>
    <row r="265">
      <c r="A265" s="95"/>
      <c r="B265" s="95"/>
      <c r="C265" s="96"/>
      <c r="D265" s="95"/>
      <c r="E265" s="95"/>
      <c r="K265" s="118"/>
      <c r="L265" s="119"/>
    </row>
    <row r="266">
      <c r="A266" s="95"/>
      <c r="B266" s="95"/>
      <c r="C266" s="96"/>
      <c r="D266" s="95"/>
      <c r="E266" s="95"/>
      <c r="K266" s="118"/>
      <c r="L266" s="119"/>
    </row>
    <row r="267">
      <c r="A267" s="95"/>
      <c r="B267" s="95"/>
      <c r="C267" s="96"/>
      <c r="D267" s="95"/>
      <c r="E267" s="95"/>
      <c r="K267" s="118"/>
      <c r="L267" s="119"/>
    </row>
    <row r="268">
      <c r="A268" s="95"/>
      <c r="B268" s="95"/>
      <c r="C268" s="96"/>
      <c r="D268" s="95"/>
      <c r="E268" s="95"/>
      <c r="K268" s="118"/>
      <c r="L268" s="119"/>
    </row>
    <row r="269">
      <c r="A269" s="95"/>
      <c r="B269" s="95"/>
      <c r="C269" s="96"/>
      <c r="D269" s="95"/>
      <c r="E269" s="95"/>
      <c r="K269" s="118"/>
      <c r="L269" s="119"/>
    </row>
    <row r="270">
      <c r="A270" s="95"/>
      <c r="B270" s="95"/>
      <c r="C270" s="96"/>
      <c r="D270" s="95"/>
      <c r="E270" s="95"/>
      <c r="K270" s="118"/>
      <c r="L270" s="119"/>
    </row>
    <row r="271">
      <c r="A271" s="95"/>
      <c r="B271" s="95"/>
      <c r="C271" s="96"/>
      <c r="D271" s="95"/>
      <c r="E271" s="95"/>
      <c r="K271" s="118"/>
      <c r="L271" s="119"/>
    </row>
    <row r="272">
      <c r="A272" s="95"/>
      <c r="B272" s="95"/>
      <c r="C272" s="96"/>
      <c r="D272" s="95"/>
      <c r="E272" s="95"/>
      <c r="K272" s="118"/>
      <c r="L272" s="119"/>
    </row>
    <row r="273">
      <c r="A273" s="95"/>
      <c r="B273" s="95"/>
      <c r="C273" s="96"/>
      <c r="D273" s="95"/>
      <c r="E273" s="95"/>
      <c r="K273" s="118"/>
      <c r="L273" s="119"/>
    </row>
    <row r="274">
      <c r="A274" s="95"/>
      <c r="B274" s="95"/>
      <c r="C274" s="96"/>
      <c r="D274" s="95"/>
      <c r="E274" s="95"/>
      <c r="K274" s="118"/>
      <c r="L274" s="119"/>
    </row>
    <row r="275">
      <c r="A275" s="95"/>
      <c r="B275" s="95"/>
      <c r="C275" s="96"/>
      <c r="D275" s="95"/>
      <c r="E275" s="95"/>
      <c r="K275" s="118"/>
      <c r="L275" s="119"/>
    </row>
    <row r="276">
      <c r="A276" s="95"/>
      <c r="B276" s="95"/>
      <c r="C276" s="96"/>
      <c r="D276" s="95"/>
      <c r="E276" s="95"/>
      <c r="K276" s="118"/>
      <c r="L276" s="119"/>
    </row>
    <row r="277">
      <c r="A277" s="95"/>
      <c r="B277" s="95"/>
      <c r="C277" s="96"/>
      <c r="D277" s="95"/>
      <c r="E277" s="95"/>
      <c r="K277" s="118"/>
      <c r="L277" s="119"/>
    </row>
    <row r="278">
      <c r="A278" s="95"/>
      <c r="B278" s="95"/>
      <c r="C278" s="96"/>
      <c r="D278" s="95"/>
      <c r="E278" s="95"/>
      <c r="K278" s="118"/>
      <c r="L278" s="119"/>
    </row>
    <row r="279">
      <c r="A279" s="95"/>
      <c r="B279" s="95"/>
      <c r="C279" s="96"/>
      <c r="D279" s="95"/>
      <c r="E279" s="95"/>
      <c r="K279" s="118"/>
      <c r="L279" s="119"/>
    </row>
    <row r="280">
      <c r="A280" s="95"/>
      <c r="B280" s="95"/>
      <c r="C280" s="96"/>
      <c r="D280" s="95"/>
      <c r="E280" s="95"/>
      <c r="K280" s="118"/>
      <c r="L280" s="119"/>
    </row>
    <row r="281">
      <c r="A281" s="95"/>
      <c r="B281" s="95"/>
      <c r="C281" s="96"/>
      <c r="D281" s="95"/>
      <c r="E281" s="95"/>
      <c r="K281" s="118"/>
      <c r="L281" s="119"/>
    </row>
    <row r="282">
      <c r="A282" s="95"/>
      <c r="B282" s="95"/>
      <c r="C282" s="96"/>
      <c r="D282" s="95"/>
      <c r="E282" s="95"/>
      <c r="K282" s="118"/>
      <c r="L282" s="119"/>
    </row>
    <row r="283">
      <c r="A283" s="95"/>
      <c r="B283" s="95"/>
      <c r="C283" s="96"/>
      <c r="D283" s="95"/>
      <c r="E283" s="95"/>
      <c r="K283" s="118"/>
      <c r="L283" s="119"/>
    </row>
    <row r="284">
      <c r="A284" s="95"/>
      <c r="B284" s="95"/>
      <c r="C284" s="96"/>
      <c r="D284" s="95"/>
      <c r="E284" s="95"/>
      <c r="K284" s="118"/>
      <c r="L284" s="119"/>
    </row>
    <row r="285">
      <c r="A285" s="95"/>
      <c r="B285" s="95"/>
      <c r="C285" s="96"/>
      <c r="D285" s="95"/>
      <c r="E285" s="95"/>
      <c r="K285" s="118"/>
      <c r="L285" s="119"/>
    </row>
    <row r="286">
      <c r="A286" s="95"/>
      <c r="B286" s="95"/>
      <c r="C286" s="96"/>
      <c r="D286" s="95"/>
      <c r="E286" s="95"/>
      <c r="K286" s="118"/>
      <c r="L286" s="119"/>
    </row>
    <row r="287">
      <c r="A287" s="95"/>
      <c r="B287" s="95"/>
      <c r="C287" s="96"/>
      <c r="D287" s="95"/>
      <c r="E287" s="95"/>
      <c r="K287" s="118"/>
      <c r="L287" s="119"/>
    </row>
    <row r="288">
      <c r="A288" s="95"/>
      <c r="B288" s="95"/>
      <c r="C288" s="96"/>
      <c r="D288" s="95"/>
      <c r="E288" s="95"/>
      <c r="K288" s="118"/>
      <c r="L288" s="119"/>
    </row>
    <row r="289">
      <c r="A289" s="95"/>
      <c r="B289" s="95"/>
      <c r="C289" s="96"/>
      <c r="D289" s="95"/>
      <c r="E289" s="95"/>
      <c r="K289" s="118"/>
      <c r="L289" s="119"/>
    </row>
    <row r="290">
      <c r="A290" s="95"/>
      <c r="B290" s="95"/>
      <c r="C290" s="96"/>
      <c r="D290" s="95"/>
      <c r="E290" s="95"/>
      <c r="K290" s="118"/>
      <c r="L290" s="119"/>
    </row>
    <row r="291">
      <c r="A291" s="95"/>
      <c r="B291" s="95"/>
      <c r="C291" s="96"/>
      <c r="D291" s="95"/>
      <c r="E291" s="95"/>
      <c r="K291" s="118"/>
      <c r="L291" s="119"/>
    </row>
    <row r="292">
      <c r="A292" s="95"/>
      <c r="B292" s="95"/>
      <c r="C292" s="96"/>
      <c r="D292" s="95"/>
      <c r="E292" s="95"/>
      <c r="K292" s="118"/>
      <c r="L292" s="119"/>
    </row>
    <row r="293">
      <c r="A293" s="95"/>
      <c r="B293" s="95"/>
      <c r="C293" s="96"/>
      <c r="D293" s="95"/>
      <c r="E293" s="95"/>
      <c r="K293" s="118"/>
      <c r="L293" s="119"/>
    </row>
    <row r="294">
      <c r="A294" s="95"/>
      <c r="B294" s="95"/>
      <c r="C294" s="96"/>
      <c r="D294" s="95"/>
      <c r="E294" s="95"/>
      <c r="K294" s="118"/>
      <c r="L294" s="119"/>
    </row>
    <row r="295">
      <c r="A295" s="95"/>
      <c r="B295" s="95"/>
      <c r="C295" s="96"/>
      <c r="D295" s="95"/>
      <c r="E295" s="95"/>
      <c r="K295" s="118"/>
      <c r="L295" s="119"/>
    </row>
    <row r="296">
      <c r="A296" s="95"/>
      <c r="B296" s="95"/>
      <c r="C296" s="96"/>
      <c r="D296" s="95"/>
      <c r="E296" s="95"/>
      <c r="K296" s="118"/>
      <c r="L296" s="119"/>
    </row>
    <row r="297">
      <c r="A297" s="95"/>
      <c r="B297" s="95"/>
      <c r="C297" s="96"/>
      <c r="D297" s="95"/>
      <c r="E297" s="95"/>
      <c r="K297" s="118"/>
      <c r="L297" s="119"/>
    </row>
    <row r="298">
      <c r="A298" s="95"/>
      <c r="B298" s="95"/>
      <c r="C298" s="96"/>
      <c r="D298" s="95"/>
      <c r="E298" s="95"/>
      <c r="K298" s="118"/>
      <c r="L298" s="119"/>
    </row>
    <row r="299">
      <c r="A299" s="95"/>
      <c r="B299" s="95"/>
      <c r="C299" s="96"/>
      <c r="D299" s="95"/>
      <c r="E299" s="95"/>
      <c r="K299" s="118"/>
      <c r="L299" s="119"/>
    </row>
    <row r="300">
      <c r="A300" s="95"/>
      <c r="B300" s="95"/>
      <c r="C300" s="96"/>
      <c r="D300" s="95"/>
      <c r="E300" s="95"/>
      <c r="K300" s="118"/>
      <c r="L300" s="119"/>
    </row>
    <row r="301">
      <c r="A301" s="95"/>
      <c r="B301" s="95"/>
      <c r="C301" s="96"/>
      <c r="D301" s="95"/>
      <c r="E301" s="95"/>
      <c r="K301" s="118"/>
      <c r="L301" s="119"/>
    </row>
    <row r="302">
      <c r="A302" s="95"/>
      <c r="B302" s="95"/>
      <c r="C302" s="96"/>
      <c r="D302" s="95"/>
      <c r="E302" s="95"/>
      <c r="K302" s="118"/>
      <c r="L302" s="119"/>
    </row>
    <row r="303">
      <c r="A303" s="95"/>
      <c r="B303" s="95"/>
      <c r="C303" s="96"/>
      <c r="D303" s="95"/>
      <c r="E303" s="95"/>
      <c r="K303" s="118"/>
      <c r="L303" s="119"/>
    </row>
    <row r="304">
      <c r="A304" s="95"/>
      <c r="B304" s="95"/>
      <c r="C304" s="96"/>
      <c r="D304" s="95"/>
      <c r="E304" s="95"/>
      <c r="K304" s="118"/>
      <c r="L304" s="119"/>
    </row>
    <row r="305">
      <c r="A305" s="95"/>
      <c r="B305" s="95"/>
      <c r="C305" s="96"/>
      <c r="D305" s="95"/>
      <c r="E305" s="95"/>
      <c r="K305" s="118"/>
      <c r="L305" s="119"/>
    </row>
    <row r="306">
      <c r="A306" s="95"/>
      <c r="B306" s="95"/>
      <c r="C306" s="96"/>
      <c r="D306" s="95"/>
      <c r="E306" s="95"/>
      <c r="K306" s="118"/>
      <c r="L306" s="119"/>
    </row>
    <row r="307">
      <c r="A307" s="95"/>
      <c r="B307" s="95"/>
      <c r="C307" s="96"/>
      <c r="D307" s="95"/>
      <c r="E307" s="95"/>
      <c r="K307" s="118"/>
      <c r="L307" s="119"/>
    </row>
    <row r="308">
      <c r="A308" s="95"/>
      <c r="B308" s="95"/>
      <c r="C308" s="96"/>
      <c r="D308" s="95"/>
      <c r="E308" s="95"/>
      <c r="K308" s="118"/>
      <c r="L308" s="119"/>
    </row>
    <row r="309">
      <c r="A309" s="95"/>
      <c r="B309" s="95"/>
      <c r="C309" s="96"/>
      <c r="D309" s="95"/>
      <c r="E309" s="95"/>
      <c r="K309" s="118"/>
      <c r="L309" s="119"/>
    </row>
    <row r="310">
      <c r="A310" s="95"/>
      <c r="B310" s="95"/>
      <c r="C310" s="96"/>
      <c r="D310" s="95"/>
      <c r="E310" s="95"/>
      <c r="K310" s="118"/>
      <c r="L310" s="119"/>
    </row>
    <row r="311">
      <c r="A311" s="95"/>
      <c r="B311" s="95"/>
      <c r="C311" s="96"/>
      <c r="D311" s="95"/>
      <c r="E311" s="95"/>
      <c r="K311" s="118"/>
      <c r="L311" s="119"/>
    </row>
    <row r="312">
      <c r="A312" s="95"/>
      <c r="B312" s="95"/>
      <c r="C312" s="96"/>
      <c r="D312" s="95"/>
      <c r="E312" s="95"/>
      <c r="K312" s="118"/>
      <c r="L312" s="119"/>
    </row>
    <row r="313">
      <c r="A313" s="95"/>
      <c r="B313" s="95"/>
      <c r="C313" s="96"/>
      <c r="D313" s="95"/>
      <c r="E313" s="95"/>
      <c r="K313" s="118"/>
      <c r="L313" s="119"/>
    </row>
    <row r="314">
      <c r="A314" s="95"/>
      <c r="B314" s="95"/>
      <c r="C314" s="96"/>
      <c r="D314" s="95"/>
      <c r="E314" s="95"/>
      <c r="K314" s="118"/>
      <c r="L314" s="119"/>
    </row>
    <row r="315">
      <c r="A315" s="95"/>
      <c r="B315" s="95"/>
      <c r="C315" s="96"/>
      <c r="D315" s="95"/>
      <c r="E315" s="95"/>
      <c r="K315" s="118"/>
      <c r="L315" s="119"/>
    </row>
    <row r="316">
      <c r="A316" s="95"/>
      <c r="B316" s="95"/>
      <c r="C316" s="96"/>
      <c r="D316" s="95"/>
      <c r="E316" s="95"/>
      <c r="K316" s="118"/>
      <c r="L316" s="119"/>
    </row>
    <row r="317">
      <c r="A317" s="95"/>
      <c r="B317" s="95"/>
      <c r="C317" s="96"/>
      <c r="D317" s="95"/>
      <c r="E317" s="95"/>
      <c r="K317" s="118"/>
      <c r="L317" s="119"/>
    </row>
    <row r="318">
      <c r="A318" s="95"/>
      <c r="B318" s="95"/>
      <c r="C318" s="96"/>
      <c r="D318" s="95"/>
      <c r="E318" s="95"/>
      <c r="K318" s="118"/>
      <c r="L318" s="119"/>
    </row>
    <row r="319">
      <c r="A319" s="95"/>
      <c r="B319" s="95"/>
      <c r="C319" s="96"/>
      <c r="D319" s="95"/>
      <c r="E319" s="95"/>
      <c r="K319" s="118"/>
      <c r="L319" s="119"/>
    </row>
    <row r="320">
      <c r="A320" s="95"/>
      <c r="B320" s="95"/>
      <c r="C320" s="96"/>
      <c r="D320" s="95"/>
      <c r="E320" s="95"/>
      <c r="K320" s="118"/>
      <c r="L320" s="119"/>
    </row>
    <row r="321">
      <c r="A321" s="95"/>
      <c r="B321" s="95"/>
      <c r="C321" s="96"/>
      <c r="D321" s="95"/>
      <c r="E321" s="95"/>
      <c r="K321" s="118"/>
      <c r="L321" s="119"/>
    </row>
    <row r="322">
      <c r="A322" s="95"/>
      <c r="B322" s="95"/>
      <c r="C322" s="96"/>
      <c r="D322" s="95"/>
      <c r="E322" s="95"/>
      <c r="K322" s="118"/>
      <c r="L322" s="119"/>
    </row>
    <row r="323">
      <c r="A323" s="95"/>
      <c r="B323" s="95"/>
      <c r="C323" s="96"/>
      <c r="D323" s="95"/>
      <c r="E323" s="95"/>
      <c r="K323" s="118"/>
      <c r="L323" s="119"/>
    </row>
    <row r="324">
      <c r="A324" s="95"/>
      <c r="B324" s="95"/>
      <c r="C324" s="96"/>
      <c r="D324" s="95"/>
      <c r="E324" s="95"/>
      <c r="K324" s="118"/>
      <c r="L324" s="119"/>
    </row>
    <row r="325">
      <c r="A325" s="95"/>
      <c r="B325" s="95"/>
      <c r="C325" s="96"/>
      <c r="D325" s="95"/>
      <c r="E325" s="95"/>
      <c r="K325" s="118"/>
      <c r="L325" s="119"/>
    </row>
    <row r="326">
      <c r="A326" s="95"/>
      <c r="B326" s="95"/>
      <c r="C326" s="96"/>
      <c r="D326" s="95"/>
      <c r="E326" s="95"/>
      <c r="K326" s="118"/>
      <c r="L326" s="119"/>
    </row>
    <row r="327">
      <c r="A327" s="95"/>
      <c r="B327" s="95"/>
      <c r="C327" s="96"/>
      <c r="D327" s="95"/>
      <c r="E327" s="95"/>
      <c r="K327" s="118"/>
      <c r="L327" s="119"/>
    </row>
    <row r="328">
      <c r="A328" s="95"/>
      <c r="B328" s="95"/>
      <c r="C328" s="96"/>
      <c r="D328" s="95"/>
      <c r="E328" s="95"/>
      <c r="K328" s="118"/>
      <c r="L328" s="119"/>
    </row>
    <row r="329">
      <c r="A329" s="95"/>
      <c r="B329" s="95"/>
      <c r="C329" s="96"/>
      <c r="D329" s="95"/>
      <c r="E329" s="95"/>
      <c r="K329" s="118"/>
      <c r="L329" s="119"/>
    </row>
    <row r="330">
      <c r="A330" s="95"/>
      <c r="B330" s="95"/>
      <c r="C330" s="96"/>
      <c r="D330" s="95"/>
      <c r="E330" s="95"/>
      <c r="K330" s="118"/>
      <c r="L330" s="119"/>
    </row>
    <row r="331">
      <c r="A331" s="95"/>
      <c r="B331" s="95"/>
      <c r="C331" s="96"/>
      <c r="D331" s="95"/>
      <c r="E331" s="95"/>
      <c r="K331" s="118"/>
      <c r="L331" s="119"/>
    </row>
    <row r="332">
      <c r="A332" s="95"/>
      <c r="B332" s="95"/>
      <c r="C332" s="96"/>
      <c r="D332" s="95"/>
      <c r="E332" s="95"/>
      <c r="K332" s="118"/>
      <c r="L332" s="119"/>
    </row>
    <row r="333">
      <c r="A333" s="95"/>
      <c r="B333" s="95"/>
      <c r="C333" s="96"/>
      <c r="D333" s="95"/>
      <c r="E333" s="95"/>
      <c r="K333" s="118"/>
      <c r="L333" s="119"/>
    </row>
    <row r="334">
      <c r="A334" s="95"/>
      <c r="B334" s="95"/>
      <c r="C334" s="96"/>
      <c r="D334" s="95"/>
      <c r="E334" s="95"/>
      <c r="K334" s="118"/>
      <c r="L334" s="119"/>
    </row>
    <row r="335">
      <c r="A335" s="95"/>
      <c r="B335" s="95"/>
      <c r="C335" s="96"/>
      <c r="D335" s="95"/>
      <c r="E335" s="95"/>
      <c r="K335" s="118"/>
      <c r="L335" s="119"/>
    </row>
    <row r="336">
      <c r="A336" s="95"/>
      <c r="B336" s="95"/>
      <c r="C336" s="96"/>
      <c r="D336" s="95"/>
      <c r="E336" s="95"/>
      <c r="K336" s="118"/>
      <c r="L336" s="119"/>
    </row>
    <row r="337">
      <c r="A337" s="95"/>
      <c r="B337" s="95"/>
      <c r="C337" s="96"/>
      <c r="D337" s="95"/>
      <c r="E337" s="95"/>
      <c r="K337" s="118"/>
      <c r="L337" s="119"/>
    </row>
    <row r="338">
      <c r="A338" s="95"/>
      <c r="B338" s="95"/>
      <c r="C338" s="96"/>
      <c r="D338" s="95"/>
      <c r="E338" s="95"/>
      <c r="K338" s="118"/>
      <c r="L338" s="119"/>
    </row>
    <row r="339">
      <c r="A339" s="95"/>
      <c r="B339" s="95"/>
      <c r="C339" s="96"/>
      <c r="D339" s="95"/>
      <c r="E339" s="95"/>
      <c r="K339" s="118"/>
      <c r="L339" s="119"/>
    </row>
    <row r="340">
      <c r="A340" s="95"/>
      <c r="B340" s="95"/>
      <c r="C340" s="96"/>
      <c r="D340" s="95"/>
      <c r="E340" s="95"/>
      <c r="K340" s="118"/>
      <c r="L340" s="119"/>
    </row>
    <row r="341">
      <c r="A341" s="95"/>
      <c r="B341" s="95"/>
      <c r="C341" s="96"/>
      <c r="D341" s="95"/>
      <c r="E341" s="95"/>
      <c r="K341" s="118"/>
      <c r="L341" s="119"/>
    </row>
    <row r="342">
      <c r="A342" s="95"/>
      <c r="B342" s="95"/>
      <c r="C342" s="96"/>
      <c r="D342" s="95"/>
      <c r="E342" s="95"/>
      <c r="K342" s="118"/>
      <c r="L342" s="119"/>
    </row>
    <row r="343">
      <c r="A343" s="95"/>
      <c r="B343" s="95"/>
      <c r="C343" s="96"/>
      <c r="D343" s="95"/>
      <c r="E343" s="95"/>
      <c r="K343" s="118"/>
      <c r="L343" s="119"/>
    </row>
    <row r="344">
      <c r="A344" s="95"/>
      <c r="B344" s="95"/>
      <c r="C344" s="96"/>
      <c r="D344" s="95"/>
      <c r="E344" s="95"/>
      <c r="K344" s="118"/>
      <c r="L344" s="119"/>
    </row>
    <row r="345">
      <c r="A345" s="95"/>
      <c r="B345" s="95"/>
      <c r="C345" s="96"/>
      <c r="D345" s="95"/>
      <c r="E345" s="95"/>
      <c r="K345" s="118"/>
      <c r="L345" s="119"/>
    </row>
    <row r="346">
      <c r="A346" s="95"/>
      <c r="B346" s="95"/>
      <c r="C346" s="96"/>
      <c r="D346" s="95"/>
      <c r="E346" s="95"/>
      <c r="K346" s="118"/>
      <c r="L346" s="119"/>
    </row>
    <row r="347">
      <c r="A347" s="95"/>
      <c r="B347" s="95"/>
      <c r="C347" s="96"/>
      <c r="D347" s="95"/>
      <c r="E347" s="95"/>
      <c r="K347" s="118"/>
      <c r="L347" s="119"/>
    </row>
    <row r="348">
      <c r="A348" s="95"/>
      <c r="B348" s="95"/>
      <c r="C348" s="96"/>
      <c r="D348" s="95"/>
      <c r="E348" s="95"/>
      <c r="K348" s="118"/>
      <c r="L348" s="119"/>
    </row>
    <row r="349">
      <c r="A349" s="95"/>
      <c r="B349" s="95"/>
      <c r="C349" s="96"/>
      <c r="D349" s="95"/>
      <c r="E349" s="95"/>
      <c r="K349" s="118"/>
      <c r="L349" s="119"/>
    </row>
    <row r="350">
      <c r="A350" s="95"/>
      <c r="B350" s="95"/>
      <c r="C350" s="96"/>
      <c r="D350" s="95"/>
      <c r="E350" s="95"/>
      <c r="K350" s="118"/>
      <c r="L350" s="119"/>
    </row>
    <row r="351">
      <c r="A351" s="95"/>
      <c r="B351" s="95"/>
      <c r="C351" s="96"/>
      <c r="D351" s="95"/>
      <c r="E351" s="95"/>
      <c r="K351" s="118"/>
      <c r="L351" s="119"/>
    </row>
    <row r="352">
      <c r="A352" s="95"/>
      <c r="B352" s="95"/>
      <c r="C352" s="96"/>
      <c r="D352" s="95"/>
      <c r="E352" s="95"/>
      <c r="K352" s="118"/>
      <c r="L352" s="119"/>
    </row>
    <row r="353">
      <c r="A353" s="95"/>
      <c r="B353" s="95"/>
      <c r="C353" s="96"/>
      <c r="D353" s="95"/>
      <c r="E353" s="95"/>
      <c r="K353" s="118"/>
      <c r="L353" s="119"/>
    </row>
    <row r="354">
      <c r="A354" s="95"/>
      <c r="B354" s="95"/>
      <c r="C354" s="96"/>
      <c r="D354" s="95"/>
      <c r="E354" s="95"/>
      <c r="K354" s="118"/>
      <c r="L354" s="119"/>
    </row>
    <row r="355">
      <c r="A355" s="95"/>
      <c r="B355" s="95"/>
      <c r="C355" s="96"/>
      <c r="D355" s="95"/>
      <c r="E355" s="95"/>
      <c r="K355" s="118"/>
      <c r="L355" s="119"/>
    </row>
    <row r="356">
      <c r="A356" s="95"/>
      <c r="B356" s="95"/>
      <c r="C356" s="96"/>
      <c r="D356" s="95"/>
      <c r="E356" s="95"/>
      <c r="K356" s="118"/>
      <c r="L356" s="119"/>
    </row>
    <row r="357">
      <c r="A357" s="95"/>
      <c r="B357" s="95"/>
      <c r="C357" s="96"/>
      <c r="D357" s="95"/>
      <c r="E357" s="95"/>
      <c r="K357" s="118"/>
      <c r="L357" s="119"/>
    </row>
    <row r="358">
      <c r="A358" s="95"/>
      <c r="B358" s="95"/>
      <c r="C358" s="96"/>
      <c r="D358" s="95"/>
      <c r="E358" s="95"/>
      <c r="K358" s="118"/>
      <c r="L358" s="119"/>
    </row>
    <row r="359">
      <c r="A359" s="95"/>
      <c r="B359" s="95"/>
      <c r="C359" s="96"/>
      <c r="D359" s="95"/>
      <c r="E359" s="95"/>
      <c r="K359" s="118"/>
      <c r="L359" s="119"/>
    </row>
    <row r="360">
      <c r="A360" s="95"/>
      <c r="B360" s="95"/>
      <c r="C360" s="96"/>
      <c r="D360" s="95"/>
      <c r="E360" s="95"/>
      <c r="K360" s="118"/>
      <c r="L360" s="119"/>
    </row>
    <row r="361">
      <c r="A361" s="95"/>
      <c r="B361" s="95"/>
      <c r="C361" s="96"/>
      <c r="D361" s="95"/>
      <c r="E361" s="95"/>
      <c r="K361" s="118"/>
      <c r="L361" s="119"/>
    </row>
    <row r="362">
      <c r="A362" s="95"/>
      <c r="B362" s="95"/>
      <c r="C362" s="96"/>
      <c r="D362" s="95"/>
      <c r="E362" s="95"/>
      <c r="K362" s="118"/>
      <c r="L362" s="119"/>
    </row>
    <row r="363">
      <c r="A363" s="95"/>
      <c r="B363" s="95"/>
      <c r="C363" s="96"/>
      <c r="D363" s="95"/>
      <c r="E363" s="95"/>
      <c r="K363" s="118"/>
      <c r="L363" s="119"/>
    </row>
    <row r="364">
      <c r="A364" s="95"/>
      <c r="B364" s="95"/>
      <c r="C364" s="96"/>
      <c r="D364" s="95"/>
      <c r="E364" s="95"/>
      <c r="K364" s="118"/>
      <c r="L364" s="119"/>
    </row>
    <row r="365">
      <c r="A365" s="95"/>
      <c r="B365" s="95"/>
      <c r="C365" s="96"/>
      <c r="D365" s="95"/>
      <c r="E365" s="95"/>
      <c r="K365" s="118"/>
      <c r="L365" s="119"/>
    </row>
    <row r="366">
      <c r="A366" s="95"/>
      <c r="B366" s="95"/>
      <c r="C366" s="96"/>
      <c r="D366" s="95"/>
      <c r="E366" s="95"/>
      <c r="K366" s="118"/>
      <c r="L366" s="119"/>
    </row>
    <row r="367">
      <c r="A367" s="95"/>
      <c r="B367" s="95"/>
      <c r="C367" s="96"/>
      <c r="D367" s="95"/>
      <c r="E367" s="95"/>
      <c r="K367" s="118"/>
      <c r="L367" s="119"/>
    </row>
    <row r="368">
      <c r="A368" s="95"/>
      <c r="B368" s="95"/>
      <c r="C368" s="96"/>
      <c r="D368" s="95"/>
      <c r="E368" s="95"/>
      <c r="K368" s="118"/>
      <c r="L368" s="119"/>
    </row>
    <row r="369">
      <c r="A369" s="95"/>
      <c r="B369" s="95"/>
      <c r="C369" s="96"/>
      <c r="D369" s="95"/>
      <c r="E369" s="95"/>
      <c r="K369" s="118"/>
      <c r="L369" s="119"/>
    </row>
    <row r="370">
      <c r="A370" s="95"/>
      <c r="B370" s="95"/>
      <c r="C370" s="96"/>
      <c r="D370" s="95"/>
      <c r="E370" s="95"/>
      <c r="K370" s="118"/>
      <c r="L370" s="119"/>
    </row>
    <row r="371">
      <c r="A371" s="95"/>
      <c r="B371" s="95"/>
      <c r="C371" s="96"/>
      <c r="D371" s="95"/>
      <c r="E371" s="95"/>
      <c r="K371" s="118"/>
      <c r="L371" s="119"/>
    </row>
    <row r="372">
      <c r="A372" s="95"/>
      <c r="B372" s="95"/>
      <c r="C372" s="96"/>
      <c r="D372" s="95"/>
      <c r="E372" s="95"/>
      <c r="K372" s="118"/>
      <c r="L372" s="119"/>
    </row>
    <row r="373">
      <c r="A373" s="95"/>
      <c r="B373" s="95"/>
      <c r="C373" s="96"/>
      <c r="D373" s="95"/>
      <c r="E373" s="95"/>
      <c r="K373" s="118"/>
      <c r="L373" s="119"/>
    </row>
    <row r="374">
      <c r="A374" s="95"/>
      <c r="B374" s="95"/>
      <c r="C374" s="96"/>
      <c r="D374" s="95"/>
      <c r="E374" s="95"/>
      <c r="K374" s="118"/>
      <c r="L374" s="119"/>
    </row>
    <row r="375">
      <c r="A375" s="95"/>
      <c r="B375" s="95"/>
      <c r="C375" s="96"/>
      <c r="D375" s="95"/>
      <c r="E375" s="95"/>
      <c r="K375" s="118"/>
      <c r="L375" s="119"/>
    </row>
    <row r="376">
      <c r="A376" s="95"/>
      <c r="B376" s="95"/>
      <c r="C376" s="96"/>
      <c r="D376" s="95"/>
      <c r="E376" s="95"/>
      <c r="K376" s="118"/>
      <c r="L376" s="119"/>
    </row>
    <row r="377">
      <c r="A377" s="95"/>
      <c r="B377" s="95"/>
      <c r="C377" s="96"/>
      <c r="D377" s="95"/>
      <c r="E377" s="95"/>
      <c r="K377" s="118"/>
      <c r="L377" s="119"/>
    </row>
    <row r="378">
      <c r="A378" s="95"/>
      <c r="B378" s="95"/>
      <c r="C378" s="96"/>
      <c r="D378" s="95"/>
      <c r="E378" s="95"/>
      <c r="K378" s="118"/>
      <c r="L378" s="119"/>
    </row>
    <row r="379">
      <c r="A379" s="95"/>
      <c r="B379" s="95"/>
      <c r="C379" s="96"/>
      <c r="D379" s="95"/>
      <c r="E379" s="95"/>
      <c r="K379" s="118"/>
      <c r="L379" s="119"/>
    </row>
    <row r="380">
      <c r="A380" s="95"/>
      <c r="B380" s="95"/>
      <c r="C380" s="96"/>
      <c r="D380" s="95"/>
      <c r="E380" s="95"/>
      <c r="K380" s="118"/>
      <c r="L380" s="119"/>
    </row>
    <row r="381">
      <c r="A381" s="95"/>
      <c r="B381" s="95"/>
      <c r="C381" s="96"/>
      <c r="D381" s="95"/>
      <c r="E381" s="95"/>
      <c r="K381" s="118"/>
      <c r="L381" s="119"/>
    </row>
    <row r="382">
      <c r="A382" s="95"/>
      <c r="B382" s="95"/>
      <c r="C382" s="96"/>
      <c r="D382" s="95"/>
      <c r="E382" s="95"/>
      <c r="K382" s="118"/>
      <c r="L382" s="119"/>
    </row>
    <row r="383">
      <c r="A383" s="95"/>
      <c r="B383" s="95"/>
      <c r="C383" s="96"/>
      <c r="D383" s="95"/>
      <c r="E383" s="95"/>
      <c r="K383" s="118"/>
      <c r="L383" s="119"/>
    </row>
    <row r="384">
      <c r="A384" s="95"/>
      <c r="B384" s="95"/>
      <c r="C384" s="96"/>
      <c r="D384" s="95"/>
      <c r="E384" s="95"/>
      <c r="K384" s="118"/>
      <c r="L384" s="119"/>
    </row>
    <row r="385">
      <c r="A385" s="95"/>
      <c r="B385" s="95"/>
      <c r="C385" s="96"/>
      <c r="D385" s="95"/>
      <c r="E385" s="95"/>
      <c r="K385" s="118"/>
      <c r="L385" s="119"/>
    </row>
    <row r="386">
      <c r="A386" s="95"/>
      <c r="B386" s="95"/>
      <c r="C386" s="96"/>
      <c r="D386" s="95"/>
      <c r="E386" s="95"/>
      <c r="K386" s="118"/>
      <c r="L386" s="119"/>
    </row>
    <row r="387">
      <c r="A387" s="95"/>
      <c r="B387" s="95"/>
      <c r="C387" s="96"/>
      <c r="D387" s="95"/>
      <c r="E387" s="95"/>
      <c r="K387" s="118"/>
      <c r="L387" s="119"/>
    </row>
    <row r="388">
      <c r="A388" s="95"/>
      <c r="B388" s="95"/>
      <c r="C388" s="96"/>
      <c r="D388" s="95"/>
      <c r="E388" s="95"/>
      <c r="K388" s="118"/>
      <c r="L388" s="119"/>
    </row>
    <row r="389">
      <c r="A389" s="95"/>
      <c r="B389" s="95"/>
      <c r="C389" s="96"/>
      <c r="D389" s="95"/>
      <c r="E389" s="95"/>
      <c r="K389" s="118"/>
      <c r="L389" s="119"/>
    </row>
    <row r="390">
      <c r="A390" s="95"/>
      <c r="B390" s="95"/>
      <c r="C390" s="96"/>
      <c r="D390" s="95"/>
      <c r="E390" s="95"/>
      <c r="K390" s="118"/>
      <c r="L390" s="119"/>
    </row>
    <row r="391">
      <c r="A391" s="95"/>
      <c r="B391" s="95"/>
      <c r="C391" s="96"/>
      <c r="D391" s="95"/>
      <c r="E391" s="95"/>
      <c r="K391" s="118"/>
      <c r="L391" s="119"/>
    </row>
    <row r="392">
      <c r="A392" s="95"/>
      <c r="B392" s="95"/>
      <c r="C392" s="96"/>
      <c r="D392" s="95"/>
      <c r="E392" s="95"/>
      <c r="K392" s="118"/>
      <c r="L392" s="119"/>
    </row>
    <row r="393">
      <c r="A393" s="95"/>
      <c r="B393" s="95"/>
      <c r="C393" s="96"/>
      <c r="D393" s="95"/>
      <c r="E393" s="95"/>
      <c r="K393" s="118"/>
      <c r="L393" s="119"/>
    </row>
    <row r="394">
      <c r="A394" s="95"/>
      <c r="B394" s="95"/>
      <c r="C394" s="96"/>
      <c r="D394" s="95"/>
      <c r="E394" s="95"/>
      <c r="K394" s="118"/>
      <c r="L394" s="119"/>
    </row>
    <row r="395">
      <c r="A395" s="95"/>
      <c r="B395" s="95"/>
      <c r="C395" s="96"/>
      <c r="D395" s="95"/>
      <c r="E395" s="95"/>
      <c r="K395" s="118"/>
      <c r="L395" s="119"/>
    </row>
    <row r="396">
      <c r="A396" s="95"/>
      <c r="B396" s="95"/>
      <c r="C396" s="96"/>
      <c r="D396" s="95"/>
      <c r="E396" s="95"/>
      <c r="K396" s="118"/>
      <c r="L396" s="119"/>
    </row>
    <row r="397">
      <c r="A397" s="95"/>
      <c r="B397" s="95"/>
      <c r="C397" s="96"/>
      <c r="D397" s="95"/>
      <c r="E397" s="95"/>
      <c r="K397" s="118"/>
      <c r="L397" s="119"/>
    </row>
    <row r="398">
      <c r="A398" s="95"/>
      <c r="B398" s="95"/>
      <c r="C398" s="96"/>
      <c r="D398" s="95"/>
      <c r="E398" s="95"/>
      <c r="K398" s="118"/>
      <c r="L398" s="119"/>
    </row>
    <row r="399">
      <c r="A399" s="95"/>
      <c r="B399" s="95"/>
      <c r="C399" s="96"/>
      <c r="D399" s="95"/>
      <c r="E399" s="95"/>
      <c r="K399" s="118"/>
      <c r="L399" s="119"/>
    </row>
    <row r="400">
      <c r="A400" s="95"/>
      <c r="B400" s="95"/>
      <c r="C400" s="96"/>
      <c r="D400" s="95"/>
      <c r="E400" s="95"/>
      <c r="K400" s="118"/>
      <c r="L400" s="119"/>
    </row>
    <row r="401">
      <c r="A401" s="95"/>
      <c r="B401" s="95"/>
      <c r="C401" s="96"/>
      <c r="D401" s="95"/>
      <c r="E401" s="95"/>
      <c r="K401" s="118"/>
      <c r="L401" s="119"/>
    </row>
    <row r="402">
      <c r="A402" s="95"/>
      <c r="B402" s="95"/>
      <c r="C402" s="96"/>
      <c r="D402" s="95"/>
      <c r="E402" s="95"/>
      <c r="K402" s="118"/>
      <c r="L402" s="119"/>
    </row>
    <row r="403">
      <c r="A403" s="95"/>
      <c r="B403" s="95"/>
      <c r="C403" s="96"/>
      <c r="D403" s="95"/>
      <c r="E403" s="95"/>
      <c r="K403" s="118"/>
      <c r="L403" s="119"/>
    </row>
    <row r="404">
      <c r="A404" s="95"/>
      <c r="B404" s="95"/>
      <c r="C404" s="96"/>
      <c r="D404" s="95"/>
      <c r="E404" s="95"/>
      <c r="K404" s="118"/>
      <c r="L404" s="119"/>
    </row>
    <row r="405">
      <c r="A405" s="95"/>
      <c r="B405" s="95"/>
      <c r="C405" s="96"/>
      <c r="D405" s="95"/>
      <c r="E405" s="95"/>
      <c r="K405" s="118"/>
      <c r="L405" s="119"/>
    </row>
    <row r="406">
      <c r="A406" s="95"/>
      <c r="B406" s="95"/>
      <c r="C406" s="96"/>
      <c r="D406" s="95"/>
      <c r="E406" s="95"/>
      <c r="K406" s="118"/>
      <c r="L406" s="119"/>
    </row>
    <row r="407">
      <c r="A407" s="95"/>
      <c r="B407" s="95"/>
      <c r="C407" s="96"/>
      <c r="D407" s="95"/>
      <c r="E407" s="95"/>
      <c r="K407" s="118"/>
      <c r="L407" s="119"/>
    </row>
    <row r="408">
      <c r="A408" s="95"/>
      <c r="B408" s="95"/>
      <c r="C408" s="96"/>
      <c r="D408" s="95"/>
      <c r="E408" s="95"/>
      <c r="K408" s="118"/>
      <c r="L408" s="119"/>
    </row>
    <row r="409">
      <c r="A409" s="95"/>
      <c r="B409" s="95"/>
      <c r="C409" s="96"/>
      <c r="D409" s="95"/>
      <c r="E409" s="95"/>
      <c r="K409" s="118"/>
      <c r="L409" s="119"/>
    </row>
    <row r="410">
      <c r="A410" s="95"/>
      <c r="B410" s="95"/>
      <c r="C410" s="96"/>
      <c r="D410" s="95"/>
      <c r="E410" s="95"/>
      <c r="K410" s="118"/>
      <c r="L410" s="119"/>
    </row>
    <row r="411">
      <c r="A411" s="95"/>
      <c r="B411" s="95"/>
      <c r="C411" s="96"/>
      <c r="D411" s="95"/>
      <c r="E411" s="95"/>
      <c r="K411" s="118"/>
      <c r="L411" s="119"/>
    </row>
    <row r="412">
      <c r="A412" s="95"/>
      <c r="B412" s="95"/>
      <c r="C412" s="96"/>
      <c r="D412" s="95"/>
      <c r="E412" s="95"/>
      <c r="K412" s="118"/>
      <c r="L412" s="119"/>
    </row>
    <row r="413">
      <c r="A413" s="95"/>
      <c r="B413" s="95"/>
      <c r="C413" s="96"/>
      <c r="D413" s="95"/>
      <c r="E413" s="95"/>
      <c r="K413" s="118"/>
      <c r="L413" s="119"/>
    </row>
    <row r="414">
      <c r="A414" s="95"/>
      <c r="B414" s="95"/>
      <c r="C414" s="96"/>
      <c r="D414" s="95"/>
      <c r="E414" s="95"/>
      <c r="K414" s="118"/>
      <c r="L414" s="119"/>
    </row>
    <row r="415">
      <c r="A415" s="95"/>
      <c r="B415" s="95"/>
      <c r="C415" s="96"/>
      <c r="D415" s="95"/>
      <c r="E415" s="95"/>
      <c r="K415" s="118"/>
      <c r="L415" s="119"/>
    </row>
    <row r="416">
      <c r="A416" s="95"/>
      <c r="B416" s="95"/>
      <c r="C416" s="96"/>
      <c r="D416" s="95"/>
      <c r="E416" s="95"/>
      <c r="K416" s="118"/>
      <c r="L416" s="119"/>
    </row>
    <row r="417">
      <c r="A417" s="95"/>
      <c r="B417" s="95"/>
      <c r="C417" s="96"/>
      <c r="D417" s="95"/>
      <c r="E417" s="95"/>
      <c r="K417" s="118"/>
      <c r="L417" s="119"/>
    </row>
    <row r="418">
      <c r="A418" s="95"/>
      <c r="B418" s="95"/>
      <c r="C418" s="96"/>
      <c r="D418" s="95"/>
      <c r="E418" s="95"/>
      <c r="K418" s="118"/>
      <c r="L418" s="119"/>
    </row>
    <row r="419">
      <c r="A419" s="95"/>
      <c r="B419" s="95"/>
      <c r="C419" s="96"/>
      <c r="D419" s="95"/>
      <c r="E419" s="95"/>
      <c r="K419" s="118"/>
      <c r="L419" s="119"/>
    </row>
    <row r="420">
      <c r="A420" s="95"/>
      <c r="B420" s="95"/>
      <c r="C420" s="96"/>
      <c r="D420" s="95"/>
      <c r="E420" s="95"/>
      <c r="K420" s="118"/>
      <c r="L420" s="119"/>
    </row>
    <row r="421">
      <c r="A421" s="95"/>
      <c r="B421" s="95"/>
      <c r="C421" s="96"/>
      <c r="D421" s="95"/>
      <c r="E421" s="95"/>
      <c r="K421" s="118"/>
      <c r="L421" s="119"/>
    </row>
    <row r="422">
      <c r="A422" s="95"/>
      <c r="B422" s="95"/>
      <c r="C422" s="96"/>
      <c r="D422" s="95"/>
      <c r="E422" s="95"/>
      <c r="K422" s="118"/>
      <c r="L422" s="119"/>
    </row>
    <row r="423">
      <c r="A423" s="95"/>
      <c r="B423" s="95"/>
      <c r="C423" s="96"/>
      <c r="D423" s="95"/>
      <c r="E423" s="95"/>
      <c r="K423" s="118"/>
      <c r="L423" s="119"/>
    </row>
    <row r="424">
      <c r="A424" s="95"/>
      <c r="B424" s="95"/>
      <c r="C424" s="96"/>
      <c r="D424" s="95"/>
      <c r="E424" s="95"/>
      <c r="K424" s="118"/>
      <c r="L424" s="119"/>
    </row>
    <row r="425">
      <c r="A425" s="95"/>
      <c r="B425" s="95"/>
      <c r="C425" s="96"/>
      <c r="D425" s="95"/>
      <c r="E425" s="95"/>
      <c r="K425" s="118"/>
      <c r="L425" s="119"/>
    </row>
    <row r="426">
      <c r="A426" s="95"/>
      <c r="B426" s="95"/>
      <c r="C426" s="96"/>
      <c r="D426" s="95"/>
      <c r="E426" s="95"/>
      <c r="K426" s="118"/>
      <c r="L426" s="119"/>
    </row>
    <row r="427">
      <c r="A427" s="95"/>
      <c r="B427" s="95"/>
      <c r="C427" s="96"/>
      <c r="D427" s="95"/>
      <c r="E427" s="95"/>
      <c r="K427" s="118"/>
      <c r="L427" s="119"/>
    </row>
    <row r="428">
      <c r="A428" s="95"/>
      <c r="B428" s="95"/>
      <c r="C428" s="96"/>
      <c r="D428" s="95"/>
      <c r="E428" s="95"/>
      <c r="K428" s="118"/>
      <c r="L428" s="119"/>
    </row>
    <row r="429">
      <c r="A429" s="95"/>
      <c r="B429" s="95"/>
      <c r="C429" s="96"/>
      <c r="D429" s="95"/>
      <c r="E429" s="95"/>
      <c r="K429" s="118"/>
      <c r="L429" s="119"/>
    </row>
    <row r="430">
      <c r="A430" s="95"/>
      <c r="B430" s="95"/>
      <c r="C430" s="96"/>
      <c r="D430" s="95"/>
      <c r="E430" s="95"/>
      <c r="K430" s="118"/>
      <c r="L430" s="119"/>
    </row>
    <row r="431">
      <c r="A431" s="95"/>
      <c r="B431" s="95"/>
      <c r="C431" s="96"/>
      <c r="D431" s="95"/>
      <c r="E431" s="95"/>
      <c r="K431" s="118"/>
      <c r="L431" s="119"/>
    </row>
    <row r="432">
      <c r="A432" s="95"/>
      <c r="B432" s="95"/>
      <c r="C432" s="96"/>
      <c r="D432" s="95"/>
      <c r="E432" s="95"/>
      <c r="K432" s="118"/>
      <c r="L432" s="119"/>
    </row>
    <row r="433">
      <c r="A433" s="95"/>
      <c r="B433" s="95"/>
      <c r="C433" s="96"/>
      <c r="D433" s="95"/>
      <c r="E433" s="95"/>
      <c r="K433" s="118"/>
      <c r="L433" s="119"/>
    </row>
    <row r="434">
      <c r="A434" s="95"/>
      <c r="B434" s="95"/>
      <c r="C434" s="96"/>
      <c r="D434" s="95"/>
      <c r="E434" s="95"/>
      <c r="K434" s="118"/>
      <c r="L434" s="119"/>
    </row>
    <row r="435">
      <c r="A435" s="95"/>
      <c r="B435" s="95"/>
      <c r="C435" s="96"/>
      <c r="D435" s="95"/>
      <c r="E435" s="95"/>
      <c r="K435" s="118"/>
      <c r="L435" s="119"/>
    </row>
    <row r="436">
      <c r="A436" s="95"/>
      <c r="B436" s="95"/>
      <c r="C436" s="96"/>
      <c r="D436" s="95"/>
      <c r="E436" s="95"/>
      <c r="K436" s="118"/>
      <c r="L436" s="119"/>
    </row>
    <row r="437">
      <c r="A437" s="95"/>
      <c r="B437" s="95"/>
      <c r="C437" s="96"/>
      <c r="D437" s="95"/>
      <c r="E437" s="95"/>
      <c r="K437" s="118"/>
      <c r="L437" s="119"/>
    </row>
    <row r="438">
      <c r="A438" s="95"/>
      <c r="B438" s="95"/>
      <c r="C438" s="96"/>
      <c r="D438" s="95"/>
      <c r="E438" s="95"/>
      <c r="K438" s="118"/>
      <c r="L438" s="119"/>
    </row>
    <row r="439">
      <c r="A439" s="95"/>
      <c r="B439" s="95"/>
      <c r="C439" s="96"/>
      <c r="D439" s="95"/>
      <c r="E439" s="95"/>
      <c r="K439" s="118"/>
      <c r="L439" s="119"/>
    </row>
    <row r="440">
      <c r="A440" s="95"/>
      <c r="B440" s="95"/>
      <c r="C440" s="96"/>
      <c r="D440" s="95"/>
      <c r="E440" s="95"/>
      <c r="K440" s="118"/>
      <c r="L440" s="119"/>
    </row>
    <row r="441">
      <c r="A441" s="95"/>
      <c r="B441" s="95"/>
      <c r="C441" s="96"/>
      <c r="D441" s="95"/>
      <c r="E441" s="95"/>
      <c r="K441" s="118"/>
      <c r="L441" s="119"/>
    </row>
    <row r="442">
      <c r="A442" s="95"/>
      <c r="B442" s="95"/>
      <c r="C442" s="96"/>
      <c r="D442" s="95"/>
      <c r="E442" s="95"/>
      <c r="K442" s="118"/>
      <c r="L442" s="119"/>
    </row>
    <row r="443">
      <c r="A443" s="95"/>
      <c r="B443" s="95"/>
      <c r="C443" s="96"/>
      <c r="D443" s="95"/>
      <c r="E443" s="95"/>
      <c r="K443" s="118"/>
      <c r="L443" s="119"/>
    </row>
    <row r="444">
      <c r="A444" s="95"/>
      <c r="B444" s="95"/>
      <c r="C444" s="96"/>
      <c r="D444" s="95"/>
      <c r="E444" s="95"/>
      <c r="K444" s="118"/>
      <c r="L444" s="119"/>
    </row>
    <row r="445">
      <c r="A445" s="95"/>
      <c r="B445" s="95"/>
      <c r="C445" s="96"/>
      <c r="D445" s="95"/>
      <c r="E445" s="95"/>
      <c r="K445" s="118"/>
      <c r="L445" s="119"/>
    </row>
    <row r="446">
      <c r="A446" s="95"/>
      <c r="B446" s="95"/>
      <c r="C446" s="96"/>
      <c r="D446" s="95"/>
      <c r="E446" s="95"/>
      <c r="K446" s="118"/>
      <c r="L446" s="119"/>
    </row>
    <row r="447">
      <c r="A447" s="95"/>
      <c r="B447" s="95"/>
      <c r="C447" s="96"/>
      <c r="D447" s="95"/>
      <c r="E447" s="95"/>
      <c r="K447" s="118"/>
      <c r="L447" s="119"/>
    </row>
    <row r="448">
      <c r="A448" s="95"/>
      <c r="B448" s="95"/>
      <c r="C448" s="96"/>
      <c r="D448" s="95"/>
      <c r="E448" s="95"/>
      <c r="K448" s="118"/>
      <c r="L448" s="119"/>
    </row>
    <row r="449">
      <c r="A449" s="95"/>
      <c r="B449" s="95"/>
      <c r="C449" s="96"/>
      <c r="D449" s="95"/>
      <c r="E449" s="95"/>
      <c r="K449" s="118"/>
      <c r="L449" s="119"/>
    </row>
    <row r="450">
      <c r="A450" s="95"/>
      <c r="B450" s="95"/>
      <c r="C450" s="96"/>
      <c r="D450" s="95"/>
      <c r="E450" s="95"/>
      <c r="K450" s="118"/>
      <c r="L450" s="119"/>
    </row>
    <row r="451">
      <c r="A451" s="95"/>
      <c r="B451" s="95"/>
      <c r="C451" s="96"/>
      <c r="D451" s="95"/>
      <c r="E451" s="95"/>
      <c r="K451" s="118"/>
      <c r="L451" s="119"/>
    </row>
    <row r="452">
      <c r="A452" s="95"/>
      <c r="B452" s="95"/>
      <c r="C452" s="96"/>
      <c r="D452" s="95"/>
      <c r="E452" s="95"/>
      <c r="K452" s="118"/>
      <c r="L452" s="119"/>
    </row>
    <row r="453">
      <c r="A453" s="95"/>
      <c r="B453" s="95"/>
      <c r="C453" s="96"/>
      <c r="D453" s="95"/>
      <c r="E453" s="95"/>
      <c r="K453" s="118"/>
      <c r="L453" s="119"/>
    </row>
    <row r="454">
      <c r="A454" s="95"/>
      <c r="B454" s="95"/>
      <c r="C454" s="96"/>
      <c r="D454" s="95"/>
      <c r="E454" s="95"/>
      <c r="K454" s="118"/>
      <c r="L454" s="119"/>
    </row>
    <row r="455">
      <c r="A455" s="95"/>
      <c r="B455" s="95"/>
      <c r="C455" s="96"/>
      <c r="D455" s="95"/>
      <c r="E455" s="95"/>
      <c r="K455" s="118"/>
      <c r="L455" s="119"/>
    </row>
    <row r="456">
      <c r="A456" s="95"/>
      <c r="B456" s="95"/>
      <c r="C456" s="96"/>
      <c r="D456" s="95"/>
      <c r="E456" s="95"/>
      <c r="K456" s="118"/>
      <c r="L456" s="119"/>
    </row>
    <row r="457">
      <c r="A457" s="95"/>
      <c r="B457" s="95"/>
      <c r="C457" s="96"/>
      <c r="D457" s="95"/>
      <c r="E457" s="95"/>
      <c r="K457" s="118"/>
      <c r="L457" s="119"/>
    </row>
    <row r="458">
      <c r="A458" s="95"/>
      <c r="B458" s="95"/>
      <c r="C458" s="96"/>
      <c r="D458" s="95"/>
      <c r="E458" s="95"/>
      <c r="K458" s="118"/>
      <c r="L458" s="119"/>
    </row>
    <row r="459">
      <c r="A459" s="95"/>
      <c r="B459" s="95"/>
      <c r="C459" s="96"/>
      <c r="D459" s="95"/>
      <c r="E459" s="95"/>
      <c r="K459" s="118"/>
      <c r="L459" s="119"/>
    </row>
    <row r="460">
      <c r="A460" s="95"/>
      <c r="B460" s="95"/>
      <c r="C460" s="96"/>
      <c r="D460" s="95"/>
      <c r="E460" s="95"/>
      <c r="K460" s="118"/>
      <c r="L460" s="119"/>
    </row>
    <row r="461">
      <c r="A461" s="95"/>
      <c r="B461" s="95"/>
      <c r="C461" s="96"/>
      <c r="D461" s="95"/>
      <c r="E461" s="95"/>
      <c r="K461" s="118"/>
      <c r="L461" s="119"/>
    </row>
    <row r="462">
      <c r="A462" s="95"/>
      <c r="B462" s="95"/>
      <c r="C462" s="96"/>
      <c r="D462" s="95"/>
      <c r="E462" s="95"/>
      <c r="K462" s="118"/>
      <c r="L462" s="119"/>
    </row>
    <row r="463">
      <c r="A463" s="95"/>
      <c r="B463" s="95"/>
      <c r="C463" s="96"/>
      <c r="D463" s="95"/>
      <c r="E463" s="95"/>
      <c r="K463" s="118"/>
      <c r="L463" s="119"/>
    </row>
    <row r="464">
      <c r="A464" s="95"/>
      <c r="B464" s="95"/>
      <c r="C464" s="96"/>
      <c r="D464" s="95"/>
      <c r="E464" s="95"/>
      <c r="K464" s="118"/>
      <c r="L464" s="119"/>
    </row>
    <row r="465">
      <c r="A465" s="95"/>
      <c r="B465" s="95"/>
      <c r="C465" s="96"/>
      <c r="D465" s="95"/>
      <c r="E465" s="95"/>
      <c r="K465" s="118"/>
      <c r="L465" s="119"/>
    </row>
    <row r="466">
      <c r="A466" s="95"/>
      <c r="B466" s="95"/>
      <c r="C466" s="96"/>
      <c r="D466" s="95"/>
      <c r="E466" s="95"/>
      <c r="K466" s="118"/>
      <c r="L466" s="119"/>
    </row>
    <row r="467">
      <c r="A467" s="95"/>
      <c r="B467" s="95"/>
      <c r="C467" s="96"/>
      <c r="D467" s="95"/>
      <c r="E467" s="95"/>
      <c r="K467" s="118"/>
      <c r="L467" s="119"/>
    </row>
    <row r="468">
      <c r="A468" s="95"/>
      <c r="B468" s="95"/>
      <c r="C468" s="96"/>
      <c r="D468" s="95"/>
      <c r="E468" s="95"/>
      <c r="K468" s="118"/>
      <c r="L468" s="119"/>
    </row>
    <row r="469">
      <c r="A469" s="95"/>
      <c r="B469" s="95"/>
      <c r="C469" s="96"/>
      <c r="D469" s="95"/>
      <c r="E469" s="95"/>
      <c r="K469" s="118"/>
      <c r="L469" s="119"/>
    </row>
    <row r="470">
      <c r="A470" s="95"/>
      <c r="B470" s="95"/>
      <c r="C470" s="96"/>
      <c r="D470" s="95"/>
      <c r="E470" s="95"/>
      <c r="K470" s="118"/>
      <c r="L470" s="119"/>
    </row>
    <row r="471">
      <c r="A471" s="95"/>
      <c r="B471" s="95"/>
      <c r="C471" s="96"/>
      <c r="D471" s="95"/>
      <c r="E471" s="95"/>
      <c r="K471" s="118"/>
      <c r="L471" s="119"/>
    </row>
    <row r="472">
      <c r="A472" s="95"/>
      <c r="B472" s="95"/>
      <c r="C472" s="96"/>
      <c r="D472" s="95"/>
      <c r="E472" s="95"/>
      <c r="K472" s="118"/>
      <c r="L472" s="119"/>
    </row>
    <row r="473">
      <c r="A473" s="95"/>
      <c r="B473" s="95"/>
      <c r="C473" s="96"/>
      <c r="D473" s="95"/>
      <c r="E473" s="95"/>
      <c r="K473" s="118"/>
      <c r="L473" s="119"/>
    </row>
    <row r="474">
      <c r="A474" s="95"/>
      <c r="B474" s="95"/>
      <c r="C474" s="96"/>
      <c r="D474" s="95"/>
      <c r="E474" s="95"/>
      <c r="K474" s="118"/>
      <c r="L474" s="119"/>
    </row>
    <row r="475">
      <c r="A475" s="95"/>
      <c r="B475" s="95"/>
      <c r="C475" s="96"/>
      <c r="D475" s="95"/>
      <c r="E475" s="95"/>
      <c r="K475" s="118"/>
      <c r="L475" s="119"/>
    </row>
    <row r="476">
      <c r="A476" s="95"/>
      <c r="B476" s="95"/>
      <c r="C476" s="96"/>
      <c r="D476" s="95"/>
      <c r="E476" s="95"/>
      <c r="K476" s="118"/>
      <c r="L476" s="119"/>
    </row>
    <row r="477">
      <c r="A477" s="95"/>
      <c r="B477" s="95"/>
      <c r="C477" s="96"/>
      <c r="D477" s="95"/>
      <c r="E477" s="95"/>
      <c r="K477" s="118"/>
      <c r="L477" s="119"/>
    </row>
    <row r="478">
      <c r="A478" s="95"/>
      <c r="B478" s="95"/>
      <c r="C478" s="96"/>
      <c r="D478" s="95"/>
      <c r="E478" s="95"/>
      <c r="K478" s="118"/>
      <c r="L478" s="119"/>
    </row>
    <row r="479">
      <c r="A479" s="95"/>
      <c r="B479" s="95"/>
      <c r="C479" s="96"/>
      <c r="D479" s="95"/>
      <c r="E479" s="95"/>
      <c r="K479" s="118"/>
      <c r="L479" s="119"/>
    </row>
    <row r="480">
      <c r="A480" s="95"/>
      <c r="B480" s="95"/>
      <c r="C480" s="96"/>
      <c r="D480" s="95"/>
      <c r="E480" s="95"/>
      <c r="K480" s="118"/>
      <c r="L480" s="119"/>
    </row>
    <row r="481">
      <c r="A481" s="95"/>
      <c r="B481" s="95"/>
      <c r="C481" s="96"/>
      <c r="D481" s="95"/>
      <c r="E481" s="95"/>
      <c r="K481" s="118"/>
      <c r="L481" s="119"/>
    </row>
    <row r="482">
      <c r="A482" s="95"/>
      <c r="B482" s="95"/>
      <c r="C482" s="96"/>
      <c r="D482" s="95"/>
      <c r="E482" s="95"/>
      <c r="K482" s="118"/>
      <c r="L482" s="119"/>
    </row>
    <row r="483">
      <c r="A483" s="95"/>
      <c r="B483" s="95"/>
      <c r="C483" s="96"/>
      <c r="D483" s="95"/>
      <c r="E483" s="95"/>
      <c r="K483" s="118"/>
      <c r="L483" s="119"/>
    </row>
    <row r="484">
      <c r="A484" s="95"/>
      <c r="B484" s="95"/>
      <c r="C484" s="96"/>
      <c r="D484" s="95"/>
      <c r="E484" s="95"/>
      <c r="K484" s="118"/>
      <c r="L484" s="119"/>
    </row>
    <row r="485">
      <c r="A485" s="95"/>
      <c r="B485" s="95"/>
      <c r="C485" s="96"/>
      <c r="D485" s="95"/>
      <c r="E485" s="95"/>
      <c r="K485" s="118"/>
      <c r="L485" s="119"/>
    </row>
    <row r="486">
      <c r="A486" s="95"/>
      <c r="B486" s="95"/>
      <c r="C486" s="96"/>
      <c r="D486" s="95"/>
      <c r="E486" s="95"/>
      <c r="K486" s="118"/>
      <c r="L486" s="119"/>
    </row>
    <row r="487">
      <c r="A487" s="95"/>
      <c r="B487" s="95"/>
      <c r="C487" s="96"/>
      <c r="D487" s="95"/>
      <c r="E487" s="95"/>
      <c r="K487" s="118"/>
      <c r="L487" s="119"/>
    </row>
    <row r="488">
      <c r="A488" s="95"/>
      <c r="B488" s="95"/>
      <c r="C488" s="96"/>
      <c r="D488" s="95"/>
      <c r="E488" s="95"/>
      <c r="K488" s="118"/>
      <c r="L488" s="119"/>
    </row>
    <row r="489">
      <c r="A489" s="95"/>
      <c r="B489" s="95"/>
      <c r="C489" s="96"/>
      <c r="D489" s="95"/>
      <c r="E489" s="95"/>
      <c r="K489" s="118"/>
      <c r="L489" s="119"/>
    </row>
    <row r="490">
      <c r="A490" s="95"/>
      <c r="B490" s="95"/>
      <c r="C490" s="96"/>
      <c r="D490" s="95"/>
      <c r="E490" s="95"/>
      <c r="K490" s="118"/>
      <c r="L490" s="119"/>
    </row>
    <row r="491">
      <c r="A491" s="95"/>
      <c r="B491" s="95"/>
      <c r="C491" s="96"/>
      <c r="D491" s="95"/>
      <c r="E491" s="95"/>
      <c r="K491" s="118"/>
      <c r="L491" s="119"/>
    </row>
    <row r="492">
      <c r="A492" s="95"/>
      <c r="B492" s="95"/>
      <c r="C492" s="96"/>
      <c r="D492" s="95"/>
      <c r="E492" s="95"/>
      <c r="K492" s="118"/>
      <c r="L492" s="119"/>
    </row>
    <row r="493">
      <c r="A493" s="95"/>
      <c r="B493" s="95"/>
      <c r="C493" s="96"/>
      <c r="D493" s="95"/>
      <c r="E493" s="95"/>
      <c r="K493" s="118"/>
      <c r="L493" s="119"/>
    </row>
    <row r="494">
      <c r="A494" s="95"/>
      <c r="B494" s="95"/>
      <c r="C494" s="96"/>
      <c r="D494" s="95"/>
      <c r="E494" s="95"/>
      <c r="K494" s="118"/>
      <c r="L494" s="119"/>
    </row>
    <row r="495">
      <c r="A495" s="95"/>
      <c r="B495" s="95"/>
      <c r="C495" s="96"/>
      <c r="D495" s="95"/>
      <c r="E495" s="95"/>
      <c r="K495" s="118"/>
      <c r="L495" s="119"/>
    </row>
    <row r="496">
      <c r="A496" s="95"/>
      <c r="B496" s="95"/>
      <c r="C496" s="96"/>
      <c r="D496" s="95"/>
      <c r="E496" s="95"/>
      <c r="K496" s="118"/>
      <c r="L496" s="119"/>
    </row>
    <row r="497">
      <c r="A497" s="95"/>
      <c r="B497" s="95"/>
      <c r="C497" s="96"/>
      <c r="D497" s="95"/>
      <c r="E497" s="95"/>
      <c r="K497" s="118"/>
      <c r="L497" s="119"/>
    </row>
    <row r="498">
      <c r="A498" s="95"/>
      <c r="B498" s="95"/>
      <c r="C498" s="96"/>
      <c r="D498" s="95"/>
      <c r="E498" s="95"/>
      <c r="K498" s="118"/>
      <c r="L498" s="119"/>
    </row>
    <row r="499">
      <c r="A499" s="95"/>
      <c r="B499" s="95"/>
      <c r="C499" s="96"/>
      <c r="D499" s="95"/>
      <c r="E499" s="95"/>
      <c r="K499" s="118"/>
      <c r="L499" s="119"/>
    </row>
    <row r="500">
      <c r="A500" s="95"/>
      <c r="B500" s="95"/>
      <c r="C500" s="96"/>
      <c r="D500" s="95"/>
      <c r="E500" s="95"/>
      <c r="K500" s="118"/>
      <c r="L500" s="119"/>
    </row>
    <row r="501">
      <c r="A501" s="95"/>
      <c r="B501" s="95"/>
      <c r="C501" s="96"/>
      <c r="D501" s="95"/>
      <c r="E501" s="95"/>
      <c r="K501" s="118"/>
      <c r="L501" s="119"/>
    </row>
    <row r="502">
      <c r="A502" s="95"/>
      <c r="B502" s="95"/>
      <c r="C502" s="96"/>
      <c r="D502" s="95"/>
      <c r="E502" s="95"/>
      <c r="K502" s="118"/>
      <c r="L502" s="119"/>
    </row>
    <row r="503">
      <c r="A503" s="95"/>
      <c r="B503" s="95"/>
      <c r="C503" s="96"/>
      <c r="D503" s="95"/>
      <c r="E503" s="95"/>
      <c r="K503" s="118"/>
      <c r="L503" s="119"/>
    </row>
    <row r="504">
      <c r="A504" s="95"/>
      <c r="B504" s="95"/>
      <c r="C504" s="96"/>
      <c r="D504" s="95"/>
      <c r="E504" s="95"/>
      <c r="K504" s="118"/>
      <c r="L504" s="119"/>
    </row>
    <row r="505">
      <c r="A505" s="95"/>
      <c r="B505" s="95"/>
      <c r="C505" s="96"/>
      <c r="D505" s="95"/>
      <c r="E505" s="95"/>
      <c r="K505" s="118"/>
      <c r="L505" s="119"/>
    </row>
    <row r="506">
      <c r="A506" s="95"/>
      <c r="B506" s="95"/>
      <c r="C506" s="96"/>
      <c r="D506" s="95"/>
      <c r="E506" s="95"/>
      <c r="K506" s="118"/>
      <c r="L506" s="119"/>
    </row>
    <row r="507">
      <c r="A507" s="95"/>
      <c r="B507" s="95"/>
      <c r="C507" s="96"/>
      <c r="D507" s="95"/>
      <c r="E507" s="95"/>
      <c r="K507" s="118"/>
      <c r="L507" s="119"/>
    </row>
    <row r="508">
      <c r="A508" s="95"/>
      <c r="B508" s="95"/>
      <c r="C508" s="96"/>
      <c r="D508" s="95"/>
      <c r="E508" s="95"/>
      <c r="K508" s="118"/>
      <c r="L508" s="119"/>
    </row>
    <row r="509">
      <c r="A509" s="95"/>
      <c r="B509" s="95"/>
      <c r="C509" s="96"/>
      <c r="D509" s="95"/>
      <c r="E509" s="95"/>
      <c r="K509" s="118"/>
      <c r="L509" s="119"/>
    </row>
    <row r="510">
      <c r="A510" s="95"/>
      <c r="B510" s="95"/>
      <c r="C510" s="96"/>
      <c r="D510" s="95"/>
      <c r="E510" s="95"/>
      <c r="K510" s="118"/>
      <c r="L510" s="119"/>
    </row>
    <row r="511">
      <c r="A511" s="95"/>
      <c r="B511" s="95"/>
      <c r="C511" s="96"/>
      <c r="D511" s="95"/>
      <c r="E511" s="95"/>
      <c r="K511" s="118"/>
      <c r="L511" s="119"/>
    </row>
    <row r="512">
      <c r="A512" s="95"/>
      <c r="B512" s="95"/>
      <c r="C512" s="96"/>
      <c r="D512" s="95"/>
      <c r="E512" s="95"/>
      <c r="K512" s="118"/>
      <c r="L512" s="119"/>
    </row>
    <row r="513">
      <c r="A513" s="95"/>
      <c r="B513" s="95"/>
      <c r="C513" s="96"/>
      <c r="D513" s="95"/>
      <c r="E513" s="95"/>
      <c r="K513" s="118"/>
      <c r="L513" s="119"/>
    </row>
    <row r="514">
      <c r="A514" s="95"/>
      <c r="B514" s="95"/>
      <c r="C514" s="96"/>
      <c r="D514" s="95"/>
      <c r="E514" s="95"/>
      <c r="K514" s="118"/>
      <c r="L514" s="119"/>
    </row>
    <row r="515">
      <c r="A515" s="95"/>
      <c r="B515" s="95"/>
      <c r="C515" s="96"/>
      <c r="D515" s="95"/>
      <c r="E515" s="95"/>
      <c r="K515" s="118"/>
      <c r="L515" s="119"/>
    </row>
    <row r="516">
      <c r="A516" s="95"/>
      <c r="B516" s="95"/>
      <c r="C516" s="96"/>
      <c r="D516" s="95"/>
      <c r="E516" s="95"/>
      <c r="K516" s="118"/>
      <c r="L516" s="119"/>
    </row>
    <row r="517">
      <c r="A517" s="95"/>
      <c r="B517" s="95"/>
      <c r="C517" s="96"/>
      <c r="D517" s="95"/>
      <c r="E517" s="95"/>
      <c r="K517" s="118"/>
      <c r="L517" s="119"/>
    </row>
    <row r="518">
      <c r="A518" s="95"/>
      <c r="B518" s="95"/>
      <c r="C518" s="96"/>
      <c r="D518" s="95"/>
      <c r="E518" s="95"/>
      <c r="K518" s="118"/>
      <c r="L518" s="119"/>
    </row>
    <row r="519">
      <c r="A519" s="95"/>
      <c r="B519" s="95"/>
      <c r="C519" s="96"/>
      <c r="D519" s="95"/>
      <c r="E519" s="95"/>
      <c r="K519" s="118"/>
      <c r="L519" s="119"/>
    </row>
    <row r="520">
      <c r="A520" s="95"/>
      <c r="B520" s="95"/>
      <c r="C520" s="96"/>
      <c r="D520" s="95"/>
      <c r="E520" s="95"/>
      <c r="K520" s="118"/>
      <c r="L520" s="119"/>
    </row>
    <row r="521">
      <c r="A521" s="95"/>
      <c r="B521" s="95"/>
      <c r="C521" s="96"/>
      <c r="D521" s="95"/>
      <c r="E521" s="95"/>
      <c r="K521" s="118"/>
      <c r="L521" s="119"/>
    </row>
    <row r="522">
      <c r="A522" s="95"/>
      <c r="B522" s="95"/>
      <c r="C522" s="96"/>
      <c r="D522" s="95"/>
      <c r="E522" s="95"/>
      <c r="K522" s="118"/>
      <c r="L522" s="119"/>
    </row>
    <row r="523">
      <c r="A523" s="95"/>
      <c r="B523" s="95"/>
      <c r="C523" s="96"/>
      <c r="D523" s="95"/>
      <c r="E523" s="95"/>
      <c r="K523" s="118"/>
      <c r="L523" s="119"/>
    </row>
    <row r="524">
      <c r="A524" s="95"/>
      <c r="B524" s="95"/>
      <c r="C524" s="96"/>
      <c r="D524" s="95"/>
      <c r="E524" s="95"/>
      <c r="K524" s="118"/>
      <c r="L524" s="119"/>
    </row>
    <row r="525">
      <c r="A525" s="95"/>
      <c r="B525" s="95"/>
      <c r="C525" s="96"/>
      <c r="D525" s="95"/>
      <c r="E525" s="95"/>
      <c r="K525" s="118"/>
      <c r="L525" s="119"/>
    </row>
    <row r="526">
      <c r="A526" s="95"/>
      <c r="B526" s="95"/>
      <c r="C526" s="96"/>
      <c r="D526" s="95"/>
      <c r="E526" s="95"/>
      <c r="K526" s="118"/>
      <c r="L526" s="119"/>
    </row>
    <row r="527">
      <c r="A527" s="95"/>
      <c r="B527" s="95"/>
      <c r="C527" s="96"/>
      <c r="D527" s="95"/>
      <c r="E527" s="95"/>
      <c r="K527" s="118"/>
      <c r="L527" s="119"/>
    </row>
    <row r="528">
      <c r="A528" s="95"/>
      <c r="B528" s="95"/>
      <c r="C528" s="96"/>
      <c r="D528" s="95"/>
      <c r="E528" s="95"/>
      <c r="K528" s="118"/>
      <c r="L528" s="119"/>
    </row>
    <row r="529">
      <c r="A529" s="95"/>
      <c r="B529" s="95"/>
      <c r="C529" s="96"/>
      <c r="D529" s="95"/>
      <c r="E529" s="95"/>
      <c r="K529" s="118"/>
      <c r="L529" s="119"/>
    </row>
    <row r="530">
      <c r="A530" s="95"/>
      <c r="B530" s="95"/>
      <c r="C530" s="96"/>
      <c r="D530" s="95"/>
      <c r="E530" s="95"/>
      <c r="K530" s="118"/>
      <c r="L530" s="119"/>
    </row>
    <row r="531">
      <c r="A531" s="95"/>
      <c r="B531" s="95"/>
      <c r="C531" s="96"/>
      <c r="D531" s="95"/>
      <c r="E531" s="95"/>
      <c r="K531" s="118"/>
      <c r="L531" s="119"/>
    </row>
    <row r="532">
      <c r="A532" s="95"/>
      <c r="B532" s="95"/>
      <c r="C532" s="96"/>
      <c r="D532" s="95"/>
      <c r="E532" s="95"/>
      <c r="K532" s="118"/>
      <c r="L532" s="119"/>
    </row>
    <row r="533">
      <c r="A533" s="95"/>
      <c r="B533" s="95"/>
      <c r="C533" s="96"/>
      <c r="D533" s="95"/>
      <c r="E533" s="95"/>
      <c r="K533" s="118"/>
      <c r="L533" s="119"/>
    </row>
    <row r="534">
      <c r="A534" s="95"/>
      <c r="B534" s="95"/>
      <c r="C534" s="96"/>
      <c r="D534" s="95"/>
      <c r="E534" s="95"/>
      <c r="K534" s="118"/>
      <c r="L534" s="119"/>
    </row>
    <row r="535">
      <c r="A535" s="95"/>
      <c r="B535" s="95"/>
      <c r="C535" s="96"/>
      <c r="D535" s="95"/>
      <c r="E535" s="95"/>
      <c r="K535" s="118"/>
      <c r="L535" s="119"/>
    </row>
    <row r="536">
      <c r="A536" s="95"/>
      <c r="B536" s="95"/>
      <c r="C536" s="96"/>
      <c r="D536" s="95"/>
      <c r="E536" s="95"/>
      <c r="K536" s="118"/>
      <c r="L536" s="119"/>
    </row>
    <row r="537">
      <c r="A537" s="95"/>
      <c r="B537" s="95"/>
      <c r="C537" s="96"/>
      <c r="D537" s="95"/>
      <c r="E537" s="95"/>
      <c r="K537" s="118"/>
      <c r="L537" s="119"/>
    </row>
    <row r="538">
      <c r="A538" s="95"/>
      <c r="B538" s="95"/>
      <c r="C538" s="96"/>
      <c r="D538" s="95"/>
      <c r="E538" s="95"/>
      <c r="K538" s="118"/>
      <c r="L538" s="119"/>
    </row>
    <row r="539">
      <c r="A539" s="95"/>
      <c r="B539" s="95"/>
      <c r="C539" s="96"/>
      <c r="D539" s="95"/>
      <c r="E539" s="95"/>
      <c r="K539" s="118"/>
      <c r="L539" s="119"/>
    </row>
    <row r="540">
      <c r="A540" s="95"/>
      <c r="B540" s="95"/>
      <c r="C540" s="96"/>
      <c r="D540" s="95"/>
      <c r="E540" s="95"/>
      <c r="K540" s="118"/>
      <c r="L540" s="119"/>
    </row>
    <row r="541">
      <c r="A541" s="95"/>
      <c r="B541" s="95"/>
      <c r="C541" s="96"/>
      <c r="D541" s="95"/>
      <c r="E541" s="95"/>
      <c r="K541" s="118"/>
      <c r="L541" s="119"/>
    </row>
    <row r="542">
      <c r="A542" s="95"/>
      <c r="B542" s="95"/>
      <c r="C542" s="96"/>
      <c r="D542" s="95"/>
      <c r="E542" s="95"/>
      <c r="K542" s="118"/>
      <c r="L542" s="119"/>
    </row>
    <row r="543">
      <c r="A543" s="95"/>
      <c r="B543" s="95"/>
      <c r="C543" s="96"/>
      <c r="D543" s="95"/>
      <c r="E543" s="95"/>
      <c r="K543" s="118"/>
      <c r="L543" s="119"/>
    </row>
    <row r="544">
      <c r="A544" s="95"/>
      <c r="B544" s="95"/>
      <c r="C544" s="96"/>
      <c r="D544" s="95"/>
      <c r="E544" s="95"/>
      <c r="K544" s="118"/>
      <c r="L544" s="119"/>
    </row>
    <row r="545">
      <c r="A545" s="95"/>
      <c r="B545" s="95"/>
      <c r="C545" s="96"/>
      <c r="D545" s="95"/>
      <c r="E545" s="95"/>
      <c r="K545" s="118"/>
      <c r="L545" s="119"/>
    </row>
    <row r="546">
      <c r="A546" s="95"/>
      <c r="B546" s="95"/>
      <c r="C546" s="96"/>
      <c r="D546" s="95"/>
      <c r="E546" s="95"/>
      <c r="K546" s="118"/>
      <c r="L546" s="119"/>
    </row>
    <row r="547">
      <c r="A547" s="95"/>
      <c r="B547" s="95"/>
      <c r="C547" s="96"/>
      <c r="D547" s="95"/>
      <c r="E547" s="95"/>
      <c r="K547" s="118"/>
      <c r="L547" s="119"/>
    </row>
    <row r="548">
      <c r="A548" s="95"/>
      <c r="B548" s="95"/>
      <c r="C548" s="96"/>
      <c r="D548" s="95"/>
      <c r="E548" s="95"/>
      <c r="K548" s="118"/>
      <c r="L548" s="119"/>
    </row>
    <row r="549">
      <c r="A549" s="95"/>
      <c r="B549" s="95"/>
      <c r="C549" s="96"/>
      <c r="D549" s="95"/>
      <c r="E549" s="95"/>
      <c r="K549" s="118"/>
      <c r="L549" s="119"/>
    </row>
    <row r="550">
      <c r="A550" s="95"/>
      <c r="B550" s="95"/>
      <c r="C550" s="96"/>
      <c r="D550" s="95"/>
      <c r="E550" s="95"/>
      <c r="K550" s="118"/>
      <c r="L550" s="119"/>
    </row>
    <row r="551">
      <c r="A551" s="95"/>
      <c r="B551" s="95"/>
      <c r="C551" s="96"/>
      <c r="D551" s="95"/>
      <c r="E551" s="95"/>
      <c r="K551" s="118"/>
      <c r="L551" s="119"/>
    </row>
    <row r="552">
      <c r="A552" s="95"/>
      <c r="B552" s="95"/>
      <c r="C552" s="96"/>
      <c r="D552" s="95"/>
      <c r="E552" s="95"/>
      <c r="K552" s="118"/>
      <c r="L552" s="119"/>
    </row>
    <row r="553">
      <c r="A553" s="95"/>
      <c r="B553" s="95"/>
      <c r="C553" s="96"/>
      <c r="D553" s="95"/>
      <c r="E553" s="95"/>
      <c r="K553" s="118"/>
      <c r="L553" s="119"/>
    </row>
    <row r="554">
      <c r="A554" s="95"/>
      <c r="B554" s="95"/>
      <c r="C554" s="96"/>
      <c r="D554" s="95"/>
      <c r="E554" s="95"/>
      <c r="K554" s="118"/>
      <c r="L554" s="119"/>
    </row>
    <row r="555">
      <c r="A555" s="95"/>
      <c r="B555" s="95"/>
      <c r="C555" s="96"/>
      <c r="D555" s="95"/>
      <c r="E555" s="95"/>
      <c r="K555" s="118"/>
      <c r="L555" s="119"/>
    </row>
    <row r="556">
      <c r="A556" s="95"/>
      <c r="B556" s="95"/>
      <c r="C556" s="96"/>
      <c r="D556" s="95"/>
      <c r="E556" s="95"/>
      <c r="K556" s="118"/>
      <c r="L556" s="119"/>
    </row>
    <row r="557">
      <c r="A557" s="95"/>
      <c r="B557" s="95"/>
      <c r="C557" s="96"/>
      <c r="D557" s="95"/>
      <c r="E557" s="95"/>
      <c r="K557" s="118"/>
      <c r="L557" s="119"/>
    </row>
    <row r="558">
      <c r="A558" s="95"/>
      <c r="B558" s="95"/>
      <c r="C558" s="96"/>
      <c r="D558" s="95"/>
      <c r="E558" s="95"/>
      <c r="K558" s="118"/>
      <c r="L558" s="119"/>
    </row>
    <row r="559">
      <c r="A559" s="95"/>
      <c r="B559" s="95"/>
      <c r="C559" s="96"/>
      <c r="D559" s="95"/>
      <c r="E559" s="95"/>
      <c r="K559" s="118"/>
      <c r="L559" s="119"/>
    </row>
    <row r="560">
      <c r="A560" s="95"/>
      <c r="B560" s="95"/>
      <c r="C560" s="96"/>
      <c r="D560" s="95"/>
      <c r="E560" s="95"/>
      <c r="K560" s="118"/>
      <c r="L560" s="119"/>
    </row>
    <row r="561">
      <c r="A561" s="95"/>
      <c r="B561" s="95"/>
      <c r="C561" s="96"/>
      <c r="D561" s="95"/>
      <c r="E561" s="95"/>
      <c r="K561" s="118"/>
      <c r="L561" s="119"/>
    </row>
    <row r="562">
      <c r="A562" s="95"/>
      <c r="B562" s="95"/>
      <c r="C562" s="96"/>
      <c r="D562" s="95"/>
      <c r="E562" s="95"/>
      <c r="K562" s="118"/>
      <c r="L562" s="119"/>
    </row>
    <row r="563">
      <c r="A563" s="95"/>
      <c r="B563" s="95"/>
      <c r="C563" s="96"/>
      <c r="D563" s="95"/>
      <c r="E563" s="95"/>
      <c r="K563" s="118"/>
      <c r="L563" s="119"/>
    </row>
    <row r="564">
      <c r="A564" s="95"/>
      <c r="B564" s="95"/>
      <c r="C564" s="96"/>
      <c r="D564" s="95"/>
      <c r="E564" s="95"/>
      <c r="K564" s="118"/>
      <c r="L564" s="119"/>
    </row>
    <row r="565">
      <c r="A565" s="95"/>
      <c r="B565" s="95"/>
      <c r="C565" s="96"/>
      <c r="D565" s="95"/>
      <c r="E565" s="95"/>
      <c r="K565" s="118"/>
      <c r="L565" s="119"/>
    </row>
    <row r="566">
      <c r="A566" s="95"/>
      <c r="B566" s="95"/>
      <c r="C566" s="96"/>
      <c r="D566" s="95"/>
      <c r="E566" s="95"/>
      <c r="K566" s="118"/>
      <c r="L566" s="119"/>
    </row>
    <row r="567">
      <c r="A567" s="95"/>
      <c r="B567" s="95"/>
      <c r="C567" s="96"/>
      <c r="D567" s="95"/>
      <c r="E567" s="95"/>
      <c r="K567" s="118"/>
      <c r="L567" s="119"/>
    </row>
    <row r="568">
      <c r="A568" s="95"/>
      <c r="B568" s="95"/>
      <c r="C568" s="96"/>
      <c r="D568" s="95"/>
      <c r="E568" s="95"/>
      <c r="K568" s="118"/>
      <c r="L568" s="119"/>
    </row>
    <row r="569">
      <c r="A569" s="95"/>
      <c r="B569" s="95"/>
      <c r="C569" s="96"/>
      <c r="D569" s="95"/>
      <c r="E569" s="95"/>
      <c r="K569" s="118"/>
      <c r="L569" s="119"/>
    </row>
    <row r="570">
      <c r="A570" s="95"/>
      <c r="B570" s="95"/>
      <c r="C570" s="96"/>
      <c r="D570" s="95"/>
      <c r="E570" s="95"/>
      <c r="K570" s="118"/>
      <c r="L570" s="119"/>
    </row>
    <row r="571">
      <c r="A571" s="95"/>
      <c r="B571" s="95"/>
      <c r="C571" s="96"/>
      <c r="D571" s="95"/>
      <c r="E571" s="95"/>
      <c r="K571" s="118"/>
      <c r="L571" s="119"/>
    </row>
    <row r="572">
      <c r="A572" s="95"/>
      <c r="B572" s="95"/>
      <c r="C572" s="96"/>
      <c r="D572" s="95"/>
      <c r="E572" s="95"/>
      <c r="K572" s="118"/>
      <c r="L572" s="119"/>
    </row>
    <row r="573">
      <c r="A573" s="95"/>
      <c r="B573" s="95"/>
      <c r="C573" s="96"/>
      <c r="D573" s="95"/>
      <c r="E573" s="95"/>
      <c r="K573" s="118"/>
      <c r="L573" s="119"/>
    </row>
    <row r="574">
      <c r="A574" s="95"/>
      <c r="B574" s="95"/>
      <c r="C574" s="96"/>
      <c r="D574" s="95"/>
      <c r="E574" s="95"/>
      <c r="K574" s="118"/>
      <c r="L574" s="119"/>
    </row>
    <row r="575">
      <c r="A575" s="95"/>
      <c r="B575" s="95"/>
      <c r="C575" s="96"/>
      <c r="D575" s="95"/>
      <c r="E575" s="95"/>
      <c r="K575" s="118"/>
      <c r="L575" s="119"/>
    </row>
    <row r="576">
      <c r="A576" s="95"/>
      <c r="B576" s="95"/>
      <c r="C576" s="96"/>
      <c r="D576" s="95"/>
      <c r="E576" s="95"/>
      <c r="K576" s="118"/>
      <c r="L576" s="119"/>
    </row>
    <row r="577">
      <c r="A577" s="95"/>
      <c r="B577" s="95"/>
      <c r="C577" s="96"/>
      <c r="D577" s="95"/>
      <c r="E577" s="95"/>
      <c r="K577" s="118"/>
      <c r="L577" s="119"/>
    </row>
    <row r="578">
      <c r="A578" s="95"/>
      <c r="B578" s="95"/>
      <c r="C578" s="96"/>
      <c r="D578" s="95"/>
      <c r="E578" s="95"/>
      <c r="K578" s="118"/>
      <c r="L578" s="119"/>
    </row>
    <row r="579">
      <c r="A579" s="95"/>
      <c r="B579" s="95"/>
      <c r="C579" s="96"/>
      <c r="D579" s="95"/>
      <c r="E579" s="95"/>
      <c r="K579" s="118"/>
      <c r="L579" s="119"/>
    </row>
    <row r="580">
      <c r="A580" s="95"/>
      <c r="B580" s="95"/>
      <c r="C580" s="96"/>
      <c r="D580" s="95"/>
      <c r="E580" s="95"/>
      <c r="K580" s="118"/>
      <c r="L580" s="119"/>
    </row>
    <row r="581">
      <c r="A581" s="95"/>
      <c r="B581" s="95"/>
      <c r="C581" s="96"/>
      <c r="D581" s="95"/>
      <c r="E581" s="95"/>
      <c r="K581" s="118"/>
      <c r="L581" s="119"/>
    </row>
    <row r="582">
      <c r="A582" s="95"/>
      <c r="B582" s="95"/>
      <c r="C582" s="96"/>
      <c r="D582" s="95"/>
      <c r="E582" s="95"/>
      <c r="K582" s="118"/>
      <c r="L582" s="119"/>
    </row>
    <row r="583">
      <c r="A583" s="95"/>
      <c r="B583" s="95"/>
      <c r="C583" s="96"/>
      <c r="D583" s="95"/>
      <c r="E583" s="95"/>
      <c r="K583" s="118"/>
      <c r="L583" s="119"/>
    </row>
    <row r="584">
      <c r="A584" s="95"/>
      <c r="B584" s="95"/>
      <c r="C584" s="96"/>
      <c r="D584" s="95"/>
      <c r="E584" s="95"/>
      <c r="K584" s="118"/>
      <c r="L584" s="119"/>
    </row>
    <row r="585">
      <c r="A585" s="95"/>
      <c r="B585" s="95"/>
      <c r="C585" s="96"/>
      <c r="D585" s="95"/>
      <c r="E585" s="95"/>
      <c r="K585" s="118"/>
      <c r="L585" s="119"/>
    </row>
    <row r="586">
      <c r="A586" s="95"/>
      <c r="B586" s="95"/>
      <c r="C586" s="96"/>
      <c r="D586" s="95"/>
      <c r="E586" s="95"/>
      <c r="K586" s="118"/>
      <c r="L586" s="119"/>
    </row>
    <row r="587">
      <c r="A587" s="95"/>
      <c r="B587" s="95"/>
      <c r="C587" s="96"/>
      <c r="D587" s="95"/>
      <c r="E587" s="95"/>
      <c r="K587" s="118"/>
      <c r="L587" s="119"/>
    </row>
    <row r="588">
      <c r="A588" s="95"/>
      <c r="B588" s="95"/>
      <c r="C588" s="96"/>
      <c r="D588" s="95"/>
      <c r="E588" s="95"/>
      <c r="K588" s="118"/>
      <c r="L588" s="119"/>
    </row>
    <row r="589">
      <c r="A589" s="95"/>
      <c r="B589" s="95"/>
      <c r="C589" s="96"/>
      <c r="D589" s="95"/>
      <c r="E589" s="95"/>
      <c r="K589" s="118"/>
      <c r="L589" s="119"/>
    </row>
    <row r="590">
      <c r="A590" s="95"/>
      <c r="B590" s="95"/>
      <c r="C590" s="96"/>
      <c r="D590" s="95"/>
      <c r="E590" s="95"/>
      <c r="K590" s="118"/>
      <c r="L590" s="119"/>
    </row>
    <row r="591">
      <c r="A591" s="95"/>
      <c r="B591" s="95"/>
      <c r="C591" s="96"/>
      <c r="D591" s="95"/>
      <c r="E591" s="95"/>
      <c r="K591" s="118"/>
      <c r="L591" s="119"/>
    </row>
    <row r="592">
      <c r="A592" s="95"/>
      <c r="B592" s="95"/>
      <c r="C592" s="96"/>
      <c r="D592" s="95"/>
      <c r="E592" s="95"/>
      <c r="K592" s="118"/>
      <c r="L592" s="119"/>
    </row>
    <row r="593">
      <c r="A593" s="95"/>
      <c r="B593" s="95"/>
      <c r="C593" s="96"/>
      <c r="D593" s="95"/>
      <c r="E593" s="95"/>
      <c r="K593" s="118"/>
      <c r="L593" s="119"/>
    </row>
    <row r="594">
      <c r="A594" s="95"/>
      <c r="B594" s="95"/>
      <c r="C594" s="96"/>
      <c r="D594" s="95"/>
      <c r="E594" s="95"/>
      <c r="K594" s="118"/>
      <c r="L594" s="119"/>
    </row>
    <row r="595">
      <c r="A595" s="95"/>
      <c r="B595" s="95"/>
      <c r="C595" s="96"/>
      <c r="D595" s="95"/>
      <c r="E595" s="95"/>
      <c r="K595" s="118"/>
      <c r="L595" s="119"/>
    </row>
    <row r="596">
      <c r="A596" s="95"/>
      <c r="B596" s="95"/>
      <c r="C596" s="96"/>
      <c r="D596" s="95"/>
      <c r="E596" s="95"/>
      <c r="K596" s="118"/>
      <c r="L596" s="119"/>
    </row>
    <row r="597">
      <c r="A597" s="95"/>
      <c r="B597" s="95"/>
      <c r="C597" s="96"/>
      <c r="D597" s="95"/>
      <c r="E597" s="95"/>
      <c r="K597" s="118"/>
      <c r="L597" s="119"/>
    </row>
    <row r="598">
      <c r="A598" s="95"/>
      <c r="B598" s="95"/>
      <c r="C598" s="96"/>
      <c r="D598" s="95"/>
      <c r="E598" s="95"/>
      <c r="K598" s="118"/>
      <c r="L598" s="119"/>
    </row>
    <row r="599">
      <c r="A599" s="95"/>
      <c r="B599" s="95"/>
      <c r="C599" s="96"/>
      <c r="D599" s="95"/>
      <c r="E599" s="95"/>
      <c r="K599" s="118"/>
      <c r="L599" s="119"/>
    </row>
    <row r="600">
      <c r="A600" s="95"/>
      <c r="B600" s="95"/>
      <c r="C600" s="96"/>
      <c r="D600" s="95"/>
      <c r="E600" s="95"/>
      <c r="K600" s="118"/>
      <c r="L600" s="119"/>
    </row>
    <row r="601">
      <c r="A601" s="95"/>
      <c r="B601" s="95"/>
      <c r="C601" s="96"/>
      <c r="D601" s="95"/>
      <c r="E601" s="95"/>
      <c r="K601" s="118"/>
      <c r="L601" s="119"/>
    </row>
    <row r="602">
      <c r="A602" s="95"/>
      <c r="B602" s="95"/>
      <c r="C602" s="96"/>
      <c r="D602" s="95"/>
      <c r="E602" s="95"/>
      <c r="K602" s="118"/>
      <c r="L602" s="119"/>
    </row>
    <row r="603">
      <c r="A603" s="95"/>
      <c r="B603" s="95"/>
      <c r="C603" s="96"/>
      <c r="D603" s="95"/>
      <c r="E603" s="95"/>
      <c r="K603" s="118"/>
      <c r="L603" s="119"/>
    </row>
    <row r="604">
      <c r="A604" s="95"/>
      <c r="B604" s="95"/>
      <c r="C604" s="96"/>
      <c r="D604" s="95"/>
      <c r="E604" s="95"/>
      <c r="K604" s="118"/>
      <c r="L604" s="119"/>
    </row>
    <row r="605">
      <c r="A605" s="95"/>
      <c r="B605" s="95"/>
      <c r="C605" s="96"/>
      <c r="D605" s="95"/>
      <c r="E605" s="95"/>
      <c r="K605" s="118"/>
      <c r="L605" s="119"/>
    </row>
    <row r="606">
      <c r="A606" s="95"/>
      <c r="B606" s="95"/>
      <c r="C606" s="96"/>
      <c r="D606" s="95"/>
      <c r="E606" s="95"/>
      <c r="K606" s="118"/>
      <c r="L606" s="119"/>
    </row>
    <row r="607">
      <c r="A607" s="95"/>
      <c r="B607" s="95"/>
      <c r="C607" s="96"/>
      <c r="D607" s="95"/>
      <c r="E607" s="95"/>
      <c r="K607" s="118"/>
      <c r="L607" s="119"/>
    </row>
    <row r="608">
      <c r="A608" s="95"/>
      <c r="B608" s="95"/>
      <c r="C608" s="96"/>
      <c r="D608" s="95"/>
      <c r="E608" s="95"/>
      <c r="K608" s="118"/>
      <c r="L608" s="119"/>
    </row>
    <row r="609">
      <c r="A609" s="95"/>
      <c r="B609" s="95"/>
      <c r="C609" s="96"/>
      <c r="D609" s="95"/>
      <c r="E609" s="95"/>
      <c r="K609" s="118"/>
      <c r="L609" s="119"/>
    </row>
    <row r="610">
      <c r="A610" s="95"/>
      <c r="B610" s="95"/>
      <c r="C610" s="96"/>
      <c r="D610" s="95"/>
      <c r="E610" s="95"/>
      <c r="K610" s="118"/>
      <c r="L610" s="119"/>
    </row>
    <row r="611">
      <c r="A611" s="95"/>
      <c r="B611" s="95"/>
      <c r="C611" s="96"/>
      <c r="D611" s="95"/>
      <c r="E611" s="95"/>
      <c r="K611" s="118"/>
      <c r="L611" s="119"/>
    </row>
    <row r="612">
      <c r="A612" s="95"/>
      <c r="B612" s="95"/>
      <c r="C612" s="96"/>
      <c r="D612" s="95"/>
      <c r="E612" s="95"/>
      <c r="K612" s="118"/>
      <c r="L612" s="119"/>
    </row>
    <row r="613">
      <c r="A613" s="95"/>
      <c r="B613" s="95"/>
      <c r="C613" s="96"/>
      <c r="D613" s="95"/>
      <c r="E613" s="95"/>
      <c r="K613" s="118"/>
      <c r="L613" s="119"/>
    </row>
    <row r="614">
      <c r="A614" s="95"/>
      <c r="B614" s="95"/>
      <c r="C614" s="96"/>
      <c r="D614" s="95"/>
      <c r="E614" s="95"/>
      <c r="K614" s="118"/>
      <c r="L614" s="119"/>
    </row>
    <row r="615">
      <c r="A615" s="95"/>
      <c r="B615" s="95"/>
      <c r="C615" s="96"/>
      <c r="D615" s="95"/>
      <c r="E615" s="95"/>
      <c r="K615" s="118"/>
      <c r="L615" s="119"/>
    </row>
    <row r="616">
      <c r="A616" s="95"/>
      <c r="B616" s="95"/>
      <c r="C616" s="96"/>
      <c r="D616" s="95"/>
      <c r="E616" s="95"/>
      <c r="K616" s="118"/>
      <c r="L616" s="119"/>
    </row>
    <row r="617">
      <c r="A617" s="95"/>
      <c r="B617" s="95"/>
      <c r="C617" s="96"/>
      <c r="D617" s="95"/>
      <c r="E617" s="95"/>
      <c r="K617" s="118"/>
      <c r="L617" s="119"/>
    </row>
    <row r="618">
      <c r="A618" s="95"/>
      <c r="B618" s="95"/>
      <c r="C618" s="96"/>
      <c r="D618" s="95"/>
      <c r="E618" s="95"/>
      <c r="K618" s="118"/>
      <c r="L618" s="119"/>
    </row>
    <row r="619">
      <c r="A619" s="95"/>
      <c r="B619" s="95"/>
      <c r="C619" s="96"/>
      <c r="D619" s="95"/>
      <c r="E619" s="95"/>
      <c r="K619" s="118"/>
      <c r="L619" s="119"/>
    </row>
    <row r="620">
      <c r="A620" s="95"/>
      <c r="B620" s="95"/>
      <c r="C620" s="96"/>
      <c r="D620" s="95"/>
      <c r="E620" s="95"/>
      <c r="K620" s="118"/>
      <c r="L620" s="119"/>
    </row>
    <row r="621">
      <c r="A621" s="95"/>
      <c r="B621" s="95"/>
      <c r="C621" s="96"/>
      <c r="D621" s="95"/>
      <c r="E621" s="95"/>
      <c r="K621" s="118"/>
      <c r="L621" s="119"/>
    </row>
    <row r="622">
      <c r="A622" s="95"/>
      <c r="B622" s="95"/>
      <c r="C622" s="96"/>
      <c r="D622" s="95"/>
      <c r="E622" s="95"/>
      <c r="K622" s="118"/>
      <c r="L622" s="119"/>
    </row>
    <row r="623">
      <c r="A623" s="95"/>
      <c r="B623" s="95"/>
      <c r="C623" s="96"/>
      <c r="D623" s="95"/>
      <c r="E623" s="95"/>
      <c r="K623" s="118"/>
      <c r="L623" s="119"/>
    </row>
    <row r="624">
      <c r="A624" s="95"/>
      <c r="B624" s="95"/>
      <c r="C624" s="96"/>
      <c r="D624" s="95"/>
      <c r="E624" s="95"/>
      <c r="K624" s="118"/>
      <c r="L624" s="119"/>
    </row>
    <row r="625">
      <c r="A625" s="95"/>
      <c r="B625" s="95"/>
      <c r="C625" s="96"/>
      <c r="D625" s="95"/>
      <c r="E625" s="95"/>
      <c r="K625" s="118"/>
      <c r="L625" s="119"/>
    </row>
    <row r="626">
      <c r="A626" s="95"/>
      <c r="B626" s="95"/>
      <c r="C626" s="96"/>
      <c r="D626" s="95"/>
      <c r="E626" s="95"/>
      <c r="K626" s="118"/>
      <c r="L626" s="119"/>
    </row>
    <row r="627">
      <c r="A627" s="95"/>
      <c r="B627" s="95"/>
      <c r="C627" s="96"/>
      <c r="D627" s="95"/>
      <c r="E627" s="95"/>
      <c r="K627" s="118"/>
      <c r="L627" s="119"/>
    </row>
    <row r="628">
      <c r="A628" s="95"/>
      <c r="B628" s="95"/>
      <c r="C628" s="96"/>
      <c r="D628" s="95"/>
      <c r="E628" s="95"/>
      <c r="K628" s="118"/>
      <c r="L628" s="119"/>
    </row>
    <row r="629">
      <c r="A629" s="95"/>
      <c r="B629" s="95"/>
      <c r="C629" s="96"/>
      <c r="D629" s="95"/>
      <c r="E629" s="95"/>
      <c r="K629" s="118"/>
      <c r="L629" s="119"/>
    </row>
    <row r="630">
      <c r="A630" s="95"/>
      <c r="B630" s="95"/>
      <c r="C630" s="96"/>
      <c r="D630" s="95"/>
      <c r="E630" s="95"/>
      <c r="K630" s="118"/>
      <c r="L630" s="119"/>
    </row>
    <row r="631">
      <c r="A631" s="95"/>
      <c r="B631" s="95"/>
      <c r="C631" s="96"/>
      <c r="D631" s="95"/>
      <c r="E631" s="95"/>
      <c r="K631" s="118"/>
      <c r="L631" s="119"/>
    </row>
    <row r="632">
      <c r="A632" s="95"/>
      <c r="B632" s="95"/>
      <c r="C632" s="96"/>
      <c r="D632" s="95"/>
      <c r="E632" s="95"/>
      <c r="K632" s="118"/>
      <c r="L632" s="119"/>
    </row>
    <row r="633">
      <c r="A633" s="95"/>
      <c r="B633" s="95"/>
      <c r="C633" s="96"/>
      <c r="D633" s="95"/>
      <c r="E633" s="95"/>
      <c r="K633" s="118"/>
      <c r="L633" s="119"/>
    </row>
    <row r="634">
      <c r="A634" s="95"/>
      <c r="B634" s="95"/>
      <c r="C634" s="96"/>
      <c r="D634" s="95"/>
      <c r="E634" s="95"/>
      <c r="K634" s="118"/>
      <c r="L634" s="119"/>
    </row>
    <row r="635">
      <c r="A635" s="95"/>
      <c r="B635" s="95"/>
      <c r="C635" s="96"/>
      <c r="D635" s="95"/>
      <c r="E635" s="95"/>
      <c r="K635" s="118"/>
      <c r="L635" s="119"/>
    </row>
    <row r="636">
      <c r="A636" s="95"/>
      <c r="B636" s="95"/>
      <c r="C636" s="96"/>
      <c r="D636" s="95"/>
      <c r="E636" s="95"/>
      <c r="K636" s="118"/>
      <c r="L636" s="119"/>
    </row>
    <row r="637">
      <c r="A637" s="95"/>
      <c r="B637" s="95"/>
      <c r="C637" s="96"/>
      <c r="D637" s="95"/>
      <c r="E637" s="95"/>
      <c r="K637" s="118"/>
      <c r="L637" s="119"/>
    </row>
    <row r="638">
      <c r="A638" s="95"/>
      <c r="B638" s="95"/>
      <c r="C638" s="96"/>
      <c r="D638" s="95"/>
      <c r="E638" s="95"/>
      <c r="K638" s="118"/>
      <c r="L638" s="119"/>
    </row>
    <row r="639">
      <c r="A639" s="95"/>
      <c r="B639" s="95"/>
      <c r="C639" s="96"/>
      <c r="D639" s="95"/>
      <c r="E639" s="95"/>
      <c r="K639" s="118"/>
      <c r="L639" s="119"/>
    </row>
    <row r="640">
      <c r="A640" s="95"/>
      <c r="B640" s="95"/>
      <c r="C640" s="96"/>
      <c r="D640" s="95"/>
      <c r="E640" s="95"/>
      <c r="K640" s="118"/>
      <c r="L640" s="119"/>
    </row>
    <row r="641">
      <c r="A641" s="95"/>
      <c r="B641" s="95"/>
      <c r="C641" s="96"/>
      <c r="D641" s="95"/>
      <c r="E641" s="95"/>
      <c r="K641" s="118"/>
      <c r="L641" s="119"/>
    </row>
    <row r="642">
      <c r="A642" s="95"/>
      <c r="B642" s="95"/>
      <c r="C642" s="96"/>
      <c r="D642" s="95"/>
      <c r="E642" s="95"/>
      <c r="K642" s="118"/>
      <c r="L642" s="119"/>
    </row>
    <row r="643">
      <c r="A643" s="95"/>
      <c r="B643" s="95"/>
      <c r="C643" s="96"/>
      <c r="D643" s="95"/>
      <c r="E643" s="95"/>
      <c r="K643" s="118"/>
      <c r="L643" s="119"/>
    </row>
    <row r="644">
      <c r="A644" s="95"/>
      <c r="B644" s="95"/>
      <c r="C644" s="96"/>
      <c r="D644" s="95"/>
      <c r="E644" s="95"/>
      <c r="K644" s="118"/>
      <c r="L644" s="119"/>
    </row>
    <row r="645">
      <c r="A645" s="95"/>
      <c r="B645" s="95"/>
      <c r="C645" s="96"/>
      <c r="D645" s="95"/>
      <c r="E645" s="95"/>
      <c r="K645" s="118"/>
      <c r="L645" s="119"/>
    </row>
    <row r="646">
      <c r="A646" s="95"/>
      <c r="B646" s="95"/>
      <c r="C646" s="96"/>
      <c r="D646" s="95"/>
      <c r="E646" s="95"/>
      <c r="K646" s="118"/>
      <c r="L646" s="119"/>
    </row>
    <row r="647">
      <c r="A647" s="95"/>
      <c r="B647" s="95"/>
      <c r="C647" s="96"/>
      <c r="D647" s="95"/>
      <c r="E647" s="95"/>
      <c r="K647" s="118"/>
      <c r="L647" s="119"/>
    </row>
    <row r="648">
      <c r="A648" s="95"/>
      <c r="B648" s="95"/>
      <c r="C648" s="96"/>
      <c r="D648" s="95"/>
      <c r="E648" s="95"/>
      <c r="K648" s="118"/>
      <c r="L648" s="119"/>
    </row>
    <row r="649">
      <c r="A649" s="95"/>
      <c r="B649" s="95"/>
      <c r="C649" s="96"/>
      <c r="D649" s="95"/>
      <c r="E649" s="95"/>
      <c r="K649" s="118"/>
      <c r="L649" s="119"/>
    </row>
    <row r="650">
      <c r="A650" s="95"/>
      <c r="B650" s="95"/>
      <c r="C650" s="96"/>
      <c r="D650" s="95"/>
      <c r="E650" s="95"/>
      <c r="K650" s="118"/>
      <c r="L650" s="119"/>
    </row>
    <row r="651">
      <c r="A651" s="95"/>
      <c r="B651" s="95"/>
      <c r="C651" s="96"/>
      <c r="D651" s="95"/>
      <c r="E651" s="95"/>
      <c r="K651" s="118"/>
      <c r="L651" s="119"/>
    </row>
    <row r="652">
      <c r="A652" s="95"/>
      <c r="B652" s="95"/>
      <c r="C652" s="96"/>
      <c r="D652" s="95"/>
      <c r="E652" s="95"/>
      <c r="K652" s="118"/>
      <c r="L652" s="119"/>
    </row>
    <row r="653">
      <c r="A653" s="95"/>
      <c r="B653" s="95"/>
      <c r="C653" s="96"/>
      <c r="D653" s="95"/>
      <c r="E653" s="95"/>
      <c r="K653" s="118"/>
      <c r="L653" s="119"/>
    </row>
    <row r="654">
      <c r="A654" s="95"/>
      <c r="B654" s="95"/>
      <c r="C654" s="96"/>
      <c r="D654" s="95"/>
      <c r="E654" s="95"/>
      <c r="K654" s="118"/>
      <c r="L654" s="119"/>
    </row>
    <row r="655">
      <c r="A655" s="95"/>
      <c r="B655" s="95"/>
      <c r="C655" s="96"/>
      <c r="D655" s="95"/>
      <c r="E655" s="95"/>
      <c r="K655" s="118"/>
      <c r="L655" s="119"/>
    </row>
    <row r="656">
      <c r="A656" s="95"/>
      <c r="B656" s="95"/>
      <c r="C656" s="96"/>
      <c r="D656" s="95"/>
      <c r="E656" s="95"/>
      <c r="K656" s="118"/>
      <c r="L656" s="119"/>
    </row>
    <row r="657">
      <c r="A657" s="95"/>
      <c r="B657" s="95"/>
      <c r="C657" s="96"/>
      <c r="D657" s="95"/>
      <c r="E657" s="95"/>
      <c r="K657" s="118"/>
      <c r="L657" s="119"/>
    </row>
    <row r="658">
      <c r="A658" s="95"/>
      <c r="B658" s="95"/>
      <c r="C658" s="96"/>
      <c r="D658" s="95"/>
      <c r="E658" s="95"/>
      <c r="K658" s="118"/>
      <c r="L658" s="119"/>
    </row>
    <row r="659">
      <c r="A659" s="95"/>
      <c r="B659" s="95"/>
      <c r="C659" s="96"/>
      <c r="D659" s="95"/>
      <c r="E659" s="95"/>
      <c r="K659" s="118"/>
      <c r="L659" s="119"/>
    </row>
    <row r="660">
      <c r="A660" s="95"/>
      <c r="B660" s="95"/>
      <c r="C660" s="96"/>
      <c r="D660" s="95"/>
      <c r="E660" s="95"/>
      <c r="K660" s="118"/>
      <c r="L660" s="119"/>
    </row>
    <row r="661">
      <c r="A661" s="95"/>
      <c r="B661" s="95"/>
      <c r="C661" s="96"/>
      <c r="D661" s="95"/>
      <c r="E661" s="95"/>
      <c r="K661" s="118"/>
      <c r="L661" s="119"/>
    </row>
    <row r="662">
      <c r="A662" s="95"/>
      <c r="B662" s="95"/>
      <c r="C662" s="96"/>
      <c r="D662" s="95"/>
      <c r="E662" s="95"/>
      <c r="K662" s="118"/>
      <c r="L662" s="119"/>
    </row>
    <row r="663">
      <c r="A663" s="95"/>
      <c r="B663" s="95"/>
      <c r="C663" s="96"/>
      <c r="D663" s="95"/>
      <c r="E663" s="95"/>
      <c r="K663" s="118"/>
      <c r="L663" s="119"/>
    </row>
    <row r="664">
      <c r="A664" s="95"/>
      <c r="B664" s="95"/>
      <c r="C664" s="96"/>
      <c r="D664" s="95"/>
      <c r="E664" s="95"/>
      <c r="K664" s="118"/>
      <c r="L664" s="119"/>
    </row>
    <row r="665">
      <c r="A665" s="95"/>
      <c r="B665" s="95"/>
      <c r="C665" s="96"/>
      <c r="D665" s="95"/>
      <c r="E665" s="95"/>
      <c r="K665" s="118"/>
      <c r="L665" s="119"/>
    </row>
    <row r="666">
      <c r="A666" s="95"/>
      <c r="B666" s="95"/>
      <c r="C666" s="96"/>
      <c r="D666" s="95"/>
      <c r="E666" s="95"/>
      <c r="K666" s="118"/>
      <c r="L666" s="119"/>
    </row>
    <row r="667">
      <c r="A667" s="95"/>
      <c r="B667" s="95"/>
      <c r="C667" s="96"/>
      <c r="D667" s="95"/>
      <c r="E667" s="95"/>
      <c r="K667" s="118"/>
      <c r="L667" s="119"/>
    </row>
    <row r="668">
      <c r="A668" s="95"/>
      <c r="B668" s="95"/>
      <c r="C668" s="96"/>
      <c r="D668" s="95"/>
      <c r="E668" s="95"/>
      <c r="K668" s="118"/>
      <c r="L668" s="119"/>
    </row>
    <row r="669">
      <c r="A669" s="95"/>
      <c r="B669" s="95"/>
      <c r="C669" s="96"/>
      <c r="D669" s="95"/>
      <c r="E669" s="95"/>
      <c r="K669" s="118"/>
      <c r="L669" s="119"/>
    </row>
    <row r="670">
      <c r="A670" s="95"/>
      <c r="B670" s="95"/>
      <c r="C670" s="96"/>
      <c r="D670" s="95"/>
      <c r="E670" s="95"/>
      <c r="K670" s="118"/>
      <c r="L670" s="119"/>
    </row>
    <row r="671">
      <c r="A671" s="95"/>
      <c r="B671" s="95"/>
      <c r="C671" s="96"/>
      <c r="D671" s="95"/>
      <c r="E671" s="95"/>
      <c r="K671" s="118"/>
      <c r="L671" s="119"/>
    </row>
    <row r="672">
      <c r="A672" s="95"/>
      <c r="B672" s="95"/>
      <c r="C672" s="96"/>
      <c r="D672" s="95"/>
      <c r="E672" s="95"/>
      <c r="K672" s="118"/>
      <c r="L672" s="119"/>
    </row>
    <row r="673">
      <c r="A673" s="95"/>
      <c r="B673" s="95"/>
      <c r="C673" s="96"/>
      <c r="D673" s="95"/>
      <c r="E673" s="95"/>
      <c r="K673" s="118"/>
      <c r="L673" s="119"/>
    </row>
    <row r="674">
      <c r="A674" s="95"/>
      <c r="B674" s="95"/>
      <c r="C674" s="96"/>
      <c r="D674" s="95"/>
      <c r="E674" s="95"/>
      <c r="K674" s="118"/>
      <c r="L674" s="119"/>
    </row>
    <row r="675">
      <c r="A675" s="95"/>
      <c r="B675" s="95"/>
      <c r="C675" s="96"/>
      <c r="D675" s="95"/>
      <c r="E675" s="95"/>
      <c r="K675" s="118"/>
      <c r="L675" s="119"/>
    </row>
    <row r="676">
      <c r="A676" s="95"/>
      <c r="B676" s="95"/>
      <c r="C676" s="96"/>
      <c r="D676" s="95"/>
      <c r="E676" s="95"/>
      <c r="K676" s="118"/>
      <c r="L676" s="119"/>
    </row>
    <row r="677">
      <c r="A677" s="95"/>
      <c r="B677" s="95"/>
      <c r="C677" s="96"/>
      <c r="D677" s="95"/>
      <c r="E677" s="95"/>
      <c r="K677" s="118"/>
      <c r="L677" s="119"/>
    </row>
    <row r="678">
      <c r="A678" s="95"/>
      <c r="B678" s="95"/>
      <c r="C678" s="96"/>
      <c r="D678" s="95"/>
      <c r="E678" s="95"/>
      <c r="K678" s="118"/>
      <c r="L678" s="119"/>
    </row>
    <row r="679">
      <c r="A679" s="95"/>
      <c r="B679" s="95"/>
      <c r="C679" s="96"/>
      <c r="D679" s="95"/>
      <c r="E679" s="95"/>
      <c r="K679" s="118"/>
      <c r="L679" s="119"/>
    </row>
    <row r="680">
      <c r="A680" s="95"/>
      <c r="B680" s="95"/>
      <c r="C680" s="96"/>
      <c r="D680" s="95"/>
      <c r="E680" s="95"/>
      <c r="K680" s="118"/>
      <c r="L680" s="119"/>
    </row>
    <row r="681">
      <c r="A681" s="95"/>
      <c r="B681" s="95"/>
      <c r="C681" s="96"/>
      <c r="D681" s="95"/>
      <c r="E681" s="95"/>
      <c r="K681" s="118"/>
      <c r="L681" s="119"/>
    </row>
    <row r="682">
      <c r="A682" s="95"/>
      <c r="B682" s="95"/>
      <c r="C682" s="96"/>
      <c r="D682" s="95"/>
      <c r="E682" s="95"/>
      <c r="K682" s="118"/>
      <c r="L682" s="119"/>
    </row>
    <row r="683">
      <c r="A683" s="95"/>
      <c r="B683" s="95"/>
      <c r="C683" s="96"/>
      <c r="D683" s="95"/>
      <c r="E683" s="95"/>
      <c r="K683" s="118"/>
      <c r="L683" s="119"/>
    </row>
    <row r="684">
      <c r="A684" s="95"/>
      <c r="B684" s="95"/>
      <c r="C684" s="96"/>
      <c r="D684" s="95"/>
      <c r="E684" s="95"/>
      <c r="K684" s="118"/>
      <c r="L684" s="119"/>
    </row>
    <row r="685">
      <c r="A685" s="95"/>
      <c r="B685" s="95"/>
      <c r="C685" s="96"/>
      <c r="D685" s="95"/>
      <c r="E685" s="95"/>
      <c r="K685" s="118"/>
      <c r="L685" s="119"/>
    </row>
    <row r="686">
      <c r="A686" s="95"/>
      <c r="B686" s="95"/>
      <c r="C686" s="96"/>
      <c r="D686" s="95"/>
      <c r="E686" s="95"/>
      <c r="K686" s="118"/>
      <c r="L686" s="119"/>
    </row>
    <row r="687">
      <c r="A687" s="95"/>
      <c r="B687" s="95"/>
      <c r="C687" s="96"/>
      <c r="D687" s="95"/>
      <c r="E687" s="95"/>
      <c r="K687" s="118"/>
      <c r="L687" s="119"/>
    </row>
    <row r="688">
      <c r="A688" s="95"/>
      <c r="B688" s="95"/>
      <c r="C688" s="96"/>
      <c r="D688" s="95"/>
      <c r="E688" s="95"/>
      <c r="K688" s="118"/>
      <c r="L688" s="119"/>
    </row>
    <row r="689">
      <c r="A689" s="95"/>
      <c r="B689" s="95"/>
      <c r="C689" s="96"/>
      <c r="D689" s="95"/>
      <c r="E689" s="95"/>
      <c r="K689" s="118"/>
      <c r="L689" s="119"/>
    </row>
    <row r="690">
      <c r="A690" s="95"/>
      <c r="B690" s="95"/>
      <c r="C690" s="96"/>
      <c r="D690" s="95"/>
      <c r="E690" s="95"/>
      <c r="K690" s="118"/>
      <c r="L690" s="119"/>
    </row>
    <row r="691">
      <c r="A691" s="95"/>
      <c r="B691" s="95"/>
      <c r="C691" s="96"/>
      <c r="D691" s="95"/>
      <c r="E691" s="95"/>
      <c r="K691" s="118"/>
      <c r="L691" s="119"/>
    </row>
    <row r="692">
      <c r="A692" s="95"/>
      <c r="B692" s="95"/>
      <c r="C692" s="96"/>
      <c r="D692" s="95"/>
      <c r="E692" s="95"/>
      <c r="K692" s="118"/>
      <c r="L692" s="119"/>
    </row>
    <row r="693">
      <c r="A693" s="95"/>
      <c r="B693" s="95"/>
      <c r="C693" s="96"/>
      <c r="D693" s="95"/>
      <c r="E693" s="95"/>
      <c r="K693" s="118"/>
      <c r="L693" s="119"/>
    </row>
    <row r="694">
      <c r="A694" s="95"/>
      <c r="B694" s="95"/>
      <c r="C694" s="96"/>
      <c r="D694" s="95"/>
      <c r="E694" s="95"/>
      <c r="K694" s="118"/>
      <c r="L694" s="119"/>
    </row>
    <row r="695">
      <c r="A695" s="95"/>
      <c r="B695" s="95"/>
      <c r="C695" s="96"/>
      <c r="D695" s="95"/>
      <c r="E695" s="95"/>
      <c r="K695" s="118"/>
      <c r="L695" s="119"/>
    </row>
    <row r="696">
      <c r="A696" s="95"/>
      <c r="B696" s="95"/>
      <c r="C696" s="96"/>
      <c r="D696" s="95"/>
      <c r="E696" s="95"/>
      <c r="K696" s="118"/>
      <c r="L696" s="119"/>
    </row>
    <row r="697">
      <c r="A697" s="95"/>
      <c r="B697" s="95"/>
      <c r="C697" s="96"/>
      <c r="D697" s="95"/>
      <c r="E697" s="95"/>
      <c r="K697" s="118"/>
      <c r="L697" s="119"/>
    </row>
    <row r="698">
      <c r="A698" s="95"/>
      <c r="B698" s="95"/>
      <c r="C698" s="96"/>
      <c r="D698" s="95"/>
      <c r="E698" s="95"/>
      <c r="K698" s="118"/>
      <c r="L698" s="119"/>
    </row>
    <row r="699">
      <c r="A699" s="95"/>
      <c r="B699" s="95"/>
      <c r="C699" s="96"/>
      <c r="D699" s="95"/>
      <c r="E699" s="95"/>
      <c r="K699" s="118"/>
      <c r="L699" s="119"/>
    </row>
    <row r="700">
      <c r="A700" s="95"/>
      <c r="B700" s="95"/>
      <c r="C700" s="96"/>
      <c r="D700" s="95"/>
      <c r="E700" s="95"/>
      <c r="K700" s="118"/>
      <c r="L700" s="119"/>
    </row>
    <row r="701">
      <c r="A701" s="95"/>
      <c r="B701" s="95"/>
      <c r="C701" s="96"/>
      <c r="D701" s="95"/>
      <c r="E701" s="95"/>
      <c r="K701" s="118"/>
      <c r="L701" s="119"/>
    </row>
    <row r="702">
      <c r="A702" s="95"/>
      <c r="B702" s="95"/>
      <c r="C702" s="96"/>
      <c r="D702" s="95"/>
      <c r="E702" s="95"/>
      <c r="K702" s="118"/>
      <c r="L702" s="119"/>
    </row>
    <row r="703">
      <c r="A703" s="95"/>
      <c r="B703" s="95"/>
      <c r="C703" s="96"/>
      <c r="D703" s="95"/>
      <c r="E703" s="95"/>
      <c r="K703" s="118"/>
      <c r="L703" s="119"/>
    </row>
    <row r="704">
      <c r="A704" s="95"/>
      <c r="B704" s="95"/>
      <c r="C704" s="96"/>
      <c r="D704" s="95"/>
      <c r="E704" s="95"/>
      <c r="K704" s="118"/>
      <c r="L704" s="119"/>
    </row>
    <row r="705">
      <c r="A705" s="95"/>
      <c r="B705" s="95"/>
      <c r="C705" s="96"/>
      <c r="D705" s="95"/>
      <c r="E705" s="95"/>
      <c r="K705" s="118"/>
      <c r="L705" s="119"/>
    </row>
    <row r="706">
      <c r="A706" s="95"/>
      <c r="B706" s="95"/>
      <c r="C706" s="96"/>
      <c r="D706" s="95"/>
      <c r="E706" s="95"/>
      <c r="K706" s="118"/>
      <c r="L706" s="119"/>
    </row>
    <row r="707">
      <c r="A707" s="95"/>
      <c r="B707" s="95"/>
      <c r="C707" s="96"/>
      <c r="D707" s="95"/>
      <c r="E707" s="95"/>
      <c r="K707" s="118"/>
      <c r="L707" s="119"/>
    </row>
    <row r="708">
      <c r="A708" s="95"/>
      <c r="B708" s="95"/>
      <c r="C708" s="96"/>
      <c r="D708" s="95"/>
      <c r="E708" s="95"/>
      <c r="K708" s="118"/>
      <c r="L708" s="119"/>
    </row>
    <row r="709">
      <c r="A709" s="95"/>
      <c r="B709" s="95"/>
      <c r="C709" s="96"/>
      <c r="D709" s="95"/>
      <c r="E709" s="95"/>
      <c r="K709" s="118"/>
      <c r="L709" s="119"/>
    </row>
    <row r="710">
      <c r="A710" s="95"/>
      <c r="B710" s="95"/>
      <c r="C710" s="96"/>
      <c r="D710" s="95"/>
      <c r="E710" s="95"/>
      <c r="K710" s="118"/>
      <c r="L710" s="119"/>
    </row>
    <row r="711">
      <c r="A711" s="95"/>
      <c r="B711" s="95"/>
      <c r="C711" s="96"/>
      <c r="D711" s="95"/>
      <c r="E711" s="95"/>
      <c r="K711" s="118"/>
      <c r="L711" s="119"/>
    </row>
    <row r="712">
      <c r="A712" s="95"/>
      <c r="B712" s="95"/>
      <c r="C712" s="96"/>
      <c r="D712" s="95"/>
      <c r="E712" s="95"/>
      <c r="K712" s="118"/>
      <c r="L712" s="119"/>
    </row>
    <row r="713">
      <c r="A713" s="95"/>
      <c r="B713" s="95"/>
      <c r="C713" s="96"/>
      <c r="D713" s="95"/>
      <c r="E713" s="95"/>
      <c r="K713" s="118"/>
      <c r="L713" s="119"/>
    </row>
    <row r="714">
      <c r="A714" s="95"/>
      <c r="B714" s="95"/>
      <c r="C714" s="96"/>
      <c r="D714" s="95"/>
      <c r="E714" s="95"/>
      <c r="K714" s="118"/>
      <c r="L714" s="119"/>
    </row>
    <row r="715">
      <c r="A715" s="95"/>
      <c r="B715" s="95"/>
      <c r="C715" s="96"/>
      <c r="D715" s="95"/>
      <c r="E715" s="95"/>
      <c r="K715" s="118"/>
      <c r="L715" s="119"/>
    </row>
    <row r="716">
      <c r="A716" s="95"/>
      <c r="B716" s="95"/>
      <c r="C716" s="96"/>
      <c r="D716" s="95"/>
      <c r="E716" s="95"/>
      <c r="K716" s="118"/>
      <c r="L716" s="119"/>
    </row>
    <row r="717">
      <c r="A717" s="95"/>
      <c r="B717" s="95"/>
      <c r="C717" s="96"/>
      <c r="D717" s="95"/>
      <c r="E717" s="95"/>
      <c r="K717" s="118"/>
      <c r="L717" s="119"/>
    </row>
    <row r="718">
      <c r="A718" s="95"/>
      <c r="B718" s="95"/>
      <c r="C718" s="96"/>
      <c r="D718" s="95"/>
      <c r="E718" s="95"/>
      <c r="K718" s="118"/>
      <c r="L718" s="119"/>
    </row>
    <row r="719">
      <c r="A719" s="95"/>
      <c r="B719" s="95"/>
      <c r="C719" s="96"/>
      <c r="D719" s="95"/>
      <c r="E719" s="95"/>
      <c r="K719" s="118"/>
      <c r="L719" s="119"/>
    </row>
    <row r="720">
      <c r="A720" s="95"/>
      <c r="B720" s="95"/>
      <c r="C720" s="96"/>
      <c r="D720" s="95"/>
      <c r="E720" s="95"/>
      <c r="K720" s="118"/>
      <c r="L720" s="119"/>
    </row>
    <row r="721">
      <c r="A721" s="95"/>
      <c r="B721" s="95"/>
      <c r="C721" s="96"/>
      <c r="D721" s="95"/>
      <c r="E721" s="95"/>
      <c r="K721" s="118"/>
      <c r="L721" s="119"/>
    </row>
    <row r="722">
      <c r="A722" s="95"/>
      <c r="B722" s="95"/>
      <c r="C722" s="96"/>
      <c r="D722" s="95"/>
      <c r="E722" s="95"/>
      <c r="K722" s="118"/>
      <c r="L722" s="119"/>
    </row>
    <row r="723">
      <c r="A723" s="95"/>
      <c r="B723" s="95"/>
      <c r="C723" s="96"/>
      <c r="D723" s="95"/>
      <c r="E723" s="95"/>
      <c r="K723" s="118"/>
      <c r="L723" s="119"/>
    </row>
    <row r="724">
      <c r="A724" s="95"/>
      <c r="B724" s="95"/>
      <c r="C724" s="96"/>
      <c r="D724" s="95"/>
      <c r="E724" s="95"/>
      <c r="K724" s="118"/>
      <c r="L724" s="119"/>
    </row>
    <row r="725">
      <c r="A725" s="95"/>
      <c r="B725" s="95"/>
      <c r="C725" s="96"/>
      <c r="D725" s="95"/>
      <c r="E725" s="95"/>
      <c r="K725" s="118"/>
      <c r="L725" s="119"/>
    </row>
    <row r="726">
      <c r="A726" s="95"/>
      <c r="B726" s="95"/>
      <c r="C726" s="96"/>
      <c r="D726" s="95"/>
      <c r="E726" s="95"/>
      <c r="K726" s="118"/>
      <c r="L726" s="119"/>
    </row>
    <row r="727">
      <c r="A727" s="95"/>
      <c r="B727" s="95"/>
      <c r="C727" s="96"/>
      <c r="D727" s="95"/>
      <c r="E727" s="95"/>
      <c r="K727" s="118"/>
      <c r="L727" s="119"/>
    </row>
    <row r="728">
      <c r="A728" s="95"/>
      <c r="B728" s="95"/>
      <c r="C728" s="96"/>
      <c r="D728" s="95"/>
      <c r="E728" s="95"/>
      <c r="K728" s="118"/>
      <c r="L728" s="119"/>
    </row>
    <row r="729">
      <c r="A729" s="95"/>
      <c r="B729" s="95"/>
      <c r="C729" s="96"/>
      <c r="D729" s="95"/>
      <c r="E729" s="95"/>
      <c r="K729" s="118"/>
      <c r="L729" s="119"/>
    </row>
    <row r="730">
      <c r="A730" s="95"/>
      <c r="B730" s="95"/>
      <c r="C730" s="96"/>
      <c r="D730" s="95"/>
      <c r="E730" s="95"/>
      <c r="K730" s="118"/>
      <c r="L730" s="119"/>
    </row>
    <row r="731">
      <c r="A731" s="95"/>
      <c r="B731" s="95"/>
      <c r="C731" s="96"/>
      <c r="D731" s="95"/>
      <c r="E731" s="95"/>
      <c r="K731" s="118"/>
      <c r="L731" s="119"/>
    </row>
    <row r="732">
      <c r="A732" s="95"/>
      <c r="B732" s="95"/>
      <c r="C732" s="96"/>
      <c r="D732" s="95"/>
      <c r="E732" s="95"/>
      <c r="K732" s="118"/>
      <c r="L732" s="119"/>
    </row>
    <row r="733">
      <c r="A733" s="95"/>
      <c r="B733" s="95"/>
      <c r="C733" s="96"/>
      <c r="D733" s="95"/>
      <c r="E733" s="95"/>
      <c r="K733" s="118"/>
      <c r="L733" s="119"/>
    </row>
    <row r="734">
      <c r="A734" s="95"/>
      <c r="B734" s="95"/>
      <c r="C734" s="96"/>
      <c r="D734" s="95"/>
      <c r="E734" s="95"/>
      <c r="K734" s="118"/>
      <c r="L734" s="119"/>
    </row>
    <row r="735">
      <c r="A735" s="95"/>
      <c r="B735" s="95"/>
      <c r="C735" s="96"/>
      <c r="D735" s="95"/>
      <c r="E735" s="95"/>
      <c r="K735" s="118"/>
      <c r="L735" s="119"/>
    </row>
    <row r="736">
      <c r="A736" s="95"/>
      <c r="B736" s="95"/>
      <c r="C736" s="96"/>
      <c r="D736" s="95"/>
      <c r="E736" s="95"/>
      <c r="K736" s="118"/>
      <c r="L736" s="119"/>
    </row>
    <row r="737">
      <c r="A737" s="95"/>
      <c r="B737" s="95"/>
      <c r="C737" s="96"/>
      <c r="D737" s="95"/>
      <c r="E737" s="95"/>
      <c r="K737" s="118"/>
      <c r="L737" s="119"/>
    </row>
    <row r="738">
      <c r="A738" s="95"/>
      <c r="B738" s="95"/>
      <c r="C738" s="96"/>
      <c r="D738" s="95"/>
      <c r="E738" s="95"/>
      <c r="K738" s="118"/>
      <c r="L738" s="119"/>
    </row>
    <row r="739">
      <c r="A739" s="95"/>
      <c r="B739" s="95"/>
      <c r="C739" s="96"/>
      <c r="D739" s="95"/>
      <c r="E739" s="95"/>
      <c r="K739" s="118"/>
      <c r="L739" s="119"/>
    </row>
    <row r="740">
      <c r="A740" s="95"/>
      <c r="B740" s="95"/>
      <c r="C740" s="96"/>
      <c r="D740" s="95"/>
      <c r="E740" s="95"/>
      <c r="K740" s="118"/>
      <c r="L740" s="119"/>
    </row>
    <row r="741">
      <c r="A741" s="95"/>
      <c r="B741" s="95"/>
      <c r="C741" s="96"/>
      <c r="D741" s="95"/>
      <c r="E741" s="95"/>
      <c r="K741" s="118"/>
      <c r="L741" s="119"/>
    </row>
    <row r="742">
      <c r="A742" s="95"/>
      <c r="B742" s="95"/>
      <c r="C742" s="96"/>
      <c r="D742" s="95"/>
      <c r="E742" s="95"/>
      <c r="K742" s="118"/>
      <c r="L742" s="119"/>
    </row>
    <row r="743">
      <c r="A743" s="95"/>
      <c r="B743" s="95"/>
      <c r="C743" s="96"/>
      <c r="D743" s="95"/>
      <c r="E743" s="95"/>
      <c r="K743" s="118"/>
      <c r="L743" s="119"/>
    </row>
    <row r="744">
      <c r="A744" s="95"/>
      <c r="B744" s="95"/>
      <c r="C744" s="96"/>
      <c r="D744" s="95"/>
      <c r="E744" s="95"/>
      <c r="K744" s="118"/>
      <c r="L744" s="119"/>
    </row>
    <row r="745">
      <c r="A745" s="95"/>
      <c r="B745" s="95"/>
      <c r="C745" s="96"/>
      <c r="D745" s="95"/>
      <c r="E745" s="95"/>
      <c r="K745" s="118"/>
      <c r="L745" s="119"/>
    </row>
    <row r="746">
      <c r="A746" s="95"/>
      <c r="B746" s="95"/>
      <c r="C746" s="96"/>
      <c r="D746" s="95"/>
      <c r="E746" s="95"/>
      <c r="K746" s="118"/>
      <c r="L746" s="119"/>
    </row>
    <row r="747">
      <c r="A747" s="95"/>
      <c r="B747" s="95"/>
      <c r="C747" s="96"/>
      <c r="D747" s="95"/>
      <c r="E747" s="95"/>
      <c r="K747" s="118"/>
      <c r="L747" s="119"/>
    </row>
    <row r="748">
      <c r="A748" s="95"/>
      <c r="B748" s="95"/>
      <c r="C748" s="96"/>
      <c r="D748" s="95"/>
      <c r="E748" s="95"/>
      <c r="K748" s="118"/>
      <c r="L748" s="119"/>
    </row>
    <row r="749">
      <c r="A749" s="95"/>
      <c r="B749" s="95"/>
      <c r="C749" s="96"/>
      <c r="D749" s="95"/>
      <c r="E749" s="95"/>
      <c r="K749" s="118"/>
      <c r="L749" s="119"/>
    </row>
    <row r="750">
      <c r="A750" s="95"/>
      <c r="B750" s="95"/>
      <c r="C750" s="96"/>
      <c r="D750" s="95"/>
      <c r="E750" s="95"/>
      <c r="K750" s="118"/>
      <c r="L750" s="119"/>
    </row>
    <row r="751">
      <c r="A751" s="95"/>
      <c r="B751" s="95"/>
      <c r="C751" s="96"/>
      <c r="D751" s="95"/>
      <c r="E751" s="95"/>
      <c r="K751" s="118"/>
      <c r="L751" s="119"/>
    </row>
    <row r="752">
      <c r="A752" s="95"/>
      <c r="B752" s="95"/>
      <c r="C752" s="96"/>
      <c r="D752" s="95"/>
      <c r="E752" s="95"/>
      <c r="K752" s="118"/>
      <c r="L752" s="119"/>
    </row>
    <row r="753">
      <c r="A753" s="95"/>
      <c r="B753" s="95"/>
      <c r="C753" s="96"/>
      <c r="D753" s="95"/>
      <c r="E753" s="95"/>
      <c r="K753" s="118"/>
      <c r="L753" s="119"/>
    </row>
    <row r="754">
      <c r="A754" s="95"/>
      <c r="B754" s="95"/>
      <c r="C754" s="96"/>
      <c r="D754" s="95"/>
      <c r="E754" s="95"/>
      <c r="K754" s="118"/>
      <c r="L754" s="119"/>
    </row>
    <row r="755">
      <c r="A755" s="95"/>
      <c r="B755" s="95"/>
      <c r="C755" s="96"/>
      <c r="D755" s="95"/>
      <c r="E755" s="95"/>
      <c r="K755" s="118"/>
      <c r="L755" s="119"/>
    </row>
    <row r="756">
      <c r="A756" s="95"/>
      <c r="B756" s="95"/>
      <c r="C756" s="96"/>
      <c r="D756" s="95"/>
      <c r="E756" s="95"/>
      <c r="K756" s="118"/>
      <c r="L756" s="119"/>
    </row>
    <row r="757">
      <c r="A757" s="95"/>
      <c r="B757" s="95"/>
      <c r="C757" s="96"/>
      <c r="D757" s="95"/>
      <c r="E757" s="95"/>
      <c r="K757" s="118"/>
      <c r="L757" s="119"/>
    </row>
    <row r="758">
      <c r="A758" s="95"/>
      <c r="B758" s="95"/>
      <c r="C758" s="96"/>
      <c r="D758" s="95"/>
      <c r="E758" s="95"/>
      <c r="K758" s="118"/>
      <c r="L758" s="119"/>
    </row>
    <row r="759">
      <c r="A759" s="95"/>
      <c r="B759" s="95"/>
      <c r="C759" s="96"/>
      <c r="D759" s="95"/>
      <c r="E759" s="95"/>
      <c r="K759" s="118"/>
      <c r="L759" s="119"/>
    </row>
    <row r="760">
      <c r="A760" s="95"/>
      <c r="B760" s="95"/>
      <c r="C760" s="96"/>
      <c r="D760" s="95"/>
      <c r="E760" s="95"/>
      <c r="K760" s="118"/>
      <c r="L760" s="119"/>
    </row>
    <row r="761">
      <c r="A761" s="95"/>
      <c r="B761" s="95"/>
      <c r="C761" s="96"/>
      <c r="D761" s="95"/>
      <c r="E761" s="95"/>
      <c r="K761" s="118"/>
      <c r="L761" s="119"/>
    </row>
    <row r="762">
      <c r="A762" s="95"/>
      <c r="B762" s="95"/>
      <c r="C762" s="96"/>
      <c r="D762" s="95"/>
      <c r="E762" s="95"/>
      <c r="K762" s="118"/>
      <c r="L762" s="119"/>
    </row>
    <row r="763">
      <c r="A763" s="95"/>
      <c r="B763" s="95"/>
      <c r="C763" s="96"/>
      <c r="D763" s="95"/>
      <c r="E763" s="95"/>
      <c r="K763" s="118"/>
      <c r="L763" s="119"/>
    </row>
    <row r="764">
      <c r="A764" s="95"/>
      <c r="B764" s="95"/>
      <c r="C764" s="96"/>
      <c r="D764" s="95"/>
      <c r="E764" s="95"/>
      <c r="K764" s="118"/>
      <c r="L764" s="119"/>
    </row>
    <row r="765">
      <c r="A765" s="95"/>
      <c r="B765" s="95"/>
      <c r="C765" s="96"/>
      <c r="D765" s="95"/>
      <c r="E765" s="95"/>
      <c r="K765" s="118"/>
      <c r="L765" s="119"/>
    </row>
    <row r="766">
      <c r="A766" s="95"/>
      <c r="B766" s="95"/>
      <c r="C766" s="96"/>
      <c r="D766" s="95"/>
      <c r="E766" s="95"/>
      <c r="K766" s="118"/>
      <c r="L766" s="119"/>
    </row>
    <row r="767">
      <c r="A767" s="95"/>
      <c r="B767" s="95"/>
      <c r="C767" s="96"/>
      <c r="D767" s="95"/>
      <c r="E767" s="95"/>
      <c r="K767" s="118"/>
      <c r="L767" s="119"/>
    </row>
    <row r="768">
      <c r="A768" s="95"/>
      <c r="B768" s="95"/>
      <c r="C768" s="96"/>
      <c r="D768" s="95"/>
      <c r="E768" s="95"/>
      <c r="K768" s="118"/>
      <c r="L768" s="119"/>
    </row>
    <row r="769">
      <c r="A769" s="95"/>
      <c r="B769" s="95"/>
      <c r="C769" s="96"/>
      <c r="D769" s="95"/>
      <c r="E769" s="95"/>
      <c r="K769" s="118"/>
      <c r="L769" s="119"/>
    </row>
    <row r="770">
      <c r="A770" s="95"/>
      <c r="B770" s="95"/>
      <c r="C770" s="96"/>
      <c r="D770" s="95"/>
      <c r="E770" s="95"/>
      <c r="K770" s="118"/>
      <c r="L770" s="119"/>
    </row>
    <row r="771">
      <c r="A771" s="95"/>
      <c r="B771" s="95"/>
      <c r="C771" s="96"/>
      <c r="D771" s="95"/>
      <c r="E771" s="95"/>
      <c r="K771" s="118"/>
      <c r="L771" s="119"/>
    </row>
    <row r="772">
      <c r="A772" s="95"/>
      <c r="B772" s="95"/>
      <c r="C772" s="96"/>
      <c r="D772" s="95"/>
      <c r="E772" s="95"/>
      <c r="K772" s="118"/>
      <c r="L772" s="119"/>
    </row>
    <row r="773">
      <c r="A773" s="95"/>
      <c r="B773" s="95"/>
      <c r="C773" s="96"/>
      <c r="D773" s="95"/>
      <c r="E773" s="95"/>
      <c r="K773" s="118"/>
      <c r="L773" s="119"/>
    </row>
    <row r="774">
      <c r="A774" s="95"/>
      <c r="B774" s="95"/>
      <c r="C774" s="96"/>
      <c r="D774" s="95"/>
      <c r="E774" s="95"/>
      <c r="K774" s="118"/>
      <c r="L774" s="119"/>
    </row>
    <row r="775">
      <c r="A775" s="95"/>
      <c r="B775" s="95"/>
      <c r="C775" s="96"/>
      <c r="D775" s="95"/>
      <c r="E775" s="95"/>
      <c r="K775" s="118"/>
      <c r="L775" s="119"/>
    </row>
    <row r="776">
      <c r="A776" s="95"/>
      <c r="B776" s="95"/>
      <c r="C776" s="96"/>
      <c r="D776" s="95"/>
      <c r="E776" s="95"/>
      <c r="K776" s="118"/>
      <c r="L776" s="119"/>
    </row>
    <row r="777">
      <c r="A777" s="95"/>
      <c r="B777" s="95"/>
      <c r="C777" s="96"/>
      <c r="D777" s="95"/>
      <c r="E777" s="95"/>
      <c r="K777" s="118"/>
      <c r="L777" s="119"/>
    </row>
    <row r="778">
      <c r="A778" s="95"/>
      <c r="B778" s="95"/>
      <c r="C778" s="96"/>
      <c r="D778" s="95"/>
      <c r="E778" s="95"/>
      <c r="K778" s="118"/>
      <c r="L778" s="119"/>
    </row>
    <row r="779">
      <c r="A779" s="95"/>
      <c r="B779" s="95"/>
      <c r="C779" s="96"/>
      <c r="D779" s="95"/>
      <c r="E779" s="95"/>
      <c r="K779" s="118"/>
      <c r="L779" s="119"/>
    </row>
    <row r="780">
      <c r="A780" s="95"/>
      <c r="B780" s="95"/>
      <c r="C780" s="96"/>
      <c r="D780" s="95"/>
      <c r="E780" s="95"/>
      <c r="K780" s="118"/>
      <c r="L780" s="119"/>
    </row>
    <row r="781">
      <c r="A781" s="95"/>
      <c r="B781" s="95"/>
      <c r="C781" s="96"/>
      <c r="D781" s="95"/>
      <c r="E781" s="95"/>
      <c r="K781" s="118"/>
      <c r="L781" s="119"/>
    </row>
    <row r="782">
      <c r="A782" s="95"/>
      <c r="B782" s="95"/>
      <c r="C782" s="96"/>
      <c r="D782" s="95"/>
      <c r="E782" s="95"/>
      <c r="K782" s="118"/>
      <c r="L782" s="119"/>
    </row>
    <row r="783">
      <c r="A783" s="95"/>
      <c r="B783" s="95"/>
      <c r="C783" s="96"/>
      <c r="D783" s="95"/>
      <c r="E783" s="95"/>
      <c r="K783" s="118"/>
      <c r="L783" s="119"/>
    </row>
    <row r="784">
      <c r="A784" s="95"/>
      <c r="B784" s="95"/>
      <c r="C784" s="96"/>
      <c r="D784" s="95"/>
      <c r="E784" s="95"/>
      <c r="K784" s="118"/>
      <c r="L784" s="119"/>
    </row>
    <row r="785">
      <c r="A785" s="95"/>
      <c r="B785" s="95"/>
      <c r="C785" s="96"/>
      <c r="D785" s="95"/>
      <c r="E785" s="95"/>
      <c r="K785" s="118"/>
      <c r="L785" s="119"/>
    </row>
    <row r="786">
      <c r="A786" s="95"/>
      <c r="B786" s="95"/>
      <c r="C786" s="96"/>
      <c r="D786" s="95"/>
      <c r="E786" s="95"/>
      <c r="K786" s="118"/>
      <c r="L786" s="119"/>
    </row>
    <row r="787">
      <c r="A787" s="95"/>
      <c r="B787" s="95"/>
      <c r="C787" s="96"/>
      <c r="D787" s="95"/>
      <c r="E787" s="95"/>
      <c r="K787" s="118"/>
      <c r="L787" s="119"/>
    </row>
    <row r="788">
      <c r="A788" s="95"/>
      <c r="B788" s="95"/>
      <c r="C788" s="96"/>
      <c r="D788" s="95"/>
      <c r="E788" s="95"/>
      <c r="K788" s="118"/>
      <c r="L788" s="119"/>
    </row>
    <row r="789">
      <c r="A789" s="95"/>
      <c r="B789" s="95"/>
      <c r="C789" s="96"/>
      <c r="D789" s="95"/>
      <c r="E789" s="95"/>
      <c r="K789" s="118"/>
      <c r="L789" s="119"/>
    </row>
    <row r="790">
      <c r="A790" s="95"/>
      <c r="B790" s="95"/>
      <c r="C790" s="96"/>
      <c r="D790" s="95"/>
      <c r="E790" s="95"/>
      <c r="K790" s="118"/>
      <c r="L790" s="119"/>
    </row>
    <row r="791">
      <c r="A791" s="95"/>
      <c r="B791" s="95"/>
      <c r="C791" s="96"/>
      <c r="D791" s="95"/>
      <c r="E791" s="95"/>
      <c r="K791" s="118"/>
      <c r="L791" s="119"/>
    </row>
    <row r="792">
      <c r="A792" s="95"/>
      <c r="B792" s="95"/>
      <c r="C792" s="96"/>
      <c r="D792" s="95"/>
      <c r="E792" s="95"/>
      <c r="K792" s="118"/>
      <c r="L792" s="119"/>
    </row>
    <row r="793">
      <c r="A793" s="95"/>
      <c r="B793" s="95"/>
      <c r="C793" s="96"/>
      <c r="D793" s="95"/>
      <c r="E793" s="95"/>
      <c r="K793" s="118"/>
      <c r="L793" s="119"/>
    </row>
    <row r="794">
      <c r="A794" s="95"/>
      <c r="B794" s="95"/>
      <c r="C794" s="96"/>
      <c r="D794" s="95"/>
      <c r="E794" s="95"/>
      <c r="K794" s="118"/>
      <c r="L794" s="119"/>
    </row>
    <row r="795">
      <c r="A795" s="95"/>
      <c r="B795" s="95"/>
      <c r="C795" s="96"/>
      <c r="D795" s="95"/>
      <c r="E795" s="95"/>
      <c r="K795" s="118"/>
      <c r="L795" s="119"/>
    </row>
    <row r="796">
      <c r="A796" s="95"/>
      <c r="B796" s="95"/>
      <c r="C796" s="96"/>
      <c r="D796" s="95"/>
      <c r="E796" s="95"/>
      <c r="K796" s="118"/>
      <c r="L796" s="119"/>
    </row>
    <row r="797">
      <c r="A797" s="95"/>
      <c r="B797" s="95"/>
      <c r="C797" s="96"/>
      <c r="D797" s="95"/>
      <c r="E797" s="95"/>
      <c r="K797" s="118"/>
      <c r="L797" s="119"/>
    </row>
    <row r="798">
      <c r="A798" s="95"/>
      <c r="B798" s="95"/>
      <c r="C798" s="96"/>
      <c r="D798" s="95"/>
      <c r="E798" s="95"/>
      <c r="K798" s="118"/>
      <c r="L798" s="119"/>
    </row>
    <row r="799">
      <c r="A799" s="95"/>
      <c r="B799" s="95"/>
      <c r="C799" s="96"/>
      <c r="D799" s="95"/>
      <c r="E799" s="95"/>
      <c r="K799" s="118"/>
      <c r="L799" s="119"/>
    </row>
    <row r="800">
      <c r="A800" s="95"/>
      <c r="B800" s="95"/>
      <c r="C800" s="96"/>
      <c r="D800" s="95"/>
      <c r="E800" s="95"/>
      <c r="K800" s="118"/>
      <c r="L800" s="119"/>
    </row>
    <row r="801">
      <c r="A801" s="95"/>
      <c r="B801" s="95"/>
      <c r="C801" s="96"/>
      <c r="D801" s="95"/>
      <c r="E801" s="95"/>
      <c r="K801" s="118"/>
      <c r="L801" s="119"/>
    </row>
    <row r="802">
      <c r="A802" s="95"/>
      <c r="B802" s="95"/>
      <c r="C802" s="96"/>
      <c r="D802" s="95"/>
      <c r="E802" s="95"/>
      <c r="K802" s="118"/>
      <c r="L802" s="119"/>
    </row>
    <row r="803">
      <c r="A803" s="95"/>
      <c r="B803" s="95"/>
      <c r="C803" s="96"/>
      <c r="D803" s="95"/>
      <c r="E803" s="95"/>
      <c r="K803" s="118"/>
      <c r="L803" s="119"/>
    </row>
    <row r="804">
      <c r="A804" s="95"/>
      <c r="B804" s="95"/>
      <c r="C804" s="96"/>
      <c r="D804" s="95"/>
      <c r="E804" s="95"/>
      <c r="K804" s="118"/>
      <c r="L804" s="119"/>
    </row>
    <row r="805">
      <c r="A805" s="95"/>
      <c r="B805" s="95"/>
      <c r="C805" s="96"/>
      <c r="D805" s="95"/>
      <c r="E805" s="95"/>
      <c r="K805" s="118"/>
      <c r="L805" s="119"/>
    </row>
    <row r="806">
      <c r="A806" s="95"/>
      <c r="B806" s="95"/>
      <c r="C806" s="96"/>
      <c r="D806" s="95"/>
      <c r="E806" s="95"/>
      <c r="K806" s="118"/>
      <c r="L806" s="119"/>
    </row>
    <row r="807">
      <c r="A807" s="95"/>
      <c r="B807" s="95"/>
      <c r="C807" s="96"/>
      <c r="D807" s="95"/>
      <c r="E807" s="95"/>
      <c r="K807" s="118"/>
      <c r="L807" s="119"/>
    </row>
    <row r="808">
      <c r="A808" s="95"/>
      <c r="B808" s="95"/>
      <c r="C808" s="96"/>
      <c r="D808" s="95"/>
      <c r="E808" s="95"/>
      <c r="K808" s="118"/>
      <c r="L808" s="119"/>
    </row>
    <row r="809">
      <c r="A809" s="95"/>
      <c r="B809" s="95"/>
      <c r="C809" s="96"/>
      <c r="D809" s="95"/>
      <c r="E809" s="95"/>
      <c r="K809" s="118"/>
      <c r="L809" s="119"/>
    </row>
    <row r="810">
      <c r="A810" s="95"/>
      <c r="B810" s="95"/>
      <c r="C810" s="96"/>
      <c r="D810" s="95"/>
      <c r="E810" s="95"/>
      <c r="K810" s="118"/>
      <c r="L810" s="119"/>
    </row>
    <row r="811">
      <c r="A811" s="95"/>
      <c r="B811" s="95"/>
      <c r="C811" s="96"/>
      <c r="D811" s="95"/>
      <c r="E811" s="95"/>
      <c r="K811" s="118"/>
      <c r="L811" s="119"/>
    </row>
    <row r="812">
      <c r="A812" s="95"/>
      <c r="B812" s="95"/>
      <c r="C812" s="96"/>
      <c r="D812" s="95"/>
      <c r="E812" s="95"/>
      <c r="K812" s="118"/>
      <c r="L812" s="119"/>
    </row>
    <row r="813">
      <c r="A813" s="95"/>
      <c r="B813" s="95"/>
      <c r="C813" s="96"/>
      <c r="D813" s="95"/>
      <c r="E813" s="95"/>
      <c r="K813" s="118"/>
      <c r="L813" s="119"/>
    </row>
    <row r="814">
      <c r="A814" s="95"/>
      <c r="B814" s="95"/>
      <c r="C814" s="96"/>
      <c r="D814" s="95"/>
      <c r="E814" s="95"/>
      <c r="K814" s="118"/>
      <c r="L814" s="119"/>
    </row>
    <row r="815">
      <c r="A815" s="95"/>
      <c r="B815" s="95"/>
      <c r="C815" s="96"/>
      <c r="D815" s="95"/>
      <c r="E815" s="95"/>
      <c r="K815" s="118"/>
      <c r="L815" s="119"/>
    </row>
    <row r="816">
      <c r="A816" s="95"/>
      <c r="B816" s="95"/>
      <c r="C816" s="96"/>
      <c r="D816" s="95"/>
      <c r="E816" s="95"/>
      <c r="K816" s="118"/>
      <c r="L816" s="119"/>
    </row>
    <row r="817">
      <c r="A817" s="95"/>
      <c r="B817" s="95"/>
      <c r="C817" s="96"/>
      <c r="D817" s="95"/>
      <c r="E817" s="95"/>
      <c r="K817" s="118"/>
      <c r="L817" s="119"/>
    </row>
    <row r="818">
      <c r="A818" s="95"/>
      <c r="B818" s="95"/>
      <c r="C818" s="96"/>
      <c r="D818" s="95"/>
      <c r="E818" s="95"/>
      <c r="K818" s="118"/>
      <c r="L818" s="119"/>
    </row>
    <row r="819">
      <c r="A819" s="95"/>
      <c r="B819" s="95"/>
      <c r="C819" s="96"/>
      <c r="D819" s="95"/>
      <c r="E819" s="95"/>
      <c r="K819" s="118"/>
      <c r="L819" s="119"/>
    </row>
    <row r="820">
      <c r="A820" s="95"/>
      <c r="B820" s="95"/>
      <c r="C820" s="96"/>
      <c r="D820" s="95"/>
      <c r="E820" s="95"/>
      <c r="K820" s="118"/>
      <c r="L820" s="119"/>
    </row>
    <row r="821">
      <c r="A821" s="95"/>
      <c r="B821" s="95"/>
      <c r="C821" s="96"/>
      <c r="D821" s="95"/>
      <c r="E821" s="95"/>
      <c r="K821" s="118"/>
      <c r="L821" s="119"/>
    </row>
    <row r="822">
      <c r="A822" s="95"/>
      <c r="B822" s="95"/>
      <c r="C822" s="96"/>
      <c r="D822" s="95"/>
      <c r="E822" s="95"/>
      <c r="K822" s="118"/>
      <c r="L822" s="119"/>
    </row>
    <row r="823">
      <c r="A823" s="95"/>
      <c r="B823" s="95"/>
      <c r="C823" s="96"/>
      <c r="D823" s="95"/>
      <c r="E823" s="95"/>
      <c r="K823" s="118"/>
      <c r="L823" s="119"/>
    </row>
    <row r="824">
      <c r="A824" s="95"/>
      <c r="B824" s="95"/>
      <c r="C824" s="96"/>
      <c r="D824" s="95"/>
      <c r="E824" s="95"/>
      <c r="K824" s="118"/>
      <c r="L824" s="119"/>
    </row>
    <row r="825">
      <c r="A825" s="95"/>
      <c r="B825" s="95"/>
      <c r="C825" s="96"/>
      <c r="D825" s="95"/>
      <c r="E825" s="95"/>
      <c r="K825" s="118"/>
      <c r="L825" s="119"/>
    </row>
    <row r="826">
      <c r="A826" s="95"/>
      <c r="B826" s="95"/>
      <c r="C826" s="96"/>
      <c r="D826" s="95"/>
      <c r="E826" s="95"/>
      <c r="K826" s="118"/>
      <c r="L826" s="119"/>
    </row>
    <row r="827">
      <c r="A827" s="95"/>
      <c r="B827" s="95"/>
      <c r="C827" s="96"/>
      <c r="D827" s="95"/>
      <c r="E827" s="95"/>
      <c r="K827" s="118"/>
      <c r="L827" s="119"/>
    </row>
    <row r="828">
      <c r="A828" s="95"/>
      <c r="B828" s="95"/>
      <c r="C828" s="96"/>
      <c r="D828" s="95"/>
      <c r="E828" s="95"/>
      <c r="K828" s="118"/>
      <c r="L828" s="119"/>
    </row>
    <row r="829">
      <c r="A829" s="95"/>
      <c r="B829" s="95"/>
      <c r="C829" s="96"/>
      <c r="D829" s="95"/>
      <c r="E829" s="95"/>
      <c r="K829" s="118"/>
      <c r="L829" s="119"/>
    </row>
    <row r="830">
      <c r="A830" s="95"/>
      <c r="B830" s="95"/>
      <c r="C830" s="96"/>
      <c r="D830" s="95"/>
      <c r="E830" s="95"/>
      <c r="K830" s="118"/>
      <c r="L830" s="119"/>
    </row>
    <row r="831">
      <c r="A831" s="95"/>
      <c r="B831" s="95"/>
      <c r="C831" s="96"/>
      <c r="D831" s="95"/>
      <c r="E831" s="95"/>
      <c r="K831" s="118"/>
      <c r="L831" s="119"/>
    </row>
    <row r="832">
      <c r="A832" s="95"/>
      <c r="B832" s="95"/>
      <c r="C832" s="96"/>
      <c r="D832" s="95"/>
      <c r="E832" s="95"/>
      <c r="K832" s="118"/>
      <c r="L832" s="119"/>
    </row>
    <row r="833">
      <c r="A833" s="95"/>
      <c r="B833" s="95"/>
      <c r="C833" s="96"/>
      <c r="D833" s="95"/>
      <c r="E833" s="95"/>
      <c r="K833" s="118"/>
      <c r="L833" s="119"/>
    </row>
    <row r="834">
      <c r="A834" s="95"/>
      <c r="B834" s="95"/>
      <c r="C834" s="96"/>
      <c r="D834" s="95"/>
      <c r="E834" s="95"/>
      <c r="K834" s="118"/>
      <c r="L834" s="119"/>
    </row>
    <row r="835">
      <c r="A835" s="95"/>
      <c r="B835" s="95"/>
      <c r="C835" s="96"/>
      <c r="D835" s="95"/>
      <c r="E835" s="95"/>
      <c r="K835" s="118"/>
      <c r="L835" s="119"/>
    </row>
    <row r="836">
      <c r="A836" s="95"/>
      <c r="B836" s="95"/>
      <c r="C836" s="96"/>
      <c r="D836" s="95"/>
      <c r="E836" s="95"/>
      <c r="K836" s="118"/>
      <c r="L836" s="119"/>
    </row>
    <row r="837">
      <c r="A837" s="95"/>
      <c r="B837" s="95"/>
      <c r="C837" s="96"/>
      <c r="D837" s="95"/>
      <c r="E837" s="95"/>
      <c r="K837" s="118"/>
      <c r="L837" s="119"/>
    </row>
    <row r="838">
      <c r="A838" s="95"/>
      <c r="B838" s="95"/>
      <c r="C838" s="96"/>
      <c r="D838" s="95"/>
      <c r="E838" s="95"/>
      <c r="K838" s="118"/>
      <c r="L838" s="119"/>
    </row>
    <row r="839">
      <c r="A839" s="95"/>
      <c r="B839" s="95"/>
      <c r="C839" s="96"/>
      <c r="D839" s="95"/>
      <c r="E839" s="95"/>
      <c r="K839" s="118"/>
      <c r="L839" s="119"/>
    </row>
    <row r="840">
      <c r="A840" s="95"/>
      <c r="B840" s="95"/>
      <c r="C840" s="96"/>
      <c r="D840" s="95"/>
      <c r="E840" s="95"/>
      <c r="K840" s="118"/>
      <c r="L840" s="119"/>
    </row>
    <row r="841">
      <c r="A841" s="95"/>
      <c r="B841" s="95"/>
      <c r="C841" s="96"/>
      <c r="D841" s="95"/>
      <c r="E841" s="95"/>
      <c r="K841" s="118"/>
      <c r="L841" s="119"/>
    </row>
    <row r="842">
      <c r="A842" s="95"/>
      <c r="B842" s="95"/>
      <c r="C842" s="96"/>
      <c r="D842" s="95"/>
      <c r="E842" s="95"/>
      <c r="K842" s="118"/>
      <c r="L842" s="119"/>
    </row>
    <row r="843">
      <c r="A843" s="95"/>
      <c r="B843" s="95"/>
      <c r="C843" s="96"/>
      <c r="D843" s="95"/>
      <c r="E843" s="95"/>
      <c r="K843" s="118"/>
      <c r="L843" s="119"/>
    </row>
    <row r="844">
      <c r="A844" s="95"/>
      <c r="B844" s="95"/>
      <c r="C844" s="96"/>
      <c r="D844" s="95"/>
      <c r="E844" s="95"/>
      <c r="K844" s="118"/>
      <c r="L844" s="119"/>
    </row>
    <row r="845">
      <c r="A845" s="95"/>
      <c r="B845" s="95"/>
      <c r="C845" s="96"/>
      <c r="D845" s="95"/>
      <c r="E845" s="95"/>
      <c r="K845" s="118"/>
      <c r="L845" s="119"/>
    </row>
    <row r="846">
      <c r="A846" s="95"/>
      <c r="B846" s="95"/>
      <c r="C846" s="96"/>
      <c r="D846" s="95"/>
      <c r="E846" s="95"/>
      <c r="K846" s="118"/>
      <c r="L846" s="119"/>
    </row>
    <row r="847">
      <c r="A847" s="95"/>
      <c r="B847" s="95"/>
      <c r="C847" s="96"/>
      <c r="D847" s="95"/>
      <c r="E847" s="95"/>
      <c r="K847" s="118"/>
      <c r="L847" s="119"/>
    </row>
    <row r="848">
      <c r="A848" s="95"/>
      <c r="B848" s="95"/>
      <c r="C848" s="96"/>
      <c r="D848" s="95"/>
      <c r="E848" s="95"/>
      <c r="K848" s="118"/>
      <c r="L848" s="119"/>
    </row>
    <row r="849">
      <c r="A849" s="95"/>
      <c r="B849" s="95"/>
      <c r="C849" s="96"/>
      <c r="D849" s="95"/>
      <c r="E849" s="95"/>
      <c r="K849" s="118"/>
      <c r="L849" s="119"/>
    </row>
    <row r="850">
      <c r="A850" s="95"/>
      <c r="B850" s="95"/>
      <c r="C850" s="96"/>
      <c r="D850" s="95"/>
      <c r="E850" s="95"/>
      <c r="K850" s="118"/>
      <c r="L850" s="119"/>
    </row>
    <row r="851">
      <c r="A851" s="95"/>
      <c r="B851" s="95"/>
      <c r="C851" s="96"/>
      <c r="D851" s="95"/>
      <c r="E851" s="95"/>
      <c r="K851" s="118"/>
      <c r="L851" s="119"/>
    </row>
    <row r="852">
      <c r="A852" s="95"/>
      <c r="B852" s="95"/>
      <c r="C852" s="96"/>
      <c r="D852" s="95"/>
      <c r="E852" s="95"/>
      <c r="K852" s="118"/>
      <c r="L852" s="119"/>
    </row>
    <row r="853">
      <c r="A853" s="95"/>
      <c r="B853" s="95"/>
      <c r="C853" s="96"/>
      <c r="D853" s="95"/>
      <c r="E853" s="95"/>
      <c r="K853" s="118"/>
      <c r="L853" s="119"/>
    </row>
    <row r="854">
      <c r="A854" s="95"/>
      <c r="B854" s="95"/>
      <c r="C854" s="96"/>
      <c r="D854" s="95"/>
      <c r="E854" s="95"/>
      <c r="K854" s="118"/>
      <c r="L854" s="119"/>
    </row>
    <row r="855">
      <c r="A855" s="95"/>
      <c r="B855" s="95"/>
      <c r="C855" s="96"/>
      <c r="D855" s="95"/>
      <c r="E855" s="95"/>
      <c r="K855" s="118"/>
      <c r="L855" s="119"/>
    </row>
    <row r="856">
      <c r="A856" s="95"/>
      <c r="B856" s="95"/>
      <c r="C856" s="96"/>
      <c r="D856" s="95"/>
      <c r="E856" s="95"/>
      <c r="K856" s="118"/>
      <c r="L856" s="119"/>
    </row>
    <row r="857">
      <c r="A857" s="95"/>
      <c r="B857" s="95"/>
      <c r="C857" s="96"/>
      <c r="D857" s="95"/>
      <c r="E857" s="95"/>
      <c r="K857" s="118"/>
      <c r="L857" s="119"/>
    </row>
    <row r="858">
      <c r="A858" s="95"/>
      <c r="B858" s="95"/>
      <c r="C858" s="96"/>
      <c r="D858" s="95"/>
      <c r="E858" s="95"/>
      <c r="K858" s="118"/>
      <c r="L858" s="119"/>
    </row>
    <row r="859">
      <c r="A859" s="95"/>
      <c r="B859" s="95"/>
      <c r="C859" s="96"/>
      <c r="D859" s="95"/>
      <c r="E859" s="95"/>
      <c r="K859" s="118"/>
      <c r="L859" s="119"/>
    </row>
    <row r="860">
      <c r="A860" s="95"/>
      <c r="B860" s="95"/>
      <c r="C860" s="96"/>
      <c r="D860" s="95"/>
      <c r="E860" s="95"/>
      <c r="K860" s="118"/>
      <c r="L860" s="119"/>
    </row>
    <row r="861">
      <c r="A861" s="95"/>
      <c r="B861" s="95"/>
      <c r="C861" s="96"/>
      <c r="D861" s="95"/>
      <c r="E861" s="95"/>
      <c r="K861" s="118"/>
      <c r="L861" s="119"/>
    </row>
    <row r="862">
      <c r="A862" s="95"/>
      <c r="B862" s="95"/>
      <c r="C862" s="96"/>
      <c r="D862" s="95"/>
      <c r="E862" s="95"/>
      <c r="K862" s="118"/>
      <c r="L862" s="119"/>
    </row>
    <row r="863">
      <c r="A863" s="95"/>
      <c r="B863" s="95"/>
      <c r="C863" s="96"/>
      <c r="D863" s="95"/>
      <c r="E863" s="95"/>
      <c r="K863" s="118"/>
      <c r="L863" s="119"/>
    </row>
    <row r="864">
      <c r="A864" s="95"/>
      <c r="B864" s="95"/>
      <c r="C864" s="96"/>
      <c r="D864" s="95"/>
      <c r="E864" s="95"/>
      <c r="K864" s="118"/>
      <c r="L864" s="119"/>
    </row>
    <row r="865">
      <c r="A865" s="95"/>
      <c r="B865" s="95"/>
      <c r="C865" s="96"/>
      <c r="D865" s="95"/>
      <c r="E865" s="95"/>
      <c r="K865" s="118"/>
      <c r="L865" s="119"/>
    </row>
    <row r="866">
      <c r="A866" s="95"/>
      <c r="B866" s="95"/>
      <c r="C866" s="96"/>
      <c r="D866" s="95"/>
      <c r="E866" s="95"/>
      <c r="K866" s="118"/>
      <c r="L866" s="119"/>
    </row>
    <row r="867">
      <c r="A867" s="95"/>
      <c r="B867" s="95"/>
      <c r="C867" s="96"/>
      <c r="D867" s="95"/>
      <c r="E867" s="95"/>
      <c r="K867" s="118"/>
      <c r="L867" s="119"/>
    </row>
    <row r="868">
      <c r="A868" s="95"/>
      <c r="B868" s="95"/>
      <c r="C868" s="96"/>
      <c r="D868" s="95"/>
      <c r="E868" s="95"/>
      <c r="K868" s="118"/>
      <c r="L868" s="119"/>
    </row>
    <row r="869">
      <c r="A869" s="95"/>
      <c r="B869" s="95"/>
      <c r="C869" s="96"/>
      <c r="D869" s="95"/>
      <c r="E869" s="95"/>
      <c r="K869" s="118"/>
      <c r="L869" s="119"/>
    </row>
    <row r="870">
      <c r="A870" s="95"/>
      <c r="B870" s="95"/>
      <c r="C870" s="96"/>
      <c r="D870" s="95"/>
      <c r="E870" s="95"/>
      <c r="K870" s="118"/>
      <c r="L870" s="119"/>
    </row>
    <row r="871">
      <c r="A871" s="95"/>
      <c r="B871" s="95"/>
      <c r="C871" s="96"/>
      <c r="D871" s="95"/>
      <c r="E871" s="95"/>
      <c r="K871" s="118"/>
      <c r="L871" s="119"/>
    </row>
    <row r="872">
      <c r="A872" s="95"/>
      <c r="B872" s="95"/>
      <c r="C872" s="96"/>
      <c r="D872" s="95"/>
      <c r="E872" s="95"/>
      <c r="K872" s="118"/>
      <c r="L872" s="119"/>
    </row>
    <row r="873">
      <c r="A873" s="95"/>
      <c r="B873" s="95"/>
      <c r="C873" s="96"/>
      <c r="D873" s="95"/>
      <c r="E873" s="95"/>
      <c r="K873" s="118"/>
      <c r="L873" s="119"/>
    </row>
    <row r="874">
      <c r="A874" s="95"/>
      <c r="B874" s="95"/>
      <c r="C874" s="96"/>
      <c r="D874" s="95"/>
      <c r="E874" s="95"/>
      <c r="K874" s="118"/>
      <c r="L874" s="119"/>
    </row>
    <row r="875">
      <c r="A875" s="95"/>
      <c r="B875" s="95"/>
      <c r="C875" s="96"/>
      <c r="D875" s="95"/>
      <c r="E875" s="95"/>
      <c r="K875" s="118"/>
      <c r="L875" s="119"/>
    </row>
    <row r="876">
      <c r="A876" s="95"/>
      <c r="B876" s="95"/>
      <c r="C876" s="96"/>
      <c r="D876" s="95"/>
      <c r="E876" s="95"/>
      <c r="K876" s="118"/>
      <c r="L876" s="119"/>
    </row>
    <row r="877">
      <c r="A877" s="95"/>
      <c r="B877" s="95"/>
      <c r="C877" s="96"/>
      <c r="D877" s="95"/>
      <c r="E877" s="95"/>
      <c r="K877" s="118"/>
      <c r="L877" s="119"/>
    </row>
    <row r="878">
      <c r="A878" s="95"/>
      <c r="B878" s="95"/>
      <c r="C878" s="96"/>
      <c r="D878" s="95"/>
      <c r="E878" s="95"/>
      <c r="K878" s="118"/>
      <c r="L878" s="119"/>
    </row>
    <row r="879">
      <c r="A879" s="95"/>
      <c r="B879" s="95"/>
      <c r="C879" s="96"/>
      <c r="D879" s="95"/>
      <c r="E879" s="95"/>
      <c r="K879" s="118"/>
      <c r="L879" s="119"/>
    </row>
    <row r="880">
      <c r="A880" s="95"/>
      <c r="B880" s="95"/>
      <c r="C880" s="96"/>
      <c r="D880" s="95"/>
      <c r="E880" s="95"/>
      <c r="K880" s="118"/>
      <c r="L880" s="119"/>
    </row>
    <row r="881">
      <c r="A881" s="95"/>
      <c r="B881" s="95"/>
      <c r="C881" s="96"/>
      <c r="D881" s="95"/>
      <c r="E881" s="95"/>
      <c r="K881" s="118"/>
      <c r="L881" s="119"/>
    </row>
    <row r="882">
      <c r="A882" s="95"/>
      <c r="B882" s="95"/>
      <c r="C882" s="96"/>
      <c r="D882" s="95"/>
      <c r="E882" s="95"/>
      <c r="K882" s="118"/>
      <c r="L882" s="119"/>
    </row>
    <row r="883">
      <c r="A883" s="95"/>
      <c r="B883" s="95"/>
      <c r="C883" s="96"/>
      <c r="D883" s="95"/>
      <c r="E883" s="95"/>
      <c r="K883" s="118"/>
      <c r="L883" s="119"/>
    </row>
    <row r="884">
      <c r="A884" s="95"/>
      <c r="B884" s="95"/>
      <c r="C884" s="96"/>
      <c r="D884" s="95"/>
      <c r="E884" s="95"/>
      <c r="K884" s="118"/>
      <c r="L884" s="119"/>
    </row>
    <row r="885">
      <c r="A885" s="95"/>
      <c r="B885" s="95"/>
      <c r="C885" s="96"/>
      <c r="D885" s="95"/>
      <c r="E885" s="95"/>
      <c r="K885" s="118"/>
      <c r="L885" s="119"/>
    </row>
    <row r="886">
      <c r="A886" s="95"/>
      <c r="B886" s="95"/>
      <c r="C886" s="96"/>
      <c r="D886" s="95"/>
      <c r="E886" s="95"/>
      <c r="K886" s="118"/>
      <c r="L886" s="119"/>
    </row>
    <row r="887">
      <c r="A887" s="95"/>
      <c r="B887" s="95"/>
      <c r="C887" s="96"/>
      <c r="D887" s="95"/>
      <c r="E887" s="95"/>
      <c r="K887" s="118"/>
      <c r="L887" s="119"/>
    </row>
    <row r="888">
      <c r="A888" s="95"/>
      <c r="B888" s="95"/>
      <c r="C888" s="96"/>
      <c r="D888" s="95"/>
      <c r="E888" s="95"/>
      <c r="K888" s="118"/>
      <c r="L888" s="119"/>
    </row>
    <row r="889">
      <c r="A889" s="95"/>
      <c r="B889" s="95"/>
      <c r="C889" s="96"/>
      <c r="D889" s="95"/>
      <c r="E889" s="95"/>
      <c r="K889" s="118"/>
      <c r="L889" s="119"/>
    </row>
    <row r="890">
      <c r="A890" s="95"/>
      <c r="B890" s="95"/>
      <c r="C890" s="96"/>
      <c r="D890" s="95"/>
      <c r="E890" s="95"/>
      <c r="K890" s="118"/>
      <c r="L890" s="119"/>
    </row>
    <row r="891">
      <c r="A891" s="95"/>
      <c r="B891" s="95"/>
      <c r="C891" s="96"/>
      <c r="D891" s="95"/>
      <c r="E891" s="95"/>
      <c r="K891" s="118"/>
      <c r="L891" s="119"/>
    </row>
    <row r="892">
      <c r="A892" s="95"/>
      <c r="B892" s="95"/>
      <c r="C892" s="96"/>
      <c r="D892" s="95"/>
      <c r="E892" s="95"/>
      <c r="K892" s="118"/>
      <c r="L892" s="119"/>
    </row>
    <row r="893">
      <c r="A893" s="95"/>
      <c r="B893" s="95"/>
      <c r="C893" s="96"/>
      <c r="D893" s="95"/>
      <c r="E893" s="95"/>
      <c r="K893" s="118"/>
      <c r="L893" s="119"/>
    </row>
    <row r="894">
      <c r="A894" s="95"/>
      <c r="B894" s="95"/>
      <c r="C894" s="96"/>
      <c r="D894" s="95"/>
      <c r="E894" s="95"/>
      <c r="K894" s="118"/>
      <c r="L894" s="119"/>
    </row>
    <row r="895">
      <c r="A895" s="95"/>
      <c r="B895" s="95"/>
      <c r="C895" s="96"/>
      <c r="D895" s="95"/>
      <c r="E895" s="95"/>
      <c r="K895" s="118"/>
      <c r="L895" s="119"/>
    </row>
    <row r="896">
      <c r="A896" s="95"/>
      <c r="B896" s="95"/>
      <c r="C896" s="96"/>
      <c r="D896" s="95"/>
      <c r="E896" s="95"/>
      <c r="K896" s="118"/>
      <c r="L896" s="119"/>
    </row>
    <row r="897">
      <c r="A897" s="95"/>
      <c r="B897" s="95"/>
      <c r="C897" s="96"/>
      <c r="D897" s="95"/>
      <c r="E897" s="95"/>
      <c r="K897" s="118"/>
      <c r="L897" s="119"/>
    </row>
    <row r="898">
      <c r="A898" s="95"/>
      <c r="B898" s="95"/>
      <c r="C898" s="96"/>
      <c r="D898" s="95"/>
      <c r="E898" s="95"/>
      <c r="K898" s="118"/>
      <c r="L898" s="119"/>
    </row>
    <row r="899">
      <c r="A899" s="95"/>
      <c r="B899" s="95"/>
      <c r="C899" s="96"/>
      <c r="D899" s="95"/>
      <c r="E899" s="95"/>
      <c r="K899" s="118"/>
      <c r="L899" s="119"/>
    </row>
    <row r="900">
      <c r="A900" s="95"/>
      <c r="B900" s="95"/>
      <c r="C900" s="96"/>
      <c r="D900" s="95"/>
      <c r="E900" s="95"/>
      <c r="K900" s="118"/>
      <c r="L900" s="119"/>
    </row>
    <row r="901">
      <c r="A901" s="95"/>
      <c r="B901" s="95"/>
      <c r="C901" s="96"/>
      <c r="D901" s="95"/>
      <c r="E901" s="95"/>
      <c r="K901" s="118"/>
      <c r="L901" s="119"/>
    </row>
    <row r="902">
      <c r="A902" s="95"/>
      <c r="B902" s="95"/>
      <c r="C902" s="96"/>
      <c r="D902" s="95"/>
      <c r="E902" s="95"/>
      <c r="K902" s="118"/>
      <c r="L902" s="119"/>
    </row>
    <row r="903">
      <c r="A903" s="95"/>
      <c r="B903" s="95"/>
      <c r="C903" s="96"/>
      <c r="D903" s="95"/>
      <c r="E903" s="95"/>
      <c r="K903" s="118"/>
      <c r="L903" s="119"/>
    </row>
    <row r="904">
      <c r="A904" s="95"/>
      <c r="B904" s="95"/>
      <c r="C904" s="96"/>
      <c r="D904" s="95"/>
      <c r="E904" s="95"/>
      <c r="K904" s="118"/>
      <c r="L904" s="119"/>
    </row>
    <row r="905">
      <c r="A905" s="95"/>
      <c r="B905" s="95"/>
      <c r="C905" s="96"/>
      <c r="D905" s="95"/>
      <c r="E905" s="95"/>
      <c r="K905" s="118"/>
      <c r="L905" s="119"/>
    </row>
    <row r="906">
      <c r="A906" s="95"/>
      <c r="B906" s="95"/>
      <c r="C906" s="96"/>
      <c r="D906" s="95"/>
      <c r="E906" s="95"/>
      <c r="K906" s="118"/>
      <c r="L906" s="119"/>
    </row>
    <row r="907">
      <c r="A907" s="95"/>
      <c r="B907" s="95"/>
      <c r="C907" s="96"/>
      <c r="D907" s="95"/>
      <c r="E907" s="95"/>
      <c r="K907" s="118"/>
      <c r="L907" s="119"/>
    </row>
    <row r="908">
      <c r="A908" s="95"/>
      <c r="B908" s="95"/>
      <c r="C908" s="96"/>
      <c r="D908" s="95"/>
      <c r="E908" s="95"/>
      <c r="K908" s="118"/>
      <c r="L908" s="119"/>
    </row>
    <row r="909">
      <c r="A909" s="95"/>
      <c r="B909" s="95"/>
      <c r="C909" s="96"/>
      <c r="D909" s="95"/>
      <c r="E909" s="95"/>
      <c r="K909" s="118"/>
      <c r="L909" s="119"/>
    </row>
    <row r="910">
      <c r="A910" s="95"/>
      <c r="B910" s="95"/>
      <c r="C910" s="96"/>
      <c r="D910" s="95"/>
      <c r="E910" s="95"/>
      <c r="K910" s="118"/>
      <c r="L910" s="119"/>
    </row>
    <row r="911">
      <c r="A911" s="95"/>
      <c r="B911" s="95"/>
      <c r="C911" s="96"/>
      <c r="D911" s="95"/>
      <c r="E911" s="95"/>
      <c r="K911" s="118"/>
      <c r="L911" s="119"/>
    </row>
    <row r="912">
      <c r="A912" s="95"/>
      <c r="B912" s="95"/>
      <c r="C912" s="96"/>
      <c r="D912" s="95"/>
      <c r="E912" s="95"/>
      <c r="K912" s="118"/>
      <c r="L912" s="119"/>
    </row>
    <row r="913">
      <c r="A913" s="95"/>
      <c r="B913" s="95"/>
      <c r="C913" s="96"/>
      <c r="D913" s="95"/>
      <c r="E913" s="95"/>
      <c r="K913" s="118"/>
      <c r="L913" s="119"/>
    </row>
    <row r="914">
      <c r="A914" s="95"/>
      <c r="B914" s="95"/>
      <c r="C914" s="96"/>
      <c r="D914" s="95"/>
      <c r="E914" s="95"/>
      <c r="K914" s="118"/>
      <c r="L914" s="119"/>
    </row>
    <row r="915">
      <c r="A915" s="95"/>
      <c r="B915" s="95"/>
      <c r="C915" s="96"/>
      <c r="D915" s="95"/>
      <c r="E915" s="95"/>
      <c r="K915" s="118"/>
      <c r="L915" s="119"/>
    </row>
    <row r="916">
      <c r="A916" s="95"/>
      <c r="B916" s="95"/>
      <c r="C916" s="96"/>
      <c r="D916" s="95"/>
      <c r="E916" s="95"/>
      <c r="K916" s="118"/>
      <c r="L916" s="119"/>
    </row>
    <row r="917">
      <c r="A917" s="95"/>
      <c r="B917" s="95"/>
      <c r="C917" s="96"/>
      <c r="D917" s="95"/>
      <c r="E917" s="95"/>
      <c r="K917" s="118"/>
      <c r="L917" s="119"/>
    </row>
    <row r="918">
      <c r="A918" s="95"/>
      <c r="B918" s="95"/>
      <c r="C918" s="96"/>
      <c r="D918" s="95"/>
      <c r="E918" s="95"/>
      <c r="K918" s="118"/>
      <c r="L918" s="119"/>
    </row>
    <row r="919">
      <c r="A919" s="95"/>
      <c r="B919" s="95"/>
      <c r="C919" s="96"/>
      <c r="D919" s="95"/>
      <c r="E919" s="95"/>
      <c r="K919" s="118"/>
      <c r="L919" s="119"/>
    </row>
    <row r="920">
      <c r="A920" s="95"/>
      <c r="B920" s="95"/>
      <c r="C920" s="96"/>
      <c r="D920" s="95"/>
      <c r="E920" s="95"/>
      <c r="K920" s="118"/>
      <c r="L920" s="119"/>
    </row>
    <row r="921">
      <c r="A921" s="95"/>
      <c r="B921" s="95"/>
      <c r="C921" s="96"/>
      <c r="D921" s="95"/>
      <c r="E921" s="95"/>
      <c r="K921" s="118"/>
      <c r="L921" s="119"/>
    </row>
    <row r="922">
      <c r="A922" s="95"/>
      <c r="B922" s="95"/>
      <c r="C922" s="96"/>
      <c r="D922" s="95"/>
      <c r="E922" s="95"/>
      <c r="K922" s="118"/>
      <c r="L922" s="119"/>
    </row>
    <row r="923">
      <c r="A923" s="95"/>
      <c r="B923" s="95"/>
      <c r="C923" s="96"/>
      <c r="D923" s="95"/>
      <c r="E923" s="95"/>
      <c r="K923" s="118"/>
      <c r="L923" s="119"/>
    </row>
    <row r="924">
      <c r="A924" s="95"/>
      <c r="B924" s="95"/>
      <c r="C924" s="96"/>
      <c r="D924" s="95"/>
      <c r="E924" s="95"/>
      <c r="K924" s="118"/>
      <c r="L924" s="119"/>
    </row>
    <row r="925">
      <c r="A925" s="95"/>
      <c r="B925" s="95"/>
      <c r="C925" s="96"/>
      <c r="D925" s="95"/>
      <c r="E925" s="95"/>
      <c r="K925" s="118"/>
      <c r="L925" s="119"/>
    </row>
    <row r="926">
      <c r="A926" s="95"/>
      <c r="B926" s="95"/>
      <c r="C926" s="96"/>
      <c r="D926" s="95"/>
      <c r="E926" s="95"/>
      <c r="K926" s="118"/>
      <c r="L926" s="119"/>
    </row>
    <row r="927">
      <c r="A927" s="95"/>
      <c r="B927" s="95"/>
      <c r="C927" s="96"/>
      <c r="D927" s="95"/>
      <c r="E927" s="95"/>
      <c r="K927" s="118"/>
      <c r="L927" s="119"/>
    </row>
    <row r="928">
      <c r="A928" s="95"/>
      <c r="B928" s="95"/>
      <c r="C928" s="96"/>
      <c r="D928" s="95"/>
      <c r="E928" s="95"/>
      <c r="K928" s="118"/>
      <c r="L928" s="119"/>
    </row>
    <row r="929">
      <c r="A929" s="95"/>
      <c r="B929" s="95"/>
      <c r="C929" s="96"/>
      <c r="D929" s="95"/>
      <c r="E929" s="95"/>
      <c r="K929" s="118"/>
      <c r="L929" s="119"/>
    </row>
    <row r="930">
      <c r="A930" s="95"/>
      <c r="B930" s="95"/>
      <c r="C930" s="96"/>
      <c r="D930" s="95"/>
      <c r="E930" s="95"/>
      <c r="K930" s="118"/>
      <c r="L930" s="119"/>
    </row>
    <row r="931">
      <c r="A931" s="95"/>
      <c r="B931" s="95"/>
      <c r="C931" s="96"/>
      <c r="D931" s="95"/>
      <c r="E931" s="95"/>
      <c r="K931" s="118"/>
      <c r="L931" s="119"/>
    </row>
    <row r="932">
      <c r="A932" s="95"/>
      <c r="B932" s="95"/>
      <c r="C932" s="96"/>
      <c r="D932" s="95"/>
      <c r="E932" s="95"/>
      <c r="K932" s="118"/>
      <c r="L932" s="119"/>
    </row>
    <row r="933">
      <c r="A933" s="95"/>
      <c r="B933" s="95"/>
      <c r="C933" s="96"/>
      <c r="D933" s="95"/>
      <c r="E933" s="95"/>
      <c r="K933" s="118"/>
      <c r="L933" s="119"/>
    </row>
    <row r="934">
      <c r="A934" s="95"/>
      <c r="B934" s="95"/>
      <c r="C934" s="96"/>
      <c r="D934" s="95"/>
      <c r="E934" s="95"/>
      <c r="K934" s="118"/>
      <c r="L934" s="119"/>
    </row>
    <row r="935">
      <c r="A935" s="95"/>
      <c r="B935" s="95"/>
      <c r="C935" s="96"/>
      <c r="D935" s="95"/>
      <c r="E935" s="95"/>
      <c r="K935" s="118"/>
      <c r="L935" s="119"/>
    </row>
    <row r="936">
      <c r="A936" s="95"/>
      <c r="B936" s="95"/>
      <c r="C936" s="96"/>
      <c r="D936" s="95"/>
      <c r="E936" s="95"/>
      <c r="K936" s="118"/>
      <c r="L936" s="119"/>
    </row>
    <row r="937">
      <c r="A937" s="95"/>
      <c r="B937" s="95"/>
      <c r="C937" s="96"/>
      <c r="D937" s="95"/>
      <c r="E937" s="95"/>
      <c r="K937" s="118"/>
      <c r="L937" s="119"/>
    </row>
    <row r="938">
      <c r="A938" s="95"/>
      <c r="B938" s="95"/>
      <c r="C938" s="96"/>
      <c r="D938" s="95"/>
      <c r="E938" s="95"/>
      <c r="K938" s="118"/>
      <c r="L938" s="119"/>
    </row>
    <row r="939">
      <c r="A939" s="95"/>
      <c r="B939" s="95"/>
      <c r="C939" s="96"/>
      <c r="D939" s="95"/>
      <c r="E939" s="95"/>
      <c r="K939" s="118"/>
      <c r="L939" s="119"/>
    </row>
    <row r="940">
      <c r="A940" s="95"/>
      <c r="B940" s="95"/>
      <c r="C940" s="96"/>
      <c r="D940" s="95"/>
      <c r="E940" s="95"/>
      <c r="K940" s="118"/>
      <c r="L940" s="119"/>
    </row>
    <row r="941">
      <c r="A941" s="95"/>
      <c r="B941" s="95"/>
      <c r="C941" s="96"/>
      <c r="D941" s="95"/>
      <c r="E941" s="95"/>
      <c r="K941" s="118"/>
      <c r="L941" s="119"/>
    </row>
    <row r="942">
      <c r="A942" s="95"/>
      <c r="B942" s="95"/>
      <c r="C942" s="96"/>
      <c r="D942" s="95"/>
      <c r="E942" s="95"/>
      <c r="K942" s="118"/>
      <c r="L942" s="119"/>
    </row>
    <row r="943">
      <c r="A943" s="95"/>
      <c r="B943" s="95"/>
      <c r="C943" s="96"/>
      <c r="D943" s="95"/>
      <c r="E943" s="95"/>
      <c r="K943" s="118"/>
      <c r="L943" s="119"/>
    </row>
    <row r="944">
      <c r="A944" s="95"/>
      <c r="B944" s="95"/>
      <c r="C944" s="96"/>
      <c r="D944" s="95"/>
      <c r="E944" s="95"/>
      <c r="K944" s="118"/>
      <c r="L944" s="119"/>
    </row>
    <row r="945">
      <c r="A945" s="95"/>
      <c r="B945" s="95"/>
      <c r="C945" s="96"/>
      <c r="D945" s="95"/>
      <c r="E945" s="95"/>
      <c r="K945" s="118"/>
      <c r="L945" s="119"/>
    </row>
    <row r="946">
      <c r="A946" s="95"/>
      <c r="B946" s="95"/>
      <c r="C946" s="96"/>
      <c r="D946" s="95"/>
      <c r="E946" s="95"/>
      <c r="K946" s="118"/>
      <c r="L946" s="119"/>
    </row>
    <row r="947">
      <c r="A947" s="95"/>
      <c r="B947" s="95"/>
      <c r="C947" s="96"/>
      <c r="D947" s="95"/>
      <c r="E947" s="95"/>
      <c r="K947" s="118"/>
      <c r="L947" s="119"/>
    </row>
    <row r="948">
      <c r="A948" s="95"/>
      <c r="B948" s="95"/>
      <c r="C948" s="96"/>
      <c r="D948" s="95"/>
      <c r="E948" s="95"/>
      <c r="K948" s="118"/>
      <c r="L948" s="119"/>
    </row>
    <row r="949">
      <c r="A949" s="95"/>
      <c r="B949" s="95"/>
      <c r="C949" s="96"/>
      <c r="D949" s="95"/>
      <c r="E949" s="95"/>
      <c r="K949" s="118"/>
      <c r="L949" s="119"/>
    </row>
    <row r="950">
      <c r="A950" s="95"/>
      <c r="B950" s="95"/>
      <c r="C950" s="96"/>
      <c r="D950" s="95"/>
      <c r="E950" s="95"/>
      <c r="K950" s="118"/>
      <c r="L950" s="119"/>
    </row>
    <row r="951">
      <c r="A951" s="95"/>
      <c r="B951" s="95"/>
      <c r="C951" s="96"/>
      <c r="D951" s="95"/>
      <c r="E951" s="95"/>
      <c r="K951" s="118"/>
      <c r="L951" s="119"/>
    </row>
    <row r="952">
      <c r="A952" s="95"/>
      <c r="B952" s="95"/>
      <c r="C952" s="96"/>
      <c r="D952" s="95"/>
      <c r="E952" s="95"/>
      <c r="K952" s="118"/>
      <c r="L952" s="119"/>
    </row>
    <row r="953">
      <c r="A953" s="95"/>
      <c r="B953" s="95"/>
      <c r="C953" s="96"/>
      <c r="D953" s="95"/>
      <c r="E953" s="95"/>
      <c r="K953" s="118"/>
      <c r="L953" s="119"/>
    </row>
    <row r="954">
      <c r="A954" s="95"/>
      <c r="B954" s="95"/>
      <c r="C954" s="96"/>
      <c r="D954" s="95"/>
      <c r="E954" s="95"/>
      <c r="K954" s="118"/>
      <c r="L954" s="119"/>
    </row>
    <row r="955">
      <c r="A955" s="95"/>
      <c r="B955" s="95"/>
      <c r="C955" s="96"/>
      <c r="D955" s="95"/>
      <c r="E955" s="95"/>
      <c r="K955" s="118"/>
      <c r="L955" s="119"/>
    </row>
    <row r="956">
      <c r="A956" s="95"/>
      <c r="B956" s="95"/>
      <c r="C956" s="96"/>
      <c r="D956" s="95"/>
      <c r="E956" s="95"/>
      <c r="K956" s="118"/>
      <c r="L956" s="119"/>
    </row>
    <row r="957">
      <c r="A957" s="95"/>
      <c r="B957" s="95"/>
      <c r="C957" s="96"/>
      <c r="D957" s="95"/>
      <c r="E957" s="95"/>
      <c r="K957" s="118"/>
      <c r="L957" s="119"/>
    </row>
    <row r="958">
      <c r="A958" s="95"/>
      <c r="B958" s="95"/>
      <c r="C958" s="96"/>
      <c r="D958" s="95"/>
      <c r="E958" s="95"/>
      <c r="K958" s="118"/>
      <c r="L958" s="119"/>
    </row>
    <row r="959">
      <c r="A959" s="95"/>
      <c r="B959" s="95"/>
      <c r="C959" s="96"/>
      <c r="D959" s="95"/>
      <c r="E959" s="95"/>
      <c r="K959" s="118"/>
      <c r="L959" s="119"/>
    </row>
    <row r="960">
      <c r="A960" s="95"/>
      <c r="B960" s="95"/>
      <c r="C960" s="96"/>
      <c r="D960" s="95"/>
      <c r="E960" s="95"/>
      <c r="K960" s="118"/>
      <c r="L960" s="119"/>
    </row>
    <row r="961">
      <c r="A961" s="95"/>
      <c r="B961" s="95"/>
      <c r="C961" s="96"/>
      <c r="D961" s="95"/>
      <c r="E961" s="95"/>
      <c r="K961" s="118"/>
      <c r="L961" s="119"/>
    </row>
    <row r="962">
      <c r="A962" s="95"/>
      <c r="B962" s="95"/>
      <c r="C962" s="96"/>
      <c r="D962" s="95"/>
      <c r="E962" s="95"/>
      <c r="K962" s="118"/>
      <c r="L962" s="119"/>
    </row>
    <row r="963">
      <c r="A963" s="95"/>
      <c r="B963" s="95"/>
      <c r="C963" s="96"/>
      <c r="D963" s="95"/>
      <c r="E963" s="95"/>
      <c r="K963" s="118"/>
      <c r="L963" s="119"/>
    </row>
    <row r="964">
      <c r="A964" s="95"/>
      <c r="B964" s="95"/>
      <c r="C964" s="96"/>
      <c r="D964" s="95"/>
      <c r="E964" s="95"/>
      <c r="K964" s="118"/>
      <c r="L964" s="119"/>
    </row>
    <row r="965">
      <c r="A965" s="95"/>
      <c r="B965" s="95"/>
      <c r="C965" s="96"/>
      <c r="D965" s="95"/>
      <c r="E965" s="95"/>
      <c r="K965" s="118"/>
      <c r="L965" s="119"/>
    </row>
    <row r="966">
      <c r="A966" s="95"/>
      <c r="B966" s="95"/>
      <c r="C966" s="96"/>
      <c r="D966" s="95"/>
      <c r="E966" s="95"/>
      <c r="K966" s="118"/>
      <c r="L966" s="119"/>
    </row>
    <row r="967">
      <c r="A967" s="95"/>
      <c r="B967" s="95"/>
      <c r="C967" s="96"/>
      <c r="D967" s="95"/>
      <c r="E967" s="95"/>
      <c r="K967" s="118"/>
      <c r="L967" s="119"/>
    </row>
    <row r="968">
      <c r="A968" s="95"/>
      <c r="B968" s="95"/>
      <c r="C968" s="96"/>
      <c r="D968" s="95"/>
      <c r="E968" s="95"/>
      <c r="K968" s="118"/>
      <c r="L968" s="119"/>
    </row>
    <row r="969">
      <c r="A969" s="95"/>
      <c r="B969" s="95"/>
      <c r="C969" s="96"/>
      <c r="D969" s="95"/>
      <c r="E969" s="95"/>
      <c r="K969" s="118"/>
      <c r="L969" s="119"/>
    </row>
    <row r="970">
      <c r="A970" s="95"/>
      <c r="B970" s="95"/>
      <c r="C970" s="96"/>
      <c r="D970" s="95"/>
      <c r="E970" s="95"/>
      <c r="K970" s="118"/>
      <c r="L970" s="119"/>
    </row>
    <row r="971">
      <c r="A971" s="95"/>
      <c r="B971" s="95"/>
      <c r="C971" s="96"/>
      <c r="D971" s="95"/>
      <c r="E971" s="95"/>
      <c r="K971" s="118"/>
      <c r="L971" s="119"/>
    </row>
    <row r="972">
      <c r="A972" s="95"/>
      <c r="B972" s="95"/>
      <c r="C972" s="96"/>
      <c r="D972" s="95"/>
      <c r="E972" s="95"/>
      <c r="K972" s="118"/>
      <c r="L972" s="119"/>
    </row>
    <row r="973">
      <c r="A973" s="95"/>
      <c r="B973" s="95"/>
      <c r="C973" s="96"/>
      <c r="D973" s="95"/>
      <c r="E973" s="95"/>
      <c r="K973" s="118"/>
      <c r="L973" s="119"/>
    </row>
    <row r="974">
      <c r="A974" s="95"/>
      <c r="B974" s="95"/>
      <c r="C974" s="96"/>
      <c r="D974" s="95"/>
      <c r="E974" s="95"/>
      <c r="K974" s="118"/>
      <c r="L974" s="119"/>
    </row>
    <row r="975">
      <c r="A975" s="95"/>
      <c r="B975" s="95"/>
      <c r="C975" s="96"/>
      <c r="D975" s="95"/>
      <c r="E975" s="95"/>
      <c r="K975" s="118"/>
      <c r="L975" s="119"/>
    </row>
    <row r="976">
      <c r="A976" s="95"/>
      <c r="B976" s="95"/>
      <c r="C976" s="96"/>
      <c r="D976" s="95"/>
      <c r="E976" s="95"/>
      <c r="K976" s="118"/>
      <c r="L976" s="119"/>
    </row>
    <row r="977">
      <c r="A977" s="95"/>
      <c r="B977" s="95"/>
      <c r="C977" s="96"/>
      <c r="D977" s="95"/>
      <c r="E977" s="95"/>
      <c r="K977" s="118"/>
      <c r="L977" s="119"/>
    </row>
    <row r="978">
      <c r="A978" s="95"/>
      <c r="B978" s="95"/>
      <c r="C978" s="96"/>
      <c r="D978" s="95"/>
      <c r="E978" s="95"/>
      <c r="K978" s="118"/>
      <c r="L978" s="119"/>
    </row>
    <row r="979">
      <c r="A979" s="95"/>
      <c r="B979" s="95"/>
      <c r="C979" s="96"/>
      <c r="D979" s="95"/>
      <c r="E979" s="95"/>
      <c r="K979" s="118"/>
      <c r="L979" s="119"/>
    </row>
    <row r="980">
      <c r="A980" s="95"/>
      <c r="B980" s="95"/>
      <c r="C980" s="96"/>
      <c r="D980" s="95"/>
      <c r="E980" s="95"/>
      <c r="K980" s="118"/>
      <c r="L980" s="119"/>
    </row>
    <row r="981">
      <c r="A981" s="95"/>
      <c r="B981" s="95"/>
      <c r="C981" s="96"/>
      <c r="D981" s="95"/>
      <c r="E981" s="95"/>
      <c r="K981" s="118"/>
      <c r="L981" s="119"/>
    </row>
    <row r="982">
      <c r="A982" s="95"/>
      <c r="B982" s="95"/>
      <c r="C982" s="96"/>
      <c r="D982" s="95"/>
      <c r="E982" s="95"/>
      <c r="K982" s="118"/>
      <c r="L982" s="119"/>
    </row>
    <row r="983">
      <c r="A983" s="95"/>
      <c r="B983" s="95"/>
      <c r="C983" s="96"/>
      <c r="D983" s="95"/>
      <c r="E983" s="95"/>
      <c r="K983" s="118"/>
      <c r="L983" s="119"/>
    </row>
    <row r="984">
      <c r="A984" s="95"/>
      <c r="B984" s="95"/>
      <c r="C984" s="96"/>
      <c r="D984" s="95"/>
      <c r="E984" s="95"/>
      <c r="K984" s="118"/>
      <c r="L984" s="119"/>
    </row>
    <row r="985">
      <c r="A985" s="95"/>
      <c r="B985" s="95"/>
      <c r="C985" s="96"/>
      <c r="D985" s="95"/>
      <c r="E985" s="95"/>
      <c r="K985" s="118"/>
      <c r="L985" s="119"/>
    </row>
    <row r="986">
      <c r="A986" s="95"/>
      <c r="B986" s="95"/>
      <c r="C986" s="96"/>
      <c r="D986" s="95"/>
      <c r="E986" s="95"/>
      <c r="K986" s="118"/>
      <c r="L986" s="119"/>
    </row>
    <row r="987">
      <c r="A987" s="95"/>
      <c r="B987" s="95"/>
      <c r="C987" s="96"/>
      <c r="D987" s="95"/>
      <c r="E987" s="95"/>
      <c r="K987" s="118"/>
      <c r="L987" s="119"/>
    </row>
    <row r="988">
      <c r="A988" s="95"/>
      <c r="B988" s="95"/>
      <c r="C988" s="96"/>
      <c r="D988" s="95"/>
      <c r="E988" s="95"/>
      <c r="K988" s="118"/>
      <c r="L988" s="119"/>
    </row>
    <row r="989">
      <c r="A989" s="95"/>
      <c r="B989" s="95"/>
      <c r="C989" s="96"/>
      <c r="D989" s="95"/>
      <c r="E989" s="95"/>
      <c r="K989" s="118"/>
      <c r="L989" s="119"/>
    </row>
    <row r="990">
      <c r="A990" s="95"/>
      <c r="B990" s="95"/>
      <c r="C990" s="96"/>
      <c r="D990" s="95"/>
      <c r="E990" s="95"/>
      <c r="K990" s="118"/>
      <c r="L990" s="119"/>
    </row>
    <row r="991">
      <c r="A991" s="95"/>
      <c r="B991" s="95"/>
      <c r="C991" s="96"/>
      <c r="D991" s="95"/>
      <c r="E991" s="95"/>
      <c r="K991" s="118"/>
      <c r="L991" s="119"/>
    </row>
    <row r="992">
      <c r="A992" s="95"/>
      <c r="B992" s="95"/>
      <c r="C992" s="96"/>
      <c r="D992" s="95"/>
      <c r="E992" s="95"/>
      <c r="K992" s="118"/>
      <c r="L992" s="119"/>
    </row>
    <row r="993">
      <c r="A993" s="95"/>
      <c r="B993" s="95"/>
      <c r="C993" s="96"/>
      <c r="D993" s="95"/>
      <c r="E993" s="95"/>
      <c r="K993" s="118"/>
      <c r="L993" s="119"/>
    </row>
    <row r="994">
      <c r="A994" s="95"/>
      <c r="B994" s="95"/>
      <c r="C994" s="96"/>
      <c r="D994" s="95"/>
      <c r="E994" s="95"/>
      <c r="K994" s="118"/>
      <c r="L994" s="119"/>
    </row>
    <row r="995">
      <c r="A995" s="95"/>
      <c r="B995" s="95"/>
      <c r="C995" s="96"/>
      <c r="D995" s="95"/>
      <c r="E995" s="95"/>
      <c r="K995" s="118"/>
      <c r="L995" s="119"/>
    </row>
    <row r="996">
      <c r="A996" s="95"/>
      <c r="B996" s="95"/>
      <c r="C996" s="96"/>
      <c r="D996" s="95"/>
      <c r="E996" s="95"/>
      <c r="K996" s="118"/>
      <c r="L996" s="119"/>
    </row>
    <row r="997">
      <c r="A997" s="95"/>
      <c r="B997" s="95"/>
      <c r="C997" s="96"/>
      <c r="D997" s="95"/>
      <c r="E997" s="95"/>
      <c r="K997" s="118"/>
      <c r="L997" s="119"/>
    </row>
    <row r="998">
      <c r="A998" s="95"/>
      <c r="B998" s="95"/>
      <c r="C998" s="96"/>
      <c r="D998" s="95"/>
      <c r="E998" s="95"/>
      <c r="K998" s="118"/>
      <c r="L998" s="119"/>
    </row>
    <row r="999">
      <c r="A999" s="95"/>
      <c r="B999" s="95"/>
      <c r="C999" s="96"/>
      <c r="D999" s="95"/>
      <c r="E999" s="95"/>
      <c r="K999" s="118"/>
      <c r="L999" s="119"/>
    </row>
    <row r="1000">
      <c r="A1000" s="95"/>
      <c r="B1000" s="95"/>
      <c r="C1000" s="96"/>
      <c r="D1000" s="95"/>
      <c r="E1000" s="95"/>
      <c r="K1000" s="118"/>
      <c r="L1000" s="119"/>
    </row>
    <row r="1001">
      <c r="A1001" s="95"/>
      <c r="B1001" s="95"/>
      <c r="C1001" s="96"/>
      <c r="D1001" s="95"/>
      <c r="E1001" s="95"/>
      <c r="K1001" s="118"/>
      <c r="L1001" s="119"/>
    </row>
    <row r="1002">
      <c r="A1002" s="95"/>
      <c r="B1002" s="95"/>
      <c r="C1002" s="96"/>
      <c r="D1002" s="95"/>
      <c r="E1002" s="95"/>
      <c r="K1002" s="118"/>
      <c r="L1002" s="119"/>
    </row>
    <row r="1003">
      <c r="A1003" s="95"/>
      <c r="B1003" s="95"/>
      <c r="C1003" s="96"/>
      <c r="D1003" s="95"/>
      <c r="E1003" s="95"/>
      <c r="K1003" s="118"/>
      <c r="L1003" s="11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3" max="3" width="19.71"/>
    <col customWidth="1" hidden="1" min="4" max="4" width="18.57"/>
    <col customWidth="1" min="6" max="6" width="18.86"/>
    <col customWidth="1" min="7" max="7" width="20.57"/>
    <col customWidth="1" hidden="1" min="9" max="9" width="23.43"/>
    <col hidden="1" min="10" max="11" width="14.43"/>
    <col customWidth="1" hidden="1" min="12" max="12" width="21.71"/>
    <col hidden="1" min="13" max="16" width="14.43"/>
  </cols>
  <sheetData>
    <row r="1">
      <c r="A1" s="107"/>
      <c r="B1" s="107"/>
      <c r="C1" s="124"/>
      <c r="D1" s="124"/>
      <c r="E1" s="124"/>
      <c r="F1" s="125"/>
      <c r="G1" s="124"/>
      <c r="K1" s="126"/>
      <c r="Q1" s="126"/>
    </row>
    <row r="2">
      <c r="A2" s="63"/>
      <c r="B2" s="64" t="s">
        <v>118</v>
      </c>
      <c r="C2" s="124"/>
      <c r="D2" s="124"/>
      <c r="E2" s="125"/>
      <c r="F2" s="124"/>
      <c r="J2" s="126"/>
      <c r="P2" s="126"/>
    </row>
    <row r="3">
      <c r="A3" s="107"/>
      <c r="B3" s="107"/>
      <c r="C3" s="124"/>
      <c r="D3" s="124"/>
      <c r="E3" s="124"/>
      <c r="F3" s="125"/>
      <c r="G3" s="124"/>
      <c r="K3" s="126"/>
      <c r="Q3" s="126"/>
    </row>
    <row r="4" ht="18.75" customHeight="1">
      <c r="A4" s="127"/>
      <c r="B4" s="127"/>
      <c r="C4" s="128"/>
      <c r="D4" s="129" t="s">
        <v>119</v>
      </c>
      <c r="E4" s="130" t="s">
        <v>96</v>
      </c>
      <c r="F4" s="131" t="s">
        <v>97</v>
      </c>
      <c r="G4" s="130" t="s">
        <v>98</v>
      </c>
      <c r="H4" s="132"/>
      <c r="I4" s="133" t="s">
        <v>120</v>
      </c>
      <c r="J4" s="119" t="s">
        <v>103</v>
      </c>
      <c r="K4" s="134" t="s">
        <v>121</v>
      </c>
      <c r="L4" s="135" t="s">
        <v>99</v>
      </c>
      <c r="M4" s="136" t="s">
        <v>100</v>
      </c>
      <c r="N4" s="103" t="s">
        <v>101</v>
      </c>
      <c r="O4" s="104" t="s">
        <v>102</v>
      </c>
      <c r="P4" s="137" t="s">
        <v>121</v>
      </c>
      <c r="Q4" s="134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</row>
    <row r="5" ht="18.75" customHeight="1">
      <c r="A5" s="138"/>
      <c r="B5" s="139" t="s">
        <v>22</v>
      </c>
      <c r="C5" s="140" t="s">
        <v>76</v>
      </c>
      <c r="D5" s="141" t="s">
        <v>122</v>
      </c>
      <c r="E5" s="108">
        <v>0.4062812562512502</v>
      </c>
      <c r="F5" s="116">
        <v>0.27958243860726584</v>
      </c>
      <c r="G5" s="108">
        <f t="shared" ref="G5:G13" si="1">1-(E5+F5)</f>
        <v>0.3141363051</v>
      </c>
      <c r="I5" s="133" t="s">
        <v>67</v>
      </c>
      <c r="J5" s="142">
        <v>0.3150885086720696</v>
      </c>
      <c r="K5" s="126">
        <v>0.3549032688458973</v>
      </c>
      <c r="L5" s="110" t="s">
        <v>123</v>
      </c>
      <c r="M5" s="111">
        <v>5.32</v>
      </c>
      <c r="N5" s="112" t="s">
        <v>22</v>
      </c>
      <c r="O5" s="113">
        <v>14.99</v>
      </c>
      <c r="P5" s="126">
        <f t="shared" ref="P5:P18" si="2">M5/O5</f>
        <v>0.3549032688</v>
      </c>
      <c r="Q5" s="143"/>
    </row>
    <row r="6" ht="18.75" customHeight="1">
      <c r="A6" s="138"/>
      <c r="B6" s="138"/>
      <c r="C6" s="140" t="s">
        <v>79</v>
      </c>
      <c r="D6" s="141" t="s">
        <v>124</v>
      </c>
      <c r="E6" s="108">
        <v>0.34018899388549195</v>
      </c>
      <c r="F6" s="116">
        <v>0.3593954809317527</v>
      </c>
      <c r="G6" s="108">
        <f t="shared" si="1"/>
        <v>0.3004155252</v>
      </c>
      <c r="I6" s="133" t="s">
        <v>68</v>
      </c>
      <c r="J6" s="142">
        <v>0.3417079904567635</v>
      </c>
      <c r="K6" s="126">
        <v>0.3925981495373843</v>
      </c>
      <c r="L6" s="110" t="s">
        <v>125</v>
      </c>
      <c r="M6" s="111">
        <v>15.7</v>
      </c>
      <c r="N6" s="112" t="s">
        <v>22</v>
      </c>
      <c r="O6" s="113">
        <v>39.99</v>
      </c>
      <c r="P6" s="126">
        <f t="shared" si="2"/>
        <v>0.3925981495</v>
      </c>
      <c r="Q6" s="143"/>
    </row>
    <row r="7" ht="18.75" customHeight="1">
      <c r="A7" s="138"/>
      <c r="B7" s="138"/>
      <c r="C7" s="140" t="s">
        <v>77</v>
      </c>
      <c r="D7" s="141" t="s">
        <v>123</v>
      </c>
      <c r="E7" s="108">
        <v>0.3549032688458973</v>
      </c>
      <c r="F7" s="116">
        <v>0.40151702118941013</v>
      </c>
      <c r="G7" s="108">
        <f t="shared" si="1"/>
        <v>0.24357971</v>
      </c>
      <c r="I7" s="133" t="s">
        <v>69</v>
      </c>
      <c r="J7" s="142">
        <v>0.2919650890190039</v>
      </c>
      <c r="K7" s="126">
        <v>0.34018899388549195</v>
      </c>
      <c r="L7" s="110" t="s">
        <v>124</v>
      </c>
      <c r="M7" s="111">
        <v>6.12</v>
      </c>
      <c r="N7" s="112" t="s">
        <v>22</v>
      </c>
      <c r="O7" s="113">
        <v>17.99</v>
      </c>
      <c r="P7" s="126">
        <f t="shared" si="2"/>
        <v>0.3401889939</v>
      </c>
      <c r="Q7" s="143"/>
    </row>
    <row r="8" ht="18.75" customHeight="1">
      <c r="A8" s="138"/>
      <c r="B8" s="138"/>
      <c r="C8" s="140" t="s">
        <v>78</v>
      </c>
      <c r="D8" s="141" t="s">
        <v>126</v>
      </c>
      <c r="E8" s="108">
        <v>0.35974389755902364</v>
      </c>
      <c r="F8" s="116">
        <v>0.35814300864046306</v>
      </c>
      <c r="G8" s="108">
        <f t="shared" si="1"/>
        <v>0.2821130938</v>
      </c>
      <c r="I8" s="133" t="s">
        <v>70</v>
      </c>
      <c r="J8" s="142">
        <v>0.3344406132183827</v>
      </c>
      <c r="K8" s="126">
        <v>0.4062812562512502</v>
      </c>
      <c r="L8" s="110" t="s">
        <v>122</v>
      </c>
      <c r="M8" s="111">
        <v>20.31</v>
      </c>
      <c r="N8" s="112" t="s">
        <v>22</v>
      </c>
      <c r="O8" s="113">
        <v>49.99</v>
      </c>
      <c r="P8" s="126">
        <f t="shared" si="2"/>
        <v>0.4062812563</v>
      </c>
      <c r="Q8" s="143"/>
    </row>
    <row r="9" ht="18.75" customHeight="1">
      <c r="A9" s="138"/>
      <c r="B9" s="138"/>
      <c r="C9" s="140" t="s">
        <v>68</v>
      </c>
      <c r="D9" s="141" t="s">
        <v>127</v>
      </c>
      <c r="E9" s="108">
        <v>0.3961320440146716</v>
      </c>
      <c r="F9" s="116">
        <v>0.3417079904567635</v>
      </c>
      <c r="G9" s="108">
        <f t="shared" si="1"/>
        <v>0.2621599655</v>
      </c>
      <c r="I9" s="133" t="s">
        <v>71</v>
      </c>
      <c r="J9" s="142">
        <v>0.24723884045368094</v>
      </c>
      <c r="K9" s="126">
        <v>0.35974389755902364</v>
      </c>
      <c r="L9" s="110" t="s">
        <v>126</v>
      </c>
      <c r="M9" s="111">
        <v>8.99</v>
      </c>
      <c r="N9" s="112" t="s">
        <v>22</v>
      </c>
      <c r="O9" s="113">
        <v>24.99</v>
      </c>
      <c r="P9" s="126">
        <f t="shared" si="2"/>
        <v>0.3597438976</v>
      </c>
      <c r="Q9" s="143"/>
    </row>
    <row r="10" ht="18.75" customHeight="1">
      <c r="A10" s="138"/>
      <c r="B10" s="138"/>
      <c r="C10" s="140" t="s">
        <v>72</v>
      </c>
      <c r="D10" s="141" t="s">
        <v>128</v>
      </c>
      <c r="E10" s="108">
        <v>0.4242034576368053</v>
      </c>
      <c r="F10" s="116">
        <v>0.2616523683936731</v>
      </c>
      <c r="G10" s="108">
        <f t="shared" si="1"/>
        <v>0.314144174</v>
      </c>
      <c r="I10" s="133" t="s">
        <v>72</v>
      </c>
      <c r="J10" s="142">
        <v>0.2616523683936731</v>
      </c>
      <c r="K10" s="126">
        <v>0.4242034576368053</v>
      </c>
      <c r="L10" s="110" t="s">
        <v>128</v>
      </c>
      <c r="M10" s="111">
        <v>29.69</v>
      </c>
      <c r="N10" s="112" t="s">
        <v>22</v>
      </c>
      <c r="O10" s="113">
        <v>69.99</v>
      </c>
      <c r="P10" s="126">
        <f t="shared" si="2"/>
        <v>0.4242034576</v>
      </c>
      <c r="Q10" s="143"/>
    </row>
    <row r="11" ht="18.75" customHeight="1">
      <c r="A11" s="138"/>
      <c r="B11" s="138"/>
      <c r="C11" s="144" t="s">
        <v>71</v>
      </c>
      <c r="D11" s="141" t="s">
        <v>105</v>
      </c>
      <c r="E11" s="108">
        <v>0.43782642515835096</v>
      </c>
      <c r="F11" s="116">
        <v>0.24723884045368094</v>
      </c>
      <c r="G11" s="108">
        <f t="shared" si="1"/>
        <v>0.3149347344</v>
      </c>
      <c r="I11" s="133" t="s">
        <v>73</v>
      </c>
      <c r="J11" s="142">
        <v>0.3179415675974844</v>
      </c>
      <c r="K11" s="126">
        <v>0.3961320440146716</v>
      </c>
      <c r="L11" s="110" t="s">
        <v>127</v>
      </c>
      <c r="M11" s="111">
        <v>11.88</v>
      </c>
      <c r="N11" s="112" t="s">
        <v>22</v>
      </c>
      <c r="O11" s="113">
        <v>29.99</v>
      </c>
      <c r="P11" s="126">
        <f t="shared" si="2"/>
        <v>0.396132044</v>
      </c>
      <c r="Q11" s="143"/>
    </row>
    <row r="12" ht="18.75" customHeight="1">
      <c r="A12" s="138"/>
      <c r="B12" s="138"/>
      <c r="C12" s="145" t="s">
        <v>69</v>
      </c>
      <c r="D12" s="141" t="s">
        <v>125</v>
      </c>
      <c r="E12" s="108">
        <v>0.3925981495373843</v>
      </c>
      <c r="F12" s="116">
        <v>0.2919650890190039</v>
      </c>
      <c r="G12" s="108">
        <f t="shared" si="1"/>
        <v>0.3154367614</v>
      </c>
      <c r="I12" s="133" t="s">
        <v>74</v>
      </c>
      <c r="J12" s="142">
        <v>0.35174875074197903</v>
      </c>
      <c r="K12" s="126">
        <v>0.43782642515835096</v>
      </c>
      <c r="L12" s="110" t="s">
        <v>105</v>
      </c>
      <c r="M12" s="111">
        <v>39.4</v>
      </c>
      <c r="N12" s="112" t="s">
        <v>22</v>
      </c>
      <c r="O12" s="113">
        <v>89.99</v>
      </c>
      <c r="P12" s="126">
        <f t="shared" si="2"/>
        <v>0.4378264252</v>
      </c>
      <c r="Q12" s="143"/>
    </row>
    <row r="13" ht="18.75" customHeight="1">
      <c r="A13" s="138"/>
      <c r="B13" s="138"/>
      <c r="C13" s="140" t="s">
        <v>69</v>
      </c>
      <c r="D13" s="146" t="s">
        <v>125</v>
      </c>
      <c r="E13" s="108">
        <v>0.3925981495373843</v>
      </c>
      <c r="F13" s="116">
        <v>0.2919650890190039</v>
      </c>
      <c r="G13" s="108">
        <f t="shared" si="1"/>
        <v>0.3154367614</v>
      </c>
      <c r="I13" s="133" t="s">
        <v>75</v>
      </c>
      <c r="J13" s="142">
        <v>0.3067258588015802</v>
      </c>
      <c r="K13" s="126">
        <v>0.24007060900264782</v>
      </c>
      <c r="L13" s="110" t="s">
        <v>106</v>
      </c>
      <c r="M13" s="111">
        <v>8.16</v>
      </c>
      <c r="N13" s="112" t="s">
        <v>26</v>
      </c>
      <c r="O13" s="113">
        <v>33.99</v>
      </c>
      <c r="P13" s="126">
        <f t="shared" si="2"/>
        <v>0.240070609</v>
      </c>
      <c r="Q13" s="143"/>
    </row>
    <row r="14" ht="18.75" customHeight="1">
      <c r="A14" s="138"/>
      <c r="B14" s="138"/>
      <c r="C14" s="147" t="s">
        <v>129</v>
      </c>
      <c r="D14" s="148"/>
      <c r="E14" s="149"/>
      <c r="F14" s="150"/>
      <c r="G14" s="151"/>
      <c r="I14" s="133" t="s">
        <v>76</v>
      </c>
      <c r="J14" s="142">
        <v>0.27958243860726584</v>
      </c>
      <c r="K14" s="126">
        <v>0.2601300650325163</v>
      </c>
      <c r="L14" s="110" t="s">
        <v>107</v>
      </c>
      <c r="M14" s="111">
        <v>5.2</v>
      </c>
      <c r="N14" s="112" t="s">
        <v>26</v>
      </c>
      <c r="O14" s="113">
        <v>19.99</v>
      </c>
      <c r="P14" s="126">
        <f t="shared" si="2"/>
        <v>0.260130065</v>
      </c>
      <c r="Q14" s="143"/>
    </row>
    <row r="15" ht="18.75" customHeight="1">
      <c r="A15" s="138"/>
      <c r="B15" s="139" t="s">
        <v>26</v>
      </c>
      <c r="C15" s="140" t="s">
        <v>70</v>
      </c>
      <c r="D15" s="141" t="s">
        <v>109</v>
      </c>
      <c r="E15" s="108">
        <v>0.2891445722861431</v>
      </c>
      <c r="F15" s="116">
        <v>0.3344406132183827</v>
      </c>
      <c r="G15" s="108">
        <f t="shared" ref="G15:G31" si="3">1-(E15+F15)</f>
        <v>0.3764148145</v>
      </c>
      <c r="I15" s="133" t="s">
        <v>77</v>
      </c>
      <c r="J15" s="142">
        <v>0.40151702118941013</v>
      </c>
      <c r="K15" s="126">
        <v>0.27419829361576936</v>
      </c>
      <c r="L15" s="110" t="s">
        <v>108</v>
      </c>
      <c r="M15" s="111">
        <v>9.32</v>
      </c>
      <c r="N15" s="112" t="s">
        <v>26</v>
      </c>
      <c r="O15" s="113">
        <v>33.99</v>
      </c>
      <c r="P15" s="126">
        <f t="shared" si="2"/>
        <v>0.2741982936</v>
      </c>
      <c r="Q15" s="143"/>
    </row>
    <row r="16" ht="18.75" customHeight="1">
      <c r="A16" s="138"/>
      <c r="B16" s="138"/>
      <c r="C16" s="140" t="s">
        <v>73</v>
      </c>
      <c r="D16" s="141" t="s">
        <v>108</v>
      </c>
      <c r="E16" s="108">
        <v>0.27419829361576936</v>
      </c>
      <c r="F16" s="116">
        <v>0.3179415675974844</v>
      </c>
      <c r="G16" s="108">
        <f t="shared" si="3"/>
        <v>0.4078601388</v>
      </c>
      <c r="I16" s="133" t="s">
        <v>78</v>
      </c>
      <c r="J16" s="142">
        <v>0.35814300864046306</v>
      </c>
      <c r="K16" s="126">
        <v>0.2891445722861431</v>
      </c>
      <c r="L16" s="110" t="s">
        <v>109</v>
      </c>
      <c r="M16" s="111">
        <v>5.78</v>
      </c>
      <c r="N16" s="112" t="s">
        <v>26</v>
      </c>
      <c r="O16" s="113">
        <v>19.99</v>
      </c>
      <c r="P16" s="126">
        <f t="shared" si="2"/>
        <v>0.2891445723</v>
      </c>
      <c r="Q16" s="143"/>
    </row>
    <row r="17" ht="18.75" customHeight="1">
      <c r="A17" s="138"/>
      <c r="B17" s="138"/>
      <c r="C17" s="140" t="s">
        <v>74</v>
      </c>
      <c r="D17" s="141" t="s">
        <v>107</v>
      </c>
      <c r="E17" s="108">
        <v>0.2601300650325163</v>
      </c>
      <c r="F17" s="116">
        <v>0.35174875074197903</v>
      </c>
      <c r="G17" s="108">
        <f t="shared" si="3"/>
        <v>0.3881211842</v>
      </c>
      <c r="I17" s="133" t="s">
        <v>79</v>
      </c>
      <c r="J17" s="142">
        <v>0.3593954809317527</v>
      </c>
      <c r="K17" s="126">
        <v>0.24771991762283022</v>
      </c>
      <c r="L17" s="110" t="s">
        <v>110</v>
      </c>
      <c r="M17" s="111">
        <v>8.42</v>
      </c>
      <c r="N17" s="112" t="s">
        <v>23</v>
      </c>
      <c r="O17" s="113">
        <v>33.99</v>
      </c>
      <c r="P17" s="126">
        <f t="shared" si="2"/>
        <v>0.2477199176</v>
      </c>
      <c r="Q17" s="143"/>
    </row>
    <row r="18" ht="18.75" customHeight="1">
      <c r="A18" s="138"/>
      <c r="B18" s="138"/>
      <c r="C18" s="152" t="s">
        <v>80</v>
      </c>
      <c r="D18" s="153" t="s">
        <v>106</v>
      </c>
      <c r="E18" s="151">
        <v>0.24007060900264782</v>
      </c>
      <c r="F18" s="150">
        <v>0.3249048912127261</v>
      </c>
      <c r="G18" s="151">
        <f t="shared" si="3"/>
        <v>0.4350244998</v>
      </c>
      <c r="I18" s="133" t="s">
        <v>80</v>
      </c>
      <c r="J18" s="142">
        <v>0.3249048912127261</v>
      </c>
      <c r="K18" s="126">
        <v>0.2666333166583292</v>
      </c>
      <c r="L18" s="110" t="s">
        <v>111</v>
      </c>
      <c r="M18" s="111">
        <v>5.33</v>
      </c>
      <c r="N18" s="112" t="s">
        <v>23</v>
      </c>
      <c r="O18" s="113">
        <v>19.99</v>
      </c>
      <c r="P18" s="126">
        <f t="shared" si="2"/>
        <v>0.2666333167</v>
      </c>
      <c r="Q18" s="143"/>
    </row>
    <row r="19" ht="18.75" customHeight="1">
      <c r="A19" s="138"/>
      <c r="B19" s="138" t="s">
        <v>46</v>
      </c>
      <c r="C19" s="145" t="s">
        <v>84</v>
      </c>
      <c r="D19" s="141" t="s">
        <v>114</v>
      </c>
      <c r="E19" s="108">
        <v>0.2752293577981651</v>
      </c>
      <c r="F19" s="116">
        <v>0.44852935219358747</v>
      </c>
      <c r="G19" s="108">
        <f t="shared" si="3"/>
        <v>0.27624129</v>
      </c>
      <c r="I19" s="133"/>
      <c r="J19" s="142"/>
      <c r="K19" s="126"/>
      <c r="L19" s="110"/>
      <c r="M19" s="111"/>
      <c r="N19" s="112"/>
      <c r="O19" s="113"/>
      <c r="P19" s="126"/>
      <c r="Q19" s="143"/>
    </row>
    <row r="20" ht="18.75" customHeight="1">
      <c r="A20" s="138"/>
      <c r="B20" s="138"/>
      <c r="C20" s="145" t="s">
        <v>86</v>
      </c>
      <c r="D20" s="141" t="s">
        <v>113</v>
      </c>
      <c r="E20" s="108">
        <v>0.24712356178089048</v>
      </c>
      <c r="F20" s="116">
        <v>0.4119367679113308</v>
      </c>
      <c r="G20" s="108">
        <f t="shared" si="3"/>
        <v>0.3409396703</v>
      </c>
      <c r="I20" s="133"/>
      <c r="J20" s="142"/>
      <c r="K20" s="126"/>
      <c r="L20" s="110"/>
      <c r="M20" s="111"/>
      <c r="N20" s="112"/>
      <c r="O20" s="113"/>
      <c r="P20" s="126"/>
      <c r="Q20" s="143"/>
    </row>
    <row r="21" ht="18.75" customHeight="1">
      <c r="A21" s="138"/>
      <c r="B21" s="138"/>
      <c r="C21" s="154" t="s">
        <v>82</v>
      </c>
      <c r="D21" s="124"/>
      <c r="E21" s="155"/>
      <c r="F21" s="156">
        <v>0.15095913261050792</v>
      </c>
      <c r="G21" s="157">
        <f t="shared" si="3"/>
        <v>0.8490408674</v>
      </c>
      <c r="I21" s="133"/>
      <c r="J21" s="142"/>
      <c r="K21" s="126"/>
      <c r="L21" s="110"/>
      <c r="M21" s="111"/>
      <c r="N21" s="112"/>
      <c r="O21" s="113"/>
      <c r="P21" s="126"/>
      <c r="Q21" s="143"/>
    </row>
    <row r="22" ht="18.75" customHeight="1">
      <c r="A22" s="138"/>
      <c r="B22" s="138"/>
      <c r="C22" s="158" t="s">
        <v>83</v>
      </c>
      <c r="D22" s="159"/>
      <c r="E22" s="160"/>
      <c r="F22" s="161">
        <v>0.11175958349545162</v>
      </c>
      <c r="G22" s="162">
        <f t="shared" si="3"/>
        <v>0.8882404165</v>
      </c>
      <c r="I22" s="133"/>
      <c r="J22" s="142"/>
      <c r="K22" s="126"/>
      <c r="L22" s="110"/>
      <c r="M22" s="111"/>
      <c r="N22" s="112"/>
      <c r="O22" s="113"/>
      <c r="P22" s="126"/>
      <c r="Q22" s="143"/>
    </row>
    <row r="23" ht="18.75" customHeight="1">
      <c r="A23" s="138"/>
      <c r="B23" s="138" t="s">
        <v>23</v>
      </c>
      <c r="C23" s="140" t="s">
        <v>67</v>
      </c>
      <c r="D23" s="141" t="s">
        <v>111</v>
      </c>
      <c r="E23" s="108">
        <v>0.2666333166583292</v>
      </c>
      <c r="F23" s="116">
        <v>0.3150885086720696</v>
      </c>
      <c r="G23" s="108">
        <f t="shared" si="3"/>
        <v>0.4182781747</v>
      </c>
      <c r="I23" s="133" t="s">
        <v>81</v>
      </c>
      <c r="J23" s="142">
        <v>0.2899481525062711</v>
      </c>
      <c r="K23" s="126">
        <v>0.23474491497165723</v>
      </c>
      <c r="L23" s="110" t="s">
        <v>112</v>
      </c>
      <c r="M23" s="111">
        <v>7.04</v>
      </c>
      <c r="N23" s="112" t="s">
        <v>24</v>
      </c>
      <c r="O23" s="113">
        <v>29.99</v>
      </c>
      <c r="P23" s="126">
        <f t="shared" ref="P23:P24" si="4">M23/O23</f>
        <v>0.234744915</v>
      </c>
      <c r="Q23" s="143"/>
    </row>
    <row r="24" ht="18.75" customHeight="1">
      <c r="A24" s="138"/>
      <c r="B24" s="138"/>
      <c r="C24" s="152" t="s">
        <v>75</v>
      </c>
      <c r="D24" s="153" t="s">
        <v>110</v>
      </c>
      <c r="E24" s="151">
        <v>0.24771991762283022</v>
      </c>
      <c r="F24" s="150">
        <v>0.3067258588015802</v>
      </c>
      <c r="G24" s="151">
        <f t="shared" si="3"/>
        <v>0.4455542236</v>
      </c>
      <c r="I24" s="119"/>
      <c r="J24" s="163" t="e">
        <v>#DIV/0!</v>
      </c>
      <c r="K24" s="126">
        <v>0.24712356178089048</v>
      </c>
      <c r="L24" s="110" t="s">
        <v>113</v>
      </c>
      <c r="M24" s="111">
        <v>4.94</v>
      </c>
      <c r="N24" s="112" t="s">
        <v>46</v>
      </c>
      <c r="O24" s="113">
        <v>19.99</v>
      </c>
      <c r="P24" s="126">
        <f t="shared" si="4"/>
        <v>0.2471235618</v>
      </c>
      <c r="Q24" s="143"/>
    </row>
    <row r="25" ht="18.75" customHeight="1">
      <c r="A25" s="138"/>
      <c r="B25" s="138" t="s">
        <v>27</v>
      </c>
      <c r="C25" s="145" t="s">
        <v>87</v>
      </c>
      <c r="D25" s="141" t="s">
        <v>115</v>
      </c>
      <c r="E25" s="108">
        <v>0.24649859943977592</v>
      </c>
      <c r="F25" s="116">
        <v>0.3293365774382172</v>
      </c>
      <c r="G25" s="108">
        <f t="shared" si="3"/>
        <v>0.4241648231</v>
      </c>
      <c r="I25" s="133" t="s">
        <v>87</v>
      </c>
      <c r="J25" s="142">
        <v>0.3293365774382172</v>
      </c>
      <c r="K25" s="126"/>
      <c r="Q25" s="143"/>
    </row>
    <row r="26" ht="18.75" customHeight="1">
      <c r="A26" s="138"/>
      <c r="B26" s="138"/>
      <c r="C26" s="158" t="s">
        <v>85</v>
      </c>
      <c r="D26" s="159"/>
      <c r="E26" s="164"/>
      <c r="F26" s="161">
        <v>0.14176848902207626</v>
      </c>
      <c r="G26" s="162">
        <f t="shared" si="3"/>
        <v>0.858231511</v>
      </c>
      <c r="I26" s="133" t="s">
        <v>88</v>
      </c>
      <c r="J26" s="142">
        <v>0.14192032264723162</v>
      </c>
      <c r="K26" s="126"/>
      <c r="Q26" s="143"/>
    </row>
    <row r="27" ht="18.75" customHeight="1">
      <c r="A27" s="138"/>
      <c r="B27" s="138" t="s">
        <v>28</v>
      </c>
      <c r="C27" s="145" t="s">
        <v>92</v>
      </c>
      <c r="D27" s="141" t="s">
        <v>116</v>
      </c>
      <c r="E27" s="116">
        <v>0.241044076273836</v>
      </c>
      <c r="F27" s="116">
        <v>0.3380847370917983</v>
      </c>
      <c r="G27" s="108">
        <f t="shared" si="3"/>
        <v>0.4208711866</v>
      </c>
      <c r="I27" s="133" t="s">
        <v>89</v>
      </c>
      <c r="J27" s="142">
        <v>0.1998624602424138</v>
      </c>
      <c r="K27" s="126"/>
      <c r="Q27" s="143"/>
    </row>
    <row r="28" ht="18.75" customHeight="1">
      <c r="A28" s="138"/>
      <c r="B28" s="138"/>
      <c r="C28" s="165" t="s">
        <v>90</v>
      </c>
      <c r="D28" s="153" t="s">
        <v>116</v>
      </c>
      <c r="E28" s="150">
        <v>0.241044076273836</v>
      </c>
      <c r="F28" s="150">
        <v>0.21225576645592117</v>
      </c>
      <c r="G28" s="151">
        <f t="shared" si="3"/>
        <v>0.5467001573</v>
      </c>
      <c r="I28" s="133" t="s">
        <v>90</v>
      </c>
      <c r="J28" s="142">
        <v>0.21225576645592117</v>
      </c>
      <c r="K28" s="126"/>
      <c r="Q28" s="143"/>
    </row>
    <row r="29" ht="18.75" customHeight="1">
      <c r="A29" s="138"/>
      <c r="B29" s="138" t="s">
        <v>29</v>
      </c>
      <c r="C29" s="145" t="s">
        <v>91</v>
      </c>
      <c r="D29" s="166" t="s">
        <v>117</v>
      </c>
      <c r="E29" s="116">
        <v>0.243434478159386</v>
      </c>
      <c r="F29" s="116">
        <v>0.32380676941790754</v>
      </c>
      <c r="G29" s="108">
        <f t="shared" si="3"/>
        <v>0.4327587524</v>
      </c>
      <c r="I29" s="133" t="s">
        <v>91</v>
      </c>
      <c r="J29" s="142">
        <v>0.32380676941790754</v>
      </c>
      <c r="K29" s="126"/>
      <c r="Q29" s="143"/>
    </row>
    <row r="30" ht="18.75" customHeight="1">
      <c r="A30" s="138"/>
      <c r="B30" s="138"/>
      <c r="C30" s="165" t="s">
        <v>89</v>
      </c>
      <c r="D30" s="167" t="s">
        <v>117</v>
      </c>
      <c r="E30" s="150">
        <v>0.243434478159386</v>
      </c>
      <c r="F30" s="150">
        <v>0.1998624602424138</v>
      </c>
      <c r="G30" s="151">
        <f t="shared" si="3"/>
        <v>0.5567030616</v>
      </c>
      <c r="I30" s="133" t="s">
        <v>92</v>
      </c>
      <c r="J30" s="142">
        <v>0.3380847370917983</v>
      </c>
      <c r="K30" s="126"/>
      <c r="Q30" s="143"/>
    </row>
    <row r="31" ht="18.75" customHeight="1">
      <c r="A31" s="138"/>
      <c r="B31" s="138" t="s">
        <v>24</v>
      </c>
      <c r="C31" s="165" t="s">
        <v>81</v>
      </c>
      <c r="D31" s="153" t="s">
        <v>112</v>
      </c>
      <c r="E31" s="151">
        <v>0.23474491497165723</v>
      </c>
      <c r="F31" s="150">
        <v>0.2899481525062711</v>
      </c>
      <c r="G31" s="151">
        <f t="shared" si="3"/>
        <v>0.4753069325</v>
      </c>
      <c r="I31" s="133" t="s">
        <v>82</v>
      </c>
      <c r="J31" s="142">
        <v>0.15095913261050792</v>
      </c>
      <c r="K31" s="126">
        <v>0.2752293577981651</v>
      </c>
      <c r="L31" s="110" t="s">
        <v>114</v>
      </c>
      <c r="M31" s="111">
        <v>3.3</v>
      </c>
      <c r="N31" s="112" t="s">
        <v>46</v>
      </c>
      <c r="O31" s="113">
        <v>11.99</v>
      </c>
      <c r="P31" s="126">
        <f>M31/O31</f>
        <v>0.2752293578</v>
      </c>
      <c r="Q31" s="143"/>
    </row>
    <row r="32">
      <c r="A32" s="107"/>
      <c r="B32" s="107"/>
      <c r="C32" s="124"/>
      <c r="D32" s="124"/>
      <c r="E32" s="124"/>
      <c r="F32" s="125"/>
      <c r="G32" s="124"/>
      <c r="I32" s="119"/>
      <c r="J32" s="118"/>
      <c r="K32" s="126"/>
      <c r="Q32" s="126"/>
    </row>
    <row r="33">
      <c r="A33" s="107"/>
      <c r="B33" s="107"/>
      <c r="C33" s="124"/>
      <c r="D33" s="124"/>
      <c r="E33" s="124"/>
      <c r="F33" s="125"/>
      <c r="G33" s="124"/>
      <c r="I33" s="119"/>
      <c r="J33" s="118"/>
      <c r="K33" s="126"/>
      <c r="Q33" s="126"/>
    </row>
    <row r="34">
      <c r="A34" s="107"/>
      <c r="B34" s="107"/>
      <c r="C34" s="124"/>
      <c r="D34" s="124"/>
      <c r="E34" s="124"/>
      <c r="F34" s="125"/>
      <c r="G34" s="124"/>
      <c r="I34" s="119"/>
      <c r="J34" s="118"/>
      <c r="K34" s="126"/>
      <c r="Q34" s="126"/>
    </row>
    <row r="35">
      <c r="A35" s="107"/>
      <c r="B35" s="107"/>
      <c r="C35" s="124"/>
      <c r="D35" s="124"/>
      <c r="E35" s="124"/>
      <c r="F35" s="125"/>
      <c r="G35" s="124"/>
      <c r="I35" s="119"/>
      <c r="J35" s="118"/>
      <c r="K35" s="126"/>
      <c r="Q35" s="126"/>
    </row>
    <row r="36">
      <c r="A36" s="107"/>
      <c r="B36" s="107"/>
      <c r="C36" s="124"/>
      <c r="D36" s="124"/>
      <c r="E36" s="124"/>
      <c r="F36" s="125"/>
      <c r="G36" s="124"/>
      <c r="I36" s="119"/>
      <c r="J36" s="118"/>
      <c r="K36" s="126"/>
      <c r="Q36" s="126"/>
    </row>
    <row r="37">
      <c r="A37" s="107"/>
      <c r="B37" s="107"/>
      <c r="C37" s="124"/>
      <c r="D37" s="124"/>
      <c r="E37" s="124"/>
      <c r="F37" s="125"/>
      <c r="G37" s="124"/>
      <c r="I37" s="119"/>
      <c r="J37" s="118"/>
      <c r="K37" s="126"/>
      <c r="Q37" s="126"/>
    </row>
    <row r="38">
      <c r="A38" s="107"/>
      <c r="B38" s="107"/>
      <c r="C38" s="124"/>
      <c r="D38" s="124"/>
      <c r="E38" s="124"/>
      <c r="F38" s="125"/>
      <c r="G38" s="124"/>
      <c r="I38" s="119"/>
      <c r="J38" s="118"/>
      <c r="K38" s="126"/>
      <c r="Q38" s="126"/>
    </row>
    <row r="39">
      <c r="A39" s="107"/>
      <c r="B39" s="107"/>
      <c r="C39" s="124"/>
      <c r="D39" s="124"/>
      <c r="E39" s="124"/>
      <c r="F39" s="125"/>
      <c r="G39" s="124"/>
      <c r="I39" s="119"/>
      <c r="J39" s="118"/>
      <c r="K39" s="126"/>
      <c r="Q39" s="126"/>
    </row>
    <row r="40">
      <c r="A40" s="107"/>
      <c r="B40" s="107"/>
      <c r="C40" s="124"/>
      <c r="D40" s="124"/>
      <c r="E40" s="124"/>
      <c r="F40" s="125"/>
      <c r="G40" s="124"/>
      <c r="I40" s="119"/>
      <c r="J40" s="118"/>
      <c r="K40" s="126"/>
      <c r="Q40" s="126"/>
    </row>
    <row r="41">
      <c r="A41" s="107"/>
      <c r="B41" s="107"/>
      <c r="C41" s="124"/>
      <c r="D41" s="124"/>
      <c r="E41" s="124"/>
      <c r="F41" s="125"/>
      <c r="G41" s="124"/>
      <c r="I41" s="119"/>
      <c r="J41" s="118"/>
      <c r="K41" s="126"/>
      <c r="Q41" s="126"/>
    </row>
    <row r="42">
      <c r="A42" s="107"/>
      <c r="B42" s="107"/>
      <c r="C42" s="124"/>
      <c r="D42" s="124"/>
      <c r="E42" s="124"/>
      <c r="F42" s="125"/>
      <c r="G42" s="124"/>
      <c r="I42" s="119"/>
      <c r="J42" s="118"/>
      <c r="K42" s="126"/>
      <c r="Q42" s="126"/>
    </row>
    <row r="43">
      <c r="A43" s="107"/>
      <c r="B43" s="107"/>
      <c r="C43" s="124"/>
      <c r="D43" s="124"/>
      <c r="E43" s="124"/>
      <c r="F43" s="125"/>
      <c r="G43" s="124"/>
      <c r="I43" s="119"/>
      <c r="J43" s="118"/>
      <c r="K43" s="126"/>
      <c r="Q43" s="126"/>
    </row>
    <row r="44">
      <c r="A44" s="107"/>
      <c r="B44" s="107"/>
      <c r="C44" s="124"/>
      <c r="D44" s="124"/>
      <c r="E44" s="124"/>
      <c r="F44" s="125"/>
      <c r="G44" s="124"/>
      <c r="I44" s="119"/>
      <c r="J44" s="118"/>
      <c r="K44" s="126"/>
      <c r="Q44" s="126"/>
    </row>
    <row r="45">
      <c r="A45" s="107"/>
      <c r="B45" s="107"/>
      <c r="C45" s="124"/>
      <c r="D45" s="124"/>
      <c r="E45" s="124"/>
      <c r="F45" s="125"/>
      <c r="G45" s="124"/>
      <c r="I45" s="119"/>
      <c r="J45" s="118"/>
      <c r="K45" s="126"/>
      <c r="Q45" s="126"/>
    </row>
    <row r="46">
      <c r="A46" s="107"/>
      <c r="B46" s="107"/>
      <c r="C46" s="124"/>
      <c r="D46" s="124"/>
      <c r="E46" s="124"/>
      <c r="F46" s="125"/>
      <c r="G46" s="124"/>
      <c r="I46" s="119"/>
      <c r="J46" s="118"/>
      <c r="K46" s="126"/>
      <c r="Q46" s="126"/>
    </row>
    <row r="47">
      <c r="A47" s="107"/>
      <c r="B47" s="107"/>
      <c r="C47" s="124"/>
      <c r="D47" s="124"/>
      <c r="E47" s="124"/>
      <c r="F47" s="125"/>
      <c r="G47" s="124"/>
      <c r="I47" s="119"/>
      <c r="J47" s="118"/>
      <c r="K47" s="126"/>
      <c r="Q47" s="126"/>
    </row>
    <row r="48">
      <c r="A48" s="107"/>
      <c r="B48" s="107"/>
      <c r="C48" s="124"/>
      <c r="D48" s="124"/>
      <c r="E48" s="124"/>
      <c r="F48" s="125"/>
      <c r="G48" s="124"/>
      <c r="I48" s="119"/>
      <c r="J48" s="118"/>
      <c r="K48" s="126"/>
      <c r="Q48" s="126"/>
    </row>
    <row r="49">
      <c r="A49" s="107"/>
      <c r="B49" s="107"/>
      <c r="C49" s="124"/>
      <c r="D49" s="124"/>
      <c r="E49" s="124"/>
      <c r="F49" s="125"/>
      <c r="G49" s="124"/>
      <c r="I49" s="119"/>
      <c r="J49" s="118"/>
      <c r="K49" s="126"/>
      <c r="Q49" s="126"/>
    </row>
    <row r="50">
      <c r="A50" s="107"/>
      <c r="B50" s="107"/>
      <c r="C50" s="124"/>
      <c r="D50" s="124"/>
      <c r="E50" s="124"/>
      <c r="F50" s="125"/>
      <c r="G50" s="124"/>
      <c r="I50" s="119"/>
      <c r="J50" s="118"/>
      <c r="K50" s="126"/>
      <c r="Q50" s="126"/>
    </row>
    <row r="51">
      <c r="A51" s="107"/>
      <c r="B51" s="107"/>
      <c r="C51" s="124"/>
      <c r="D51" s="124"/>
      <c r="E51" s="124"/>
      <c r="F51" s="125"/>
      <c r="G51" s="124"/>
      <c r="I51" s="119"/>
      <c r="J51" s="118"/>
      <c r="K51" s="126"/>
      <c r="Q51" s="126"/>
    </row>
    <row r="52">
      <c r="A52" s="107"/>
      <c r="B52" s="107"/>
      <c r="C52" s="124"/>
      <c r="D52" s="124"/>
      <c r="E52" s="124"/>
      <c r="F52" s="125"/>
      <c r="G52" s="124"/>
      <c r="I52" s="119"/>
      <c r="J52" s="118"/>
      <c r="K52" s="126"/>
      <c r="Q52" s="126"/>
    </row>
    <row r="53">
      <c r="A53" s="107"/>
      <c r="B53" s="107"/>
      <c r="C53" s="124"/>
      <c r="D53" s="124"/>
      <c r="E53" s="124"/>
      <c r="F53" s="125"/>
      <c r="G53" s="124"/>
      <c r="I53" s="119"/>
      <c r="J53" s="118"/>
      <c r="K53" s="126"/>
      <c r="Q53" s="126"/>
    </row>
    <row r="54">
      <c r="A54" s="107"/>
      <c r="B54" s="107"/>
      <c r="C54" s="124"/>
      <c r="D54" s="124"/>
      <c r="E54" s="124"/>
      <c r="F54" s="125"/>
      <c r="G54" s="124"/>
      <c r="I54" s="119"/>
      <c r="J54" s="118"/>
      <c r="K54" s="126"/>
      <c r="Q54" s="126"/>
    </row>
    <row r="55">
      <c r="A55" s="107"/>
      <c r="B55" s="107"/>
      <c r="C55" s="124"/>
      <c r="D55" s="124"/>
      <c r="E55" s="124"/>
      <c r="F55" s="125"/>
      <c r="G55" s="124"/>
      <c r="I55" s="119"/>
      <c r="J55" s="118"/>
      <c r="K55" s="126"/>
      <c r="Q55" s="126"/>
    </row>
    <row r="56">
      <c r="A56" s="107"/>
      <c r="B56" s="107"/>
      <c r="C56" s="124"/>
      <c r="D56" s="124"/>
      <c r="E56" s="124"/>
      <c r="F56" s="125"/>
      <c r="G56" s="124"/>
      <c r="I56" s="119"/>
      <c r="J56" s="118"/>
      <c r="K56" s="126"/>
      <c r="Q56" s="126"/>
    </row>
    <row r="57">
      <c r="A57" s="107"/>
      <c r="B57" s="107"/>
      <c r="C57" s="124"/>
      <c r="D57" s="124"/>
      <c r="E57" s="124"/>
      <c r="F57" s="125"/>
      <c r="G57" s="124"/>
      <c r="I57" s="119"/>
      <c r="J57" s="118"/>
      <c r="K57" s="126"/>
      <c r="Q57" s="126"/>
    </row>
    <row r="58">
      <c r="A58" s="107"/>
      <c r="B58" s="107"/>
      <c r="C58" s="124"/>
      <c r="D58" s="124"/>
      <c r="E58" s="124"/>
      <c r="F58" s="125"/>
      <c r="G58" s="124"/>
      <c r="I58" s="119"/>
      <c r="J58" s="118"/>
      <c r="K58" s="126"/>
      <c r="Q58" s="126"/>
    </row>
    <row r="59">
      <c r="A59" s="107"/>
      <c r="B59" s="107"/>
      <c r="C59" s="124"/>
      <c r="D59" s="124"/>
      <c r="E59" s="124"/>
      <c r="F59" s="125"/>
      <c r="G59" s="124"/>
      <c r="I59" s="119"/>
      <c r="J59" s="118"/>
      <c r="K59" s="126"/>
      <c r="Q59" s="126"/>
    </row>
    <row r="60">
      <c r="A60" s="107"/>
      <c r="B60" s="107"/>
      <c r="C60" s="124"/>
      <c r="D60" s="124"/>
      <c r="E60" s="124"/>
      <c r="F60" s="125"/>
      <c r="G60" s="124"/>
      <c r="I60" s="119"/>
      <c r="J60" s="118"/>
      <c r="K60" s="126"/>
      <c r="Q60" s="126"/>
    </row>
    <row r="61">
      <c r="A61" s="107"/>
      <c r="B61" s="107"/>
      <c r="C61" s="124"/>
      <c r="D61" s="124"/>
      <c r="E61" s="124"/>
      <c r="F61" s="125"/>
      <c r="G61" s="124"/>
      <c r="I61" s="119"/>
      <c r="J61" s="118"/>
      <c r="K61" s="126"/>
      <c r="Q61" s="126"/>
    </row>
    <row r="62">
      <c r="A62" s="107"/>
      <c r="B62" s="107"/>
      <c r="C62" s="124"/>
      <c r="D62" s="124"/>
      <c r="E62" s="124"/>
      <c r="F62" s="125"/>
      <c r="G62" s="124"/>
      <c r="I62" s="119"/>
      <c r="J62" s="118"/>
      <c r="K62" s="126"/>
      <c r="Q62" s="126"/>
    </row>
    <row r="63">
      <c r="A63" s="107"/>
      <c r="B63" s="107"/>
      <c r="C63" s="124"/>
      <c r="D63" s="124"/>
      <c r="E63" s="124"/>
      <c r="F63" s="125"/>
      <c r="G63" s="124"/>
      <c r="I63" s="119"/>
      <c r="J63" s="118"/>
      <c r="K63" s="126"/>
      <c r="Q63" s="126"/>
    </row>
    <row r="64">
      <c r="A64" s="107"/>
      <c r="B64" s="107"/>
      <c r="C64" s="124"/>
      <c r="D64" s="124"/>
      <c r="E64" s="124"/>
      <c r="F64" s="125"/>
      <c r="G64" s="124"/>
      <c r="I64" s="119"/>
      <c r="J64" s="118"/>
      <c r="K64" s="126"/>
      <c r="Q64" s="126"/>
    </row>
    <row r="65">
      <c r="A65" s="107"/>
      <c r="B65" s="107"/>
      <c r="C65" s="124"/>
      <c r="D65" s="124"/>
      <c r="E65" s="124"/>
      <c r="F65" s="125"/>
      <c r="G65" s="124"/>
      <c r="I65" s="119"/>
      <c r="J65" s="118"/>
      <c r="K65" s="126"/>
      <c r="Q65" s="126"/>
    </row>
    <row r="66">
      <c r="A66" s="107"/>
      <c r="B66" s="107"/>
      <c r="C66" s="124"/>
      <c r="D66" s="124"/>
      <c r="E66" s="124"/>
      <c r="F66" s="125"/>
      <c r="G66" s="124"/>
      <c r="I66" s="119"/>
      <c r="J66" s="118"/>
      <c r="K66" s="126"/>
      <c r="Q66" s="126"/>
    </row>
    <row r="67">
      <c r="A67" s="107"/>
      <c r="B67" s="107"/>
      <c r="C67" s="124"/>
      <c r="D67" s="124"/>
      <c r="E67" s="124"/>
      <c r="F67" s="125"/>
      <c r="G67" s="124"/>
      <c r="I67" s="119"/>
      <c r="J67" s="118"/>
      <c r="K67" s="126"/>
      <c r="Q67" s="126"/>
    </row>
    <row r="68">
      <c r="A68" s="107"/>
      <c r="B68" s="107"/>
      <c r="C68" s="124"/>
      <c r="D68" s="124"/>
      <c r="E68" s="124"/>
      <c r="F68" s="125"/>
      <c r="G68" s="124"/>
      <c r="I68" s="119"/>
      <c r="J68" s="118"/>
      <c r="K68" s="126"/>
      <c r="Q68" s="126"/>
    </row>
    <row r="69">
      <c r="A69" s="107"/>
      <c r="B69" s="107"/>
      <c r="C69" s="124"/>
      <c r="D69" s="124"/>
      <c r="E69" s="124"/>
      <c r="F69" s="125"/>
      <c r="G69" s="124"/>
      <c r="I69" s="119"/>
      <c r="J69" s="118"/>
      <c r="K69" s="126"/>
      <c r="Q69" s="126"/>
    </row>
    <row r="70">
      <c r="A70" s="107"/>
      <c r="B70" s="107"/>
      <c r="C70" s="124"/>
      <c r="D70" s="124"/>
      <c r="E70" s="124"/>
      <c r="F70" s="125"/>
      <c r="G70" s="124"/>
      <c r="I70" s="119"/>
      <c r="J70" s="118"/>
      <c r="K70" s="126"/>
      <c r="Q70" s="126"/>
    </row>
    <row r="71">
      <c r="A71" s="107"/>
      <c r="B71" s="107"/>
      <c r="C71" s="124"/>
      <c r="D71" s="124"/>
      <c r="E71" s="124"/>
      <c r="F71" s="125"/>
      <c r="G71" s="124"/>
      <c r="I71" s="119"/>
      <c r="J71" s="118"/>
      <c r="K71" s="126"/>
      <c r="Q71" s="126"/>
    </row>
    <row r="72">
      <c r="A72" s="107"/>
      <c r="B72" s="107"/>
      <c r="C72" s="124"/>
      <c r="D72" s="124"/>
      <c r="E72" s="124"/>
      <c r="F72" s="125"/>
      <c r="G72" s="124"/>
      <c r="I72" s="119"/>
      <c r="J72" s="118"/>
      <c r="K72" s="126"/>
      <c r="Q72" s="126"/>
    </row>
    <row r="73">
      <c r="A73" s="107"/>
      <c r="B73" s="107"/>
      <c r="C73" s="124"/>
      <c r="D73" s="124"/>
      <c r="E73" s="124"/>
      <c r="F73" s="125"/>
      <c r="G73" s="124"/>
      <c r="I73" s="119"/>
      <c r="J73" s="118"/>
      <c r="K73" s="126"/>
      <c r="Q73" s="126"/>
    </row>
    <row r="74">
      <c r="A74" s="107"/>
      <c r="B74" s="107"/>
      <c r="C74" s="124"/>
      <c r="D74" s="124"/>
      <c r="E74" s="124"/>
      <c r="F74" s="125"/>
      <c r="G74" s="124"/>
      <c r="I74" s="119"/>
      <c r="J74" s="118"/>
      <c r="K74" s="126"/>
      <c r="Q74" s="126"/>
    </row>
    <row r="75">
      <c r="A75" s="107"/>
      <c r="B75" s="107"/>
      <c r="C75" s="124"/>
      <c r="D75" s="124"/>
      <c r="E75" s="124"/>
      <c r="F75" s="125"/>
      <c r="G75" s="124"/>
      <c r="I75" s="119"/>
      <c r="J75" s="118"/>
      <c r="K75" s="126"/>
      <c r="Q75" s="126"/>
    </row>
    <row r="76">
      <c r="A76" s="107"/>
      <c r="B76" s="107"/>
      <c r="C76" s="124"/>
      <c r="D76" s="124"/>
      <c r="E76" s="124"/>
      <c r="F76" s="125"/>
      <c r="G76" s="124"/>
      <c r="I76" s="119"/>
      <c r="J76" s="118"/>
      <c r="K76" s="126"/>
      <c r="Q76" s="126"/>
    </row>
    <row r="77">
      <c r="A77" s="107"/>
      <c r="B77" s="107"/>
      <c r="C77" s="124"/>
      <c r="D77" s="124"/>
      <c r="E77" s="124"/>
      <c r="F77" s="125"/>
      <c r="G77" s="124"/>
      <c r="I77" s="119"/>
      <c r="J77" s="118"/>
      <c r="K77" s="126"/>
      <c r="Q77" s="126"/>
    </row>
    <row r="78">
      <c r="A78" s="107"/>
      <c r="B78" s="107"/>
      <c r="C78" s="124"/>
      <c r="D78" s="124"/>
      <c r="E78" s="124"/>
      <c r="F78" s="125"/>
      <c r="G78" s="124"/>
      <c r="I78" s="119"/>
      <c r="J78" s="118"/>
      <c r="K78" s="126"/>
      <c r="Q78" s="126"/>
    </row>
    <row r="79">
      <c r="A79" s="107"/>
      <c r="B79" s="107"/>
      <c r="C79" s="124"/>
      <c r="D79" s="124"/>
      <c r="E79" s="124"/>
      <c r="F79" s="125"/>
      <c r="G79" s="124"/>
      <c r="I79" s="119"/>
      <c r="J79" s="118"/>
      <c r="K79" s="126"/>
      <c r="Q79" s="126"/>
    </row>
    <row r="80">
      <c r="A80" s="107"/>
      <c r="B80" s="107"/>
      <c r="C80" s="124"/>
      <c r="D80" s="124"/>
      <c r="E80" s="124"/>
      <c r="F80" s="125"/>
      <c r="G80" s="124"/>
      <c r="I80" s="119"/>
      <c r="J80" s="118"/>
      <c r="K80" s="126"/>
      <c r="Q80" s="126"/>
    </row>
    <row r="81">
      <c r="A81" s="107"/>
      <c r="B81" s="107"/>
      <c r="C81" s="124"/>
      <c r="D81" s="124"/>
      <c r="E81" s="124"/>
      <c r="F81" s="125"/>
      <c r="G81" s="124"/>
      <c r="I81" s="119"/>
      <c r="J81" s="118"/>
      <c r="K81" s="126"/>
      <c r="Q81" s="126"/>
    </row>
    <row r="82">
      <c r="A82" s="107"/>
      <c r="B82" s="107"/>
      <c r="C82" s="124"/>
      <c r="D82" s="124"/>
      <c r="E82" s="124"/>
      <c r="F82" s="125"/>
      <c r="G82" s="124"/>
      <c r="I82" s="119"/>
      <c r="J82" s="118"/>
      <c r="K82" s="126"/>
      <c r="Q82" s="126"/>
    </row>
    <row r="83">
      <c r="A83" s="107"/>
      <c r="B83" s="107"/>
      <c r="C83" s="124"/>
      <c r="D83" s="124"/>
      <c r="E83" s="124"/>
      <c r="F83" s="125"/>
      <c r="G83" s="124"/>
      <c r="I83" s="119"/>
      <c r="J83" s="118"/>
      <c r="K83" s="126"/>
      <c r="Q83" s="126"/>
    </row>
    <row r="84">
      <c r="A84" s="107"/>
      <c r="B84" s="107"/>
      <c r="C84" s="124"/>
      <c r="D84" s="124"/>
      <c r="E84" s="124"/>
      <c r="F84" s="125"/>
      <c r="G84" s="124"/>
      <c r="I84" s="119"/>
      <c r="J84" s="118"/>
      <c r="K84" s="126"/>
      <c r="Q84" s="126"/>
    </row>
    <row r="85">
      <c r="A85" s="107"/>
      <c r="B85" s="107"/>
      <c r="C85" s="124"/>
      <c r="D85" s="124"/>
      <c r="E85" s="124"/>
      <c r="F85" s="125"/>
      <c r="G85" s="124"/>
      <c r="I85" s="119"/>
      <c r="J85" s="118"/>
      <c r="K85" s="126"/>
      <c r="Q85" s="126"/>
    </row>
    <row r="86">
      <c r="A86" s="107"/>
      <c r="B86" s="107"/>
      <c r="C86" s="124"/>
      <c r="D86" s="124"/>
      <c r="E86" s="124"/>
      <c r="F86" s="125"/>
      <c r="G86" s="124"/>
      <c r="I86" s="119"/>
      <c r="J86" s="118"/>
      <c r="K86" s="126"/>
      <c r="Q86" s="126"/>
    </row>
    <row r="87">
      <c r="A87" s="107"/>
      <c r="B87" s="107"/>
      <c r="C87" s="124"/>
      <c r="D87" s="124"/>
      <c r="E87" s="124"/>
      <c r="F87" s="125"/>
      <c r="G87" s="124"/>
      <c r="I87" s="119"/>
      <c r="J87" s="118"/>
      <c r="K87" s="126"/>
      <c r="Q87" s="126"/>
    </row>
    <row r="88">
      <c r="A88" s="107"/>
      <c r="B88" s="107"/>
      <c r="C88" s="124"/>
      <c r="D88" s="124"/>
      <c r="E88" s="124"/>
      <c r="F88" s="125"/>
      <c r="G88" s="124"/>
      <c r="I88" s="119"/>
      <c r="J88" s="118"/>
      <c r="K88" s="126"/>
      <c r="Q88" s="126"/>
    </row>
    <row r="89">
      <c r="A89" s="107"/>
      <c r="B89" s="107"/>
      <c r="C89" s="124"/>
      <c r="D89" s="124"/>
      <c r="E89" s="124"/>
      <c r="F89" s="125"/>
      <c r="G89" s="124"/>
      <c r="I89" s="119"/>
      <c r="J89" s="118"/>
      <c r="K89" s="126"/>
      <c r="Q89" s="126"/>
    </row>
    <row r="90">
      <c r="A90" s="107"/>
      <c r="B90" s="107"/>
      <c r="C90" s="124"/>
      <c r="D90" s="124"/>
      <c r="E90" s="124"/>
      <c r="F90" s="125"/>
      <c r="G90" s="124"/>
      <c r="I90" s="119"/>
      <c r="J90" s="118"/>
      <c r="K90" s="126"/>
      <c r="Q90" s="126"/>
    </row>
    <row r="91">
      <c r="A91" s="107"/>
      <c r="B91" s="107"/>
      <c r="C91" s="124"/>
      <c r="D91" s="124"/>
      <c r="E91" s="124"/>
      <c r="F91" s="125"/>
      <c r="G91" s="124"/>
      <c r="I91" s="119"/>
      <c r="J91" s="118"/>
      <c r="K91" s="126"/>
      <c r="Q91" s="126"/>
    </row>
    <row r="92">
      <c r="A92" s="107"/>
      <c r="B92" s="107"/>
      <c r="C92" s="124"/>
      <c r="D92" s="124"/>
      <c r="E92" s="124"/>
      <c r="F92" s="125"/>
      <c r="G92" s="124"/>
      <c r="I92" s="119"/>
      <c r="J92" s="118"/>
      <c r="K92" s="126"/>
      <c r="Q92" s="126"/>
    </row>
    <row r="93">
      <c r="A93" s="107"/>
      <c r="B93" s="107"/>
      <c r="C93" s="124"/>
      <c r="D93" s="124"/>
      <c r="E93" s="124"/>
      <c r="F93" s="125"/>
      <c r="G93" s="124"/>
      <c r="I93" s="119"/>
      <c r="J93" s="118"/>
      <c r="K93" s="126"/>
      <c r="Q93" s="126"/>
    </row>
    <row r="94">
      <c r="A94" s="107"/>
      <c r="B94" s="107"/>
      <c r="C94" s="124"/>
      <c r="D94" s="124"/>
      <c r="E94" s="124"/>
      <c r="F94" s="125"/>
      <c r="G94" s="124"/>
      <c r="I94" s="119"/>
      <c r="J94" s="118"/>
      <c r="K94" s="126"/>
      <c r="Q94" s="126"/>
    </row>
    <row r="95">
      <c r="A95" s="107"/>
      <c r="B95" s="107"/>
      <c r="C95" s="124"/>
      <c r="D95" s="124"/>
      <c r="E95" s="124"/>
      <c r="F95" s="125"/>
      <c r="G95" s="124"/>
      <c r="I95" s="119"/>
      <c r="J95" s="118"/>
      <c r="K95" s="126"/>
      <c r="Q95" s="126"/>
    </row>
    <row r="96">
      <c r="A96" s="107"/>
      <c r="B96" s="107"/>
      <c r="C96" s="124"/>
      <c r="D96" s="124"/>
      <c r="E96" s="124"/>
      <c r="F96" s="125"/>
      <c r="G96" s="124"/>
      <c r="I96" s="119"/>
      <c r="J96" s="118"/>
      <c r="K96" s="126"/>
      <c r="Q96" s="126"/>
    </row>
    <row r="97">
      <c r="A97" s="107"/>
      <c r="B97" s="107"/>
      <c r="C97" s="124"/>
      <c r="D97" s="124"/>
      <c r="E97" s="124"/>
      <c r="F97" s="125"/>
      <c r="G97" s="124"/>
      <c r="I97" s="119"/>
      <c r="J97" s="118"/>
      <c r="K97" s="126"/>
      <c r="Q97" s="126"/>
    </row>
    <row r="98">
      <c r="A98" s="107"/>
      <c r="B98" s="107"/>
      <c r="C98" s="124"/>
      <c r="D98" s="124"/>
      <c r="E98" s="124"/>
      <c r="F98" s="125"/>
      <c r="G98" s="124"/>
      <c r="I98" s="119"/>
      <c r="J98" s="118"/>
      <c r="K98" s="126"/>
      <c r="Q98" s="126"/>
    </row>
    <row r="99">
      <c r="A99" s="107"/>
      <c r="B99" s="107"/>
      <c r="C99" s="124"/>
      <c r="D99" s="124"/>
      <c r="E99" s="124"/>
      <c r="F99" s="125"/>
      <c r="G99" s="124"/>
      <c r="I99" s="119"/>
      <c r="J99" s="118"/>
      <c r="K99" s="126"/>
      <c r="Q99" s="126"/>
    </row>
    <row r="100">
      <c r="A100" s="107"/>
      <c r="B100" s="107"/>
      <c r="C100" s="124"/>
      <c r="D100" s="124"/>
      <c r="E100" s="124"/>
      <c r="F100" s="125"/>
      <c r="G100" s="124"/>
      <c r="I100" s="119"/>
      <c r="J100" s="118"/>
      <c r="K100" s="126"/>
      <c r="Q100" s="126"/>
    </row>
    <row r="101">
      <c r="A101" s="107"/>
      <c r="B101" s="107"/>
      <c r="C101" s="124"/>
      <c r="D101" s="124"/>
      <c r="E101" s="124"/>
      <c r="F101" s="125"/>
      <c r="G101" s="124"/>
      <c r="I101" s="119"/>
      <c r="J101" s="118"/>
      <c r="K101" s="126"/>
      <c r="Q101" s="126"/>
    </row>
    <row r="102">
      <c r="A102" s="107"/>
      <c r="B102" s="107"/>
      <c r="C102" s="124"/>
      <c r="D102" s="124"/>
      <c r="E102" s="124"/>
      <c r="F102" s="125"/>
      <c r="G102" s="124"/>
      <c r="I102" s="119"/>
      <c r="J102" s="118"/>
      <c r="K102" s="126"/>
      <c r="Q102" s="126"/>
    </row>
    <row r="103">
      <c r="A103" s="107"/>
      <c r="B103" s="107"/>
      <c r="C103" s="124"/>
      <c r="D103" s="124"/>
      <c r="E103" s="124"/>
      <c r="F103" s="125"/>
      <c r="G103" s="124"/>
      <c r="I103" s="119"/>
      <c r="J103" s="118"/>
      <c r="K103" s="126"/>
      <c r="Q103" s="126"/>
    </row>
    <row r="104">
      <c r="A104" s="107"/>
      <c r="B104" s="107"/>
      <c r="C104" s="124"/>
      <c r="D104" s="124"/>
      <c r="E104" s="124"/>
      <c r="F104" s="125"/>
      <c r="G104" s="124"/>
      <c r="I104" s="119"/>
      <c r="J104" s="118"/>
      <c r="K104" s="126"/>
      <c r="Q104" s="126"/>
    </row>
    <row r="105">
      <c r="A105" s="107"/>
      <c r="B105" s="107"/>
      <c r="C105" s="124"/>
      <c r="D105" s="124"/>
      <c r="E105" s="124"/>
      <c r="F105" s="125"/>
      <c r="G105" s="124"/>
      <c r="I105" s="119"/>
      <c r="J105" s="118"/>
      <c r="K105" s="126"/>
      <c r="Q105" s="126"/>
    </row>
    <row r="106">
      <c r="A106" s="107"/>
      <c r="B106" s="107"/>
      <c r="C106" s="124"/>
      <c r="D106" s="124"/>
      <c r="E106" s="124"/>
      <c r="F106" s="125"/>
      <c r="G106" s="124"/>
      <c r="I106" s="119"/>
      <c r="J106" s="118"/>
      <c r="K106" s="126"/>
      <c r="Q106" s="126"/>
    </row>
    <row r="107">
      <c r="A107" s="107"/>
      <c r="B107" s="107"/>
      <c r="C107" s="124"/>
      <c r="D107" s="124"/>
      <c r="E107" s="124"/>
      <c r="F107" s="125"/>
      <c r="G107" s="124"/>
      <c r="I107" s="119"/>
      <c r="J107" s="118"/>
      <c r="K107" s="126"/>
      <c r="Q107" s="126"/>
    </row>
    <row r="108">
      <c r="A108" s="107"/>
      <c r="B108" s="107"/>
      <c r="C108" s="124"/>
      <c r="D108" s="124"/>
      <c r="E108" s="124"/>
      <c r="F108" s="125"/>
      <c r="G108" s="124"/>
      <c r="I108" s="119"/>
      <c r="J108" s="118"/>
      <c r="K108" s="126"/>
      <c r="Q108" s="126"/>
    </row>
    <row r="109">
      <c r="A109" s="107"/>
      <c r="B109" s="107"/>
      <c r="C109" s="124"/>
      <c r="D109" s="124"/>
      <c r="E109" s="124"/>
      <c r="F109" s="125"/>
      <c r="G109" s="124"/>
      <c r="I109" s="119"/>
      <c r="J109" s="118"/>
      <c r="K109" s="126"/>
      <c r="Q109" s="126"/>
    </row>
    <row r="110">
      <c r="A110" s="107"/>
      <c r="B110" s="107"/>
      <c r="C110" s="124"/>
      <c r="D110" s="124"/>
      <c r="E110" s="124"/>
      <c r="F110" s="125"/>
      <c r="G110" s="124"/>
      <c r="I110" s="119"/>
      <c r="J110" s="118"/>
      <c r="K110" s="126"/>
      <c r="Q110" s="126"/>
    </row>
    <row r="111">
      <c r="A111" s="107"/>
      <c r="B111" s="107"/>
      <c r="C111" s="124"/>
      <c r="D111" s="124"/>
      <c r="E111" s="124"/>
      <c r="F111" s="125"/>
      <c r="G111" s="124"/>
      <c r="I111" s="119"/>
      <c r="J111" s="118"/>
      <c r="K111" s="126"/>
      <c r="Q111" s="126"/>
    </row>
    <row r="112">
      <c r="A112" s="107"/>
      <c r="B112" s="107"/>
      <c r="C112" s="124"/>
      <c r="D112" s="124"/>
      <c r="E112" s="124"/>
      <c r="F112" s="125"/>
      <c r="G112" s="124"/>
      <c r="I112" s="119"/>
      <c r="J112" s="118"/>
      <c r="K112" s="126"/>
      <c r="Q112" s="126"/>
    </row>
    <row r="113">
      <c r="A113" s="107"/>
      <c r="B113" s="107"/>
      <c r="C113" s="124"/>
      <c r="D113" s="124"/>
      <c r="E113" s="124"/>
      <c r="F113" s="125"/>
      <c r="G113" s="124"/>
      <c r="I113" s="119"/>
      <c r="J113" s="118"/>
      <c r="K113" s="126"/>
      <c r="Q113" s="126"/>
    </row>
    <row r="114">
      <c r="A114" s="107"/>
      <c r="B114" s="107"/>
      <c r="C114" s="124"/>
      <c r="D114" s="124"/>
      <c r="E114" s="124"/>
      <c r="F114" s="125"/>
      <c r="G114" s="124"/>
      <c r="I114" s="119"/>
      <c r="J114" s="118"/>
      <c r="K114" s="126"/>
      <c r="Q114" s="126"/>
    </row>
    <row r="115">
      <c r="A115" s="107"/>
      <c r="B115" s="107"/>
      <c r="C115" s="124"/>
      <c r="D115" s="124"/>
      <c r="E115" s="124"/>
      <c r="F115" s="125"/>
      <c r="G115" s="124"/>
      <c r="I115" s="119"/>
      <c r="J115" s="118"/>
      <c r="K115" s="126"/>
      <c r="Q115" s="126"/>
    </row>
    <row r="116">
      <c r="A116" s="107"/>
      <c r="B116" s="107"/>
      <c r="C116" s="124"/>
      <c r="D116" s="124"/>
      <c r="E116" s="124"/>
      <c r="F116" s="125"/>
      <c r="G116" s="124"/>
      <c r="I116" s="119"/>
      <c r="J116" s="118"/>
      <c r="K116" s="126"/>
      <c r="Q116" s="126"/>
    </row>
    <row r="117">
      <c r="A117" s="107"/>
      <c r="B117" s="107"/>
      <c r="C117" s="124"/>
      <c r="D117" s="124"/>
      <c r="E117" s="124"/>
      <c r="F117" s="125"/>
      <c r="G117" s="124"/>
      <c r="I117" s="119"/>
      <c r="J117" s="118"/>
      <c r="K117" s="126"/>
      <c r="Q117" s="126"/>
    </row>
    <row r="118">
      <c r="A118" s="107"/>
      <c r="B118" s="107"/>
      <c r="C118" s="124"/>
      <c r="D118" s="124"/>
      <c r="E118" s="124"/>
      <c r="F118" s="125"/>
      <c r="G118" s="124"/>
      <c r="I118" s="119"/>
      <c r="J118" s="118"/>
      <c r="K118" s="126"/>
      <c r="Q118" s="126"/>
    </row>
    <row r="119">
      <c r="A119" s="107"/>
      <c r="B119" s="107"/>
      <c r="C119" s="124"/>
      <c r="D119" s="124"/>
      <c r="E119" s="124"/>
      <c r="F119" s="125"/>
      <c r="G119" s="124"/>
      <c r="I119" s="119"/>
      <c r="J119" s="118"/>
      <c r="K119" s="126"/>
      <c r="Q119" s="126"/>
    </row>
    <row r="120">
      <c r="A120" s="107"/>
      <c r="B120" s="107"/>
      <c r="C120" s="124"/>
      <c r="D120" s="124"/>
      <c r="E120" s="124"/>
      <c r="F120" s="125"/>
      <c r="G120" s="124"/>
      <c r="I120" s="119"/>
      <c r="J120" s="118"/>
      <c r="K120" s="126"/>
      <c r="Q120" s="126"/>
    </row>
    <row r="121">
      <c r="A121" s="107"/>
      <c r="B121" s="107"/>
      <c r="C121" s="124"/>
      <c r="D121" s="124"/>
      <c r="E121" s="124"/>
      <c r="F121" s="125"/>
      <c r="G121" s="124"/>
      <c r="I121" s="119"/>
      <c r="J121" s="118"/>
      <c r="K121" s="126"/>
      <c r="Q121" s="126"/>
    </row>
    <row r="122">
      <c r="A122" s="107"/>
      <c r="B122" s="107"/>
      <c r="C122" s="124"/>
      <c r="D122" s="124"/>
      <c r="E122" s="124"/>
      <c r="F122" s="125"/>
      <c r="G122" s="124"/>
      <c r="I122" s="119"/>
      <c r="J122" s="118"/>
      <c r="K122" s="126"/>
      <c r="Q122" s="126"/>
    </row>
    <row r="123">
      <c r="A123" s="107"/>
      <c r="B123" s="107"/>
      <c r="C123" s="124"/>
      <c r="D123" s="124"/>
      <c r="E123" s="124"/>
      <c r="F123" s="125"/>
      <c r="G123" s="124"/>
      <c r="I123" s="119"/>
      <c r="J123" s="118"/>
      <c r="K123" s="126"/>
      <c r="Q123" s="126"/>
    </row>
    <row r="124">
      <c r="A124" s="107"/>
      <c r="B124" s="107"/>
      <c r="C124" s="124"/>
      <c r="D124" s="124"/>
      <c r="E124" s="124"/>
      <c r="F124" s="125"/>
      <c r="G124" s="124"/>
      <c r="I124" s="119"/>
      <c r="J124" s="118"/>
      <c r="K124" s="126"/>
      <c r="Q124" s="126"/>
    </row>
    <row r="125">
      <c r="A125" s="107"/>
      <c r="B125" s="107"/>
      <c r="C125" s="124"/>
      <c r="D125" s="124"/>
      <c r="E125" s="124"/>
      <c r="F125" s="125"/>
      <c r="G125" s="124"/>
      <c r="I125" s="119"/>
      <c r="J125" s="118"/>
      <c r="K125" s="126"/>
      <c r="Q125" s="126"/>
    </row>
    <row r="126">
      <c r="A126" s="107"/>
      <c r="B126" s="107"/>
      <c r="C126" s="124"/>
      <c r="D126" s="124"/>
      <c r="E126" s="124"/>
      <c r="F126" s="125"/>
      <c r="G126" s="124"/>
      <c r="I126" s="119"/>
      <c r="J126" s="118"/>
      <c r="K126" s="126"/>
      <c r="Q126" s="126"/>
    </row>
    <row r="127">
      <c r="A127" s="107"/>
      <c r="B127" s="107"/>
      <c r="C127" s="124"/>
      <c r="D127" s="124"/>
      <c r="E127" s="124"/>
      <c r="F127" s="125"/>
      <c r="G127" s="124"/>
      <c r="I127" s="119"/>
      <c r="J127" s="118"/>
      <c r="K127" s="126"/>
      <c r="Q127" s="126"/>
    </row>
    <row r="128">
      <c r="A128" s="107"/>
      <c r="B128" s="107"/>
      <c r="C128" s="124"/>
      <c r="D128" s="124"/>
      <c r="E128" s="124"/>
      <c r="F128" s="125"/>
      <c r="G128" s="124"/>
      <c r="I128" s="119"/>
      <c r="J128" s="118"/>
      <c r="K128" s="126"/>
      <c r="Q128" s="126"/>
    </row>
    <row r="129">
      <c r="A129" s="107"/>
      <c r="B129" s="107"/>
      <c r="C129" s="124"/>
      <c r="D129" s="124"/>
      <c r="E129" s="124"/>
      <c r="F129" s="125"/>
      <c r="G129" s="124"/>
      <c r="I129" s="119"/>
      <c r="J129" s="118"/>
      <c r="K129" s="126"/>
      <c r="Q129" s="126"/>
    </row>
    <row r="130">
      <c r="A130" s="107"/>
      <c r="B130" s="107"/>
      <c r="C130" s="124"/>
      <c r="D130" s="124"/>
      <c r="E130" s="124"/>
      <c r="F130" s="125"/>
      <c r="G130" s="124"/>
      <c r="I130" s="119"/>
      <c r="J130" s="118"/>
      <c r="K130" s="126"/>
      <c r="Q130" s="126"/>
    </row>
    <row r="131">
      <c r="A131" s="107"/>
      <c r="B131" s="107"/>
      <c r="C131" s="124"/>
      <c r="D131" s="124"/>
      <c r="E131" s="124"/>
      <c r="F131" s="125"/>
      <c r="G131" s="124"/>
      <c r="I131" s="119"/>
      <c r="J131" s="118"/>
      <c r="K131" s="126"/>
      <c r="Q131" s="126"/>
    </row>
    <row r="132">
      <c r="A132" s="107"/>
      <c r="B132" s="107"/>
      <c r="C132" s="124"/>
      <c r="D132" s="124"/>
      <c r="E132" s="124"/>
      <c r="F132" s="125"/>
      <c r="G132" s="124"/>
      <c r="I132" s="119"/>
      <c r="J132" s="118"/>
      <c r="K132" s="126"/>
      <c r="Q132" s="126"/>
    </row>
    <row r="133">
      <c r="A133" s="107"/>
      <c r="B133" s="107"/>
      <c r="C133" s="124"/>
      <c r="D133" s="124"/>
      <c r="E133" s="124"/>
      <c r="F133" s="125"/>
      <c r="G133" s="124"/>
      <c r="I133" s="119"/>
      <c r="J133" s="118"/>
      <c r="K133" s="126"/>
      <c r="Q133" s="126"/>
    </row>
    <row r="134">
      <c r="A134" s="107"/>
      <c r="B134" s="107"/>
      <c r="C134" s="124"/>
      <c r="D134" s="124"/>
      <c r="E134" s="124"/>
      <c r="F134" s="125"/>
      <c r="G134" s="124"/>
      <c r="I134" s="119"/>
      <c r="J134" s="118"/>
      <c r="K134" s="126"/>
      <c r="Q134" s="126"/>
    </row>
    <row r="135">
      <c r="A135" s="107"/>
      <c r="B135" s="107"/>
      <c r="C135" s="124"/>
      <c r="D135" s="124"/>
      <c r="E135" s="124"/>
      <c r="F135" s="125"/>
      <c r="G135" s="124"/>
      <c r="I135" s="119"/>
      <c r="J135" s="118"/>
      <c r="K135" s="126"/>
      <c r="Q135" s="126"/>
    </row>
    <row r="136">
      <c r="A136" s="107"/>
      <c r="B136" s="107"/>
      <c r="C136" s="124"/>
      <c r="D136" s="124"/>
      <c r="E136" s="124"/>
      <c r="F136" s="125"/>
      <c r="G136" s="124"/>
      <c r="I136" s="119"/>
      <c r="J136" s="118"/>
      <c r="K136" s="126"/>
      <c r="Q136" s="126"/>
    </row>
    <row r="137">
      <c r="A137" s="107"/>
      <c r="B137" s="107"/>
      <c r="C137" s="124"/>
      <c r="D137" s="124"/>
      <c r="E137" s="124"/>
      <c r="F137" s="125"/>
      <c r="G137" s="124"/>
      <c r="I137" s="119"/>
      <c r="J137" s="118"/>
      <c r="K137" s="126"/>
      <c r="Q137" s="126"/>
    </row>
    <row r="138">
      <c r="A138" s="107"/>
      <c r="B138" s="107"/>
      <c r="C138" s="124"/>
      <c r="D138" s="124"/>
      <c r="E138" s="124"/>
      <c r="F138" s="125"/>
      <c r="G138" s="124"/>
      <c r="I138" s="119"/>
      <c r="J138" s="118"/>
      <c r="K138" s="126"/>
      <c r="Q138" s="126"/>
    </row>
    <row r="139">
      <c r="A139" s="107"/>
      <c r="B139" s="107"/>
      <c r="C139" s="124"/>
      <c r="D139" s="124"/>
      <c r="E139" s="124"/>
      <c r="F139" s="125"/>
      <c r="G139" s="124"/>
      <c r="I139" s="119"/>
      <c r="J139" s="118"/>
      <c r="K139" s="126"/>
      <c r="Q139" s="126"/>
    </row>
    <row r="140">
      <c r="A140" s="107"/>
      <c r="B140" s="107"/>
      <c r="C140" s="124"/>
      <c r="D140" s="124"/>
      <c r="E140" s="124"/>
      <c r="F140" s="125"/>
      <c r="G140" s="124"/>
      <c r="I140" s="119"/>
      <c r="J140" s="118"/>
      <c r="K140" s="126"/>
      <c r="Q140" s="126"/>
    </row>
    <row r="141">
      <c r="A141" s="107"/>
      <c r="B141" s="107"/>
      <c r="C141" s="124"/>
      <c r="D141" s="124"/>
      <c r="E141" s="124"/>
      <c r="F141" s="125"/>
      <c r="G141" s="124"/>
      <c r="I141" s="119"/>
      <c r="J141" s="118"/>
      <c r="K141" s="126"/>
      <c r="Q141" s="126"/>
    </row>
    <row r="142">
      <c r="A142" s="107"/>
      <c r="B142" s="107"/>
      <c r="C142" s="124"/>
      <c r="D142" s="124"/>
      <c r="E142" s="124"/>
      <c r="F142" s="125"/>
      <c r="G142" s="124"/>
      <c r="I142" s="119"/>
      <c r="J142" s="118"/>
      <c r="K142" s="126"/>
      <c r="Q142" s="126"/>
    </row>
    <row r="143">
      <c r="A143" s="107"/>
      <c r="B143" s="107"/>
      <c r="C143" s="124"/>
      <c r="D143" s="124"/>
      <c r="E143" s="124"/>
      <c r="F143" s="125"/>
      <c r="G143" s="124"/>
      <c r="I143" s="119"/>
      <c r="J143" s="118"/>
      <c r="K143" s="126"/>
      <c r="Q143" s="126"/>
    </row>
    <row r="144">
      <c r="A144" s="107"/>
      <c r="B144" s="107"/>
      <c r="C144" s="124"/>
      <c r="D144" s="124"/>
      <c r="E144" s="124"/>
      <c r="F144" s="125"/>
      <c r="G144" s="124"/>
      <c r="I144" s="119"/>
      <c r="J144" s="118"/>
      <c r="K144" s="126"/>
      <c r="Q144" s="126"/>
    </row>
    <row r="145">
      <c r="A145" s="107"/>
      <c r="B145" s="107"/>
      <c r="C145" s="124"/>
      <c r="D145" s="124"/>
      <c r="E145" s="124"/>
      <c r="F145" s="125"/>
      <c r="G145" s="124"/>
      <c r="I145" s="119"/>
      <c r="J145" s="118"/>
      <c r="K145" s="126"/>
      <c r="Q145" s="126"/>
    </row>
    <row r="146">
      <c r="A146" s="107"/>
      <c r="B146" s="107"/>
      <c r="C146" s="124"/>
      <c r="D146" s="124"/>
      <c r="E146" s="124"/>
      <c r="F146" s="125"/>
      <c r="G146" s="124"/>
      <c r="I146" s="119"/>
      <c r="J146" s="118"/>
      <c r="K146" s="126"/>
      <c r="Q146" s="126"/>
    </row>
    <row r="147">
      <c r="A147" s="107"/>
      <c r="B147" s="107"/>
      <c r="C147" s="124"/>
      <c r="D147" s="124"/>
      <c r="E147" s="124"/>
      <c r="F147" s="125"/>
      <c r="G147" s="124"/>
      <c r="I147" s="119"/>
      <c r="J147" s="118"/>
      <c r="K147" s="126"/>
      <c r="Q147" s="126"/>
    </row>
    <row r="148">
      <c r="A148" s="107"/>
      <c r="B148" s="107"/>
      <c r="C148" s="124"/>
      <c r="D148" s="124"/>
      <c r="E148" s="124"/>
      <c r="F148" s="125"/>
      <c r="G148" s="124"/>
      <c r="I148" s="119"/>
      <c r="J148" s="118"/>
      <c r="K148" s="126"/>
      <c r="Q148" s="126"/>
    </row>
    <row r="149">
      <c r="A149" s="107"/>
      <c r="B149" s="107"/>
      <c r="C149" s="124"/>
      <c r="D149" s="124"/>
      <c r="E149" s="124"/>
      <c r="F149" s="125"/>
      <c r="G149" s="124"/>
      <c r="I149" s="119"/>
      <c r="J149" s="118"/>
      <c r="K149" s="126"/>
      <c r="Q149" s="126"/>
    </row>
    <row r="150">
      <c r="A150" s="107"/>
      <c r="B150" s="107"/>
      <c r="C150" s="124"/>
      <c r="D150" s="124"/>
      <c r="E150" s="124"/>
      <c r="F150" s="125"/>
      <c r="G150" s="124"/>
      <c r="I150" s="119"/>
      <c r="J150" s="118"/>
      <c r="K150" s="126"/>
      <c r="Q150" s="126"/>
    </row>
    <row r="151">
      <c r="A151" s="107"/>
      <c r="B151" s="107"/>
      <c r="C151" s="124"/>
      <c r="D151" s="124"/>
      <c r="E151" s="124"/>
      <c r="F151" s="125"/>
      <c r="G151" s="124"/>
      <c r="I151" s="119"/>
      <c r="J151" s="118"/>
      <c r="K151" s="126"/>
      <c r="Q151" s="126"/>
    </row>
    <row r="152">
      <c r="A152" s="107"/>
      <c r="B152" s="107"/>
      <c r="C152" s="124"/>
      <c r="D152" s="124"/>
      <c r="E152" s="124"/>
      <c r="F152" s="125"/>
      <c r="G152" s="124"/>
      <c r="I152" s="119"/>
      <c r="J152" s="118"/>
      <c r="K152" s="126"/>
      <c r="Q152" s="126"/>
    </row>
    <row r="153">
      <c r="A153" s="107"/>
      <c r="B153" s="107"/>
      <c r="C153" s="124"/>
      <c r="D153" s="124"/>
      <c r="E153" s="124"/>
      <c r="F153" s="125"/>
      <c r="G153" s="124"/>
      <c r="I153" s="119"/>
      <c r="J153" s="118"/>
      <c r="K153" s="126"/>
      <c r="Q153" s="126"/>
    </row>
    <row r="154">
      <c r="A154" s="107"/>
      <c r="B154" s="107"/>
      <c r="C154" s="124"/>
      <c r="D154" s="124"/>
      <c r="E154" s="124"/>
      <c r="F154" s="125"/>
      <c r="G154" s="124"/>
      <c r="I154" s="119"/>
      <c r="J154" s="118"/>
      <c r="K154" s="126"/>
      <c r="Q154" s="126"/>
    </row>
    <row r="155">
      <c r="A155" s="107"/>
      <c r="B155" s="107"/>
      <c r="C155" s="124"/>
      <c r="D155" s="124"/>
      <c r="E155" s="124"/>
      <c r="F155" s="125"/>
      <c r="G155" s="124"/>
      <c r="I155" s="119"/>
      <c r="J155" s="118"/>
      <c r="K155" s="126"/>
      <c r="Q155" s="126"/>
    </row>
    <row r="156">
      <c r="A156" s="107"/>
      <c r="B156" s="107"/>
      <c r="C156" s="124"/>
      <c r="D156" s="124"/>
      <c r="E156" s="124"/>
      <c r="F156" s="125"/>
      <c r="G156" s="124"/>
      <c r="I156" s="119"/>
      <c r="J156" s="118"/>
      <c r="K156" s="126"/>
      <c r="Q156" s="126"/>
    </row>
    <row r="157">
      <c r="A157" s="107"/>
      <c r="B157" s="107"/>
      <c r="C157" s="124"/>
      <c r="D157" s="124"/>
      <c r="E157" s="124"/>
      <c r="F157" s="125"/>
      <c r="G157" s="124"/>
      <c r="I157" s="119"/>
      <c r="J157" s="118"/>
      <c r="K157" s="126"/>
      <c r="Q157" s="126"/>
    </row>
    <row r="158">
      <c r="A158" s="107"/>
      <c r="B158" s="107"/>
      <c r="C158" s="124"/>
      <c r="D158" s="124"/>
      <c r="E158" s="124"/>
      <c r="F158" s="125"/>
      <c r="G158" s="124"/>
      <c r="I158" s="119"/>
      <c r="J158" s="118"/>
      <c r="K158" s="126"/>
      <c r="Q158" s="126"/>
    </row>
    <row r="159">
      <c r="A159" s="107"/>
      <c r="B159" s="107"/>
      <c r="C159" s="124"/>
      <c r="D159" s="124"/>
      <c r="E159" s="124"/>
      <c r="F159" s="125"/>
      <c r="G159" s="124"/>
      <c r="I159" s="119"/>
      <c r="J159" s="118"/>
      <c r="K159" s="126"/>
      <c r="Q159" s="126"/>
    </row>
    <row r="160">
      <c r="A160" s="107"/>
      <c r="B160" s="107"/>
      <c r="C160" s="124"/>
      <c r="D160" s="124"/>
      <c r="E160" s="124"/>
      <c r="F160" s="125"/>
      <c r="G160" s="124"/>
      <c r="I160" s="119"/>
      <c r="J160" s="118"/>
      <c r="K160" s="126"/>
      <c r="Q160" s="126"/>
    </row>
    <row r="161">
      <c r="A161" s="107"/>
      <c r="B161" s="107"/>
      <c r="C161" s="124"/>
      <c r="D161" s="124"/>
      <c r="E161" s="124"/>
      <c r="F161" s="125"/>
      <c r="G161" s="124"/>
      <c r="I161" s="119"/>
      <c r="J161" s="118"/>
      <c r="K161" s="126"/>
      <c r="Q161" s="126"/>
    </row>
    <row r="162">
      <c r="A162" s="107"/>
      <c r="B162" s="107"/>
      <c r="C162" s="124"/>
      <c r="D162" s="124"/>
      <c r="E162" s="124"/>
      <c r="F162" s="125"/>
      <c r="G162" s="124"/>
      <c r="I162" s="119"/>
      <c r="J162" s="118"/>
      <c r="K162" s="126"/>
      <c r="Q162" s="126"/>
    </row>
    <row r="163">
      <c r="A163" s="107"/>
      <c r="B163" s="107"/>
      <c r="C163" s="124"/>
      <c r="D163" s="124"/>
      <c r="E163" s="124"/>
      <c r="F163" s="125"/>
      <c r="G163" s="124"/>
      <c r="I163" s="119"/>
      <c r="J163" s="118"/>
      <c r="K163" s="126"/>
      <c r="Q163" s="126"/>
    </row>
    <row r="164">
      <c r="A164" s="107"/>
      <c r="B164" s="107"/>
      <c r="C164" s="124"/>
      <c r="D164" s="124"/>
      <c r="E164" s="124"/>
      <c r="F164" s="125"/>
      <c r="G164" s="124"/>
      <c r="I164" s="119"/>
      <c r="J164" s="118"/>
      <c r="K164" s="126"/>
      <c r="Q164" s="126"/>
    </row>
    <row r="165">
      <c r="A165" s="107"/>
      <c r="B165" s="107"/>
      <c r="C165" s="124"/>
      <c r="D165" s="124"/>
      <c r="E165" s="124"/>
      <c r="F165" s="125"/>
      <c r="G165" s="124"/>
      <c r="I165" s="119"/>
      <c r="J165" s="118"/>
      <c r="K165" s="126"/>
      <c r="Q165" s="126"/>
    </row>
    <row r="166">
      <c r="A166" s="107"/>
      <c r="B166" s="107"/>
      <c r="C166" s="124"/>
      <c r="D166" s="124"/>
      <c r="E166" s="124"/>
      <c r="F166" s="125"/>
      <c r="G166" s="124"/>
      <c r="I166" s="119"/>
      <c r="J166" s="118"/>
      <c r="K166" s="126"/>
      <c r="Q166" s="126"/>
    </row>
    <row r="167">
      <c r="A167" s="107"/>
      <c r="B167" s="107"/>
      <c r="C167" s="124"/>
      <c r="D167" s="124"/>
      <c r="E167" s="124"/>
      <c r="F167" s="125"/>
      <c r="G167" s="124"/>
      <c r="I167" s="119"/>
      <c r="J167" s="118"/>
      <c r="K167" s="126"/>
      <c r="Q167" s="126"/>
    </row>
    <row r="168">
      <c r="A168" s="107"/>
      <c r="B168" s="107"/>
      <c r="C168" s="124"/>
      <c r="D168" s="124"/>
      <c r="E168" s="124"/>
      <c r="F168" s="125"/>
      <c r="G168" s="124"/>
      <c r="I168" s="119"/>
      <c r="J168" s="118"/>
      <c r="K168" s="126"/>
      <c r="Q168" s="126"/>
    </row>
    <row r="169">
      <c r="A169" s="107"/>
      <c r="B169" s="107"/>
      <c r="C169" s="124"/>
      <c r="D169" s="124"/>
      <c r="E169" s="124"/>
      <c r="F169" s="125"/>
      <c r="G169" s="124"/>
      <c r="I169" s="119"/>
      <c r="J169" s="118"/>
      <c r="K169" s="126"/>
      <c r="Q169" s="126"/>
    </row>
    <row r="170">
      <c r="A170" s="107"/>
      <c r="B170" s="107"/>
      <c r="C170" s="124"/>
      <c r="D170" s="124"/>
      <c r="E170" s="124"/>
      <c r="F170" s="125"/>
      <c r="G170" s="124"/>
      <c r="I170" s="119"/>
      <c r="J170" s="118"/>
      <c r="K170" s="126"/>
      <c r="Q170" s="126"/>
    </row>
    <row r="171">
      <c r="A171" s="107"/>
      <c r="B171" s="107"/>
      <c r="C171" s="124"/>
      <c r="D171" s="124"/>
      <c r="E171" s="124"/>
      <c r="F171" s="125"/>
      <c r="G171" s="124"/>
      <c r="I171" s="119"/>
      <c r="J171" s="118"/>
      <c r="K171" s="126"/>
      <c r="Q171" s="126"/>
    </row>
    <row r="172">
      <c r="A172" s="107"/>
      <c r="B172" s="107"/>
      <c r="C172" s="124"/>
      <c r="D172" s="124"/>
      <c r="E172" s="124"/>
      <c r="F172" s="125"/>
      <c r="G172" s="124"/>
      <c r="I172" s="119"/>
      <c r="J172" s="118"/>
      <c r="K172" s="126"/>
      <c r="Q172" s="126"/>
    </row>
    <row r="173">
      <c r="A173" s="107"/>
      <c r="B173" s="107"/>
      <c r="C173" s="124"/>
      <c r="D173" s="124"/>
      <c r="E173" s="124"/>
      <c r="F173" s="125"/>
      <c r="G173" s="124"/>
      <c r="I173" s="119"/>
      <c r="J173" s="118"/>
      <c r="K173" s="126"/>
      <c r="Q173" s="126"/>
    </row>
    <row r="174">
      <c r="A174" s="107"/>
      <c r="B174" s="107"/>
      <c r="C174" s="124"/>
      <c r="D174" s="124"/>
      <c r="E174" s="124"/>
      <c r="F174" s="125"/>
      <c r="G174" s="124"/>
      <c r="I174" s="119"/>
      <c r="J174" s="118"/>
      <c r="K174" s="126"/>
      <c r="Q174" s="126"/>
    </row>
    <row r="175">
      <c r="A175" s="107"/>
      <c r="B175" s="107"/>
      <c r="C175" s="124"/>
      <c r="D175" s="124"/>
      <c r="E175" s="124"/>
      <c r="F175" s="125"/>
      <c r="G175" s="124"/>
      <c r="I175" s="119"/>
      <c r="J175" s="118"/>
      <c r="K175" s="126"/>
      <c r="Q175" s="126"/>
    </row>
    <row r="176">
      <c r="A176" s="107"/>
      <c r="B176" s="107"/>
      <c r="C176" s="124"/>
      <c r="D176" s="124"/>
      <c r="E176" s="124"/>
      <c r="F176" s="125"/>
      <c r="G176" s="124"/>
      <c r="I176" s="119"/>
      <c r="J176" s="118"/>
      <c r="K176" s="126"/>
      <c r="Q176" s="126"/>
    </row>
    <row r="177">
      <c r="A177" s="107"/>
      <c r="B177" s="107"/>
      <c r="C177" s="124"/>
      <c r="D177" s="124"/>
      <c r="E177" s="124"/>
      <c r="F177" s="125"/>
      <c r="G177" s="124"/>
      <c r="I177" s="119"/>
      <c r="J177" s="118"/>
      <c r="K177" s="126"/>
      <c r="Q177" s="126"/>
    </row>
    <row r="178">
      <c r="A178" s="107"/>
      <c r="B178" s="107"/>
      <c r="C178" s="124"/>
      <c r="D178" s="124"/>
      <c r="E178" s="124"/>
      <c r="F178" s="125"/>
      <c r="G178" s="124"/>
      <c r="I178" s="119"/>
      <c r="J178" s="118"/>
      <c r="K178" s="126"/>
      <c r="Q178" s="126"/>
    </row>
    <row r="179">
      <c r="A179" s="107"/>
      <c r="B179" s="107"/>
      <c r="C179" s="124"/>
      <c r="D179" s="124"/>
      <c r="E179" s="124"/>
      <c r="F179" s="125"/>
      <c r="G179" s="124"/>
      <c r="I179" s="119"/>
      <c r="J179" s="118"/>
      <c r="K179" s="126"/>
      <c r="Q179" s="126"/>
    </row>
    <row r="180">
      <c r="A180" s="107"/>
      <c r="B180" s="107"/>
      <c r="C180" s="124"/>
      <c r="D180" s="124"/>
      <c r="E180" s="124"/>
      <c r="F180" s="125"/>
      <c r="G180" s="124"/>
      <c r="I180" s="119"/>
      <c r="J180" s="118"/>
      <c r="K180" s="126"/>
      <c r="Q180" s="126"/>
    </row>
    <row r="181">
      <c r="A181" s="107"/>
      <c r="B181" s="107"/>
      <c r="C181" s="124"/>
      <c r="D181" s="124"/>
      <c r="E181" s="124"/>
      <c r="F181" s="125"/>
      <c r="G181" s="124"/>
      <c r="I181" s="119"/>
      <c r="J181" s="118"/>
      <c r="K181" s="126"/>
      <c r="Q181" s="126"/>
    </row>
    <row r="182">
      <c r="A182" s="107"/>
      <c r="B182" s="107"/>
      <c r="C182" s="124"/>
      <c r="D182" s="124"/>
      <c r="E182" s="124"/>
      <c r="F182" s="125"/>
      <c r="G182" s="124"/>
      <c r="I182" s="119"/>
      <c r="J182" s="118"/>
      <c r="K182" s="126"/>
      <c r="Q182" s="126"/>
    </row>
    <row r="183">
      <c r="A183" s="107"/>
      <c r="B183" s="107"/>
      <c r="C183" s="124"/>
      <c r="D183" s="124"/>
      <c r="E183" s="124"/>
      <c r="F183" s="125"/>
      <c r="G183" s="124"/>
      <c r="I183" s="119"/>
      <c r="J183" s="118"/>
      <c r="K183" s="126"/>
      <c r="Q183" s="126"/>
    </row>
    <row r="184">
      <c r="A184" s="107"/>
      <c r="B184" s="107"/>
      <c r="C184" s="124"/>
      <c r="D184" s="124"/>
      <c r="E184" s="124"/>
      <c r="F184" s="125"/>
      <c r="G184" s="124"/>
      <c r="I184" s="119"/>
      <c r="J184" s="118"/>
      <c r="K184" s="126"/>
      <c r="Q184" s="126"/>
    </row>
    <row r="185">
      <c r="A185" s="107"/>
      <c r="B185" s="107"/>
      <c r="C185" s="124"/>
      <c r="D185" s="124"/>
      <c r="E185" s="124"/>
      <c r="F185" s="125"/>
      <c r="G185" s="124"/>
      <c r="I185" s="119"/>
      <c r="J185" s="118"/>
      <c r="K185" s="126"/>
      <c r="Q185" s="126"/>
    </row>
    <row r="186">
      <c r="A186" s="107"/>
      <c r="B186" s="107"/>
      <c r="C186" s="124"/>
      <c r="D186" s="124"/>
      <c r="E186" s="124"/>
      <c r="F186" s="125"/>
      <c r="G186" s="124"/>
      <c r="I186" s="119"/>
      <c r="J186" s="118"/>
      <c r="K186" s="126"/>
      <c r="Q186" s="126"/>
    </row>
    <row r="187">
      <c r="A187" s="107"/>
      <c r="B187" s="107"/>
      <c r="C187" s="124"/>
      <c r="D187" s="124"/>
      <c r="E187" s="124"/>
      <c r="F187" s="125"/>
      <c r="G187" s="124"/>
      <c r="I187" s="119"/>
      <c r="J187" s="118"/>
      <c r="K187" s="126"/>
      <c r="Q187" s="126"/>
    </row>
    <row r="188">
      <c r="A188" s="107"/>
      <c r="B188" s="107"/>
      <c r="C188" s="124"/>
      <c r="D188" s="124"/>
      <c r="E188" s="124"/>
      <c r="F188" s="125"/>
      <c r="G188" s="124"/>
      <c r="I188" s="119"/>
      <c r="J188" s="118"/>
      <c r="K188" s="126"/>
      <c r="Q188" s="126"/>
    </row>
    <row r="189">
      <c r="A189" s="107"/>
      <c r="B189" s="107"/>
      <c r="C189" s="124"/>
      <c r="D189" s="124"/>
      <c r="E189" s="124"/>
      <c r="F189" s="125"/>
      <c r="G189" s="124"/>
      <c r="I189" s="119"/>
      <c r="J189" s="118"/>
      <c r="K189" s="126"/>
      <c r="Q189" s="126"/>
    </row>
    <row r="190">
      <c r="A190" s="107"/>
      <c r="B190" s="107"/>
      <c r="C190" s="124"/>
      <c r="D190" s="124"/>
      <c r="E190" s="124"/>
      <c r="F190" s="125"/>
      <c r="G190" s="124"/>
      <c r="I190" s="119"/>
      <c r="J190" s="118"/>
      <c r="K190" s="126"/>
      <c r="Q190" s="126"/>
    </row>
    <row r="191">
      <c r="A191" s="107"/>
      <c r="B191" s="107"/>
      <c r="C191" s="124"/>
      <c r="D191" s="124"/>
      <c r="E191" s="124"/>
      <c r="F191" s="125"/>
      <c r="G191" s="124"/>
      <c r="I191" s="119"/>
      <c r="J191" s="118"/>
      <c r="K191" s="126"/>
      <c r="Q191" s="126"/>
    </row>
    <row r="192">
      <c r="A192" s="107"/>
      <c r="B192" s="107"/>
      <c r="C192" s="124"/>
      <c r="D192" s="124"/>
      <c r="E192" s="124"/>
      <c r="F192" s="125"/>
      <c r="G192" s="124"/>
      <c r="I192" s="119"/>
      <c r="J192" s="118"/>
      <c r="K192" s="126"/>
      <c r="Q192" s="126"/>
    </row>
    <row r="193">
      <c r="A193" s="107"/>
      <c r="B193" s="107"/>
      <c r="C193" s="124"/>
      <c r="D193" s="124"/>
      <c r="E193" s="124"/>
      <c r="F193" s="125"/>
      <c r="G193" s="124"/>
      <c r="I193" s="119"/>
      <c r="J193" s="118"/>
      <c r="K193" s="126"/>
      <c r="Q193" s="126"/>
    </row>
    <row r="194">
      <c r="A194" s="107"/>
      <c r="B194" s="107"/>
      <c r="C194" s="124"/>
      <c r="D194" s="124"/>
      <c r="E194" s="124"/>
      <c r="F194" s="125"/>
      <c r="G194" s="124"/>
      <c r="I194" s="119"/>
      <c r="J194" s="118"/>
      <c r="K194" s="126"/>
      <c r="Q194" s="126"/>
    </row>
    <row r="195">
      <c r="A195" s="107"/>
      <c r="B195" s="107"/>
      <c r="C195" s="124"/>
      <c r="D195" s="124"/>
      <c r="E195" s="124"/>
      <c r="F195" s="125"/>
      <c r="G195" s="124"/>
      <c r="I195" s="119"/>
      <c r="J195" s="118"/>
      <c r="K195" s="126"/>
      <c r="Q195" s="126"/>
    </row>
    <row r="196">
      <c r="A196" s="107"/>
      <c r="B196" s="107"/>
      <c r="C196" s="124"/>
      <c r="D196" s="124"/>
      <c r="E196" s="124"/>
      <c r="F196" s="125"/>
      <c r="G196" s="124"/>
      <c r="I196" s="119"/>
      <c r="J196" s="118"/>
      <c r="K196" s="126"/>
      <c r="Q196" s="126"/>
    </row>
    <row r="197">
      <c r="A197" s="107"/>
      <c r="B197" s="107"/>
      <c r="C197" s="124"/>
      <c r="D197" s="124"/>
      <c r="E197" s="124"/>
      <c r="F197" s="125"/>
      <c r="G197" s="124"/>
      <c r="I197" s="119"/>
      <c r="J197" s="118"/>
      <c r="K197" s="126"/>
      <c r="Q197" s="126"/>
    </row>
    <row r="198">
      <c r="A198" s="107"/>
      <c r="B198" s="107"/>
      <c r="C198" s="124"/>
      <c r="D198" s="124"/>
      <c r="E198" s="124"/>
      <c r="F198" s="125"/>
      <c r="G198" s="124"/>
      <c r="I198" s="119"/>
      <c r="J198" s="118"/>
      <c r="K198" s="126"/>
      <c r="Q198" s="126"/>
    </row>
    <row r="199">
      <c r="A199" s="107"/>
      <c r="B199" s="107"/>
      <c r="C199" s="124"/>
      <c r="D199" s="124"/>
      <c r="E199" s="124"/>
      <c r="F199" s="125"/>
      <c r="G199" s="124"/>
      <c r="I199" s="119"/>
      <c r="J199" s="118"/>
      <c r="K199" s="126"/>
      <c r="Q199" s="126"/>
    </row>
    <row r="200">
      <c r="A200" s="107"/>
      <c r="B200" s="107"/>
      <c r="C200" s="124"/>
      <c r="D200" s="124"/>
      <c r="E200" s="124"/>
      <c r="F200" s="125"/>
      <c r="G200" s="124"/>
      <c r="I200" s="119"/>
      <c r="J200" s="118"/>
      <c r="K200" s="126"/>
      <c r="Q200" s="126"/>
    </row>
    <row r="201">
      <c r="A201" s="107"/>
      <c r="B201" s="107"/>
      <c r="C201" s="124"/>
      <c r="D201" s="124"/>
      <c r="E201" s="124"/>
      <c r="F201" s="125"/>
      <c r="G201" s="124"/>
      <c r="I201" s="119"/>
      <c r="J201" s="118"/>
      <c r="K201" s="126"/>
      <c r="Q201" s="126"/>
    </row>
    <row r="202">
      <c r="A202" s="107"/>
      <c r="B202" s="107"/>
      <c r="C202" s="124"/>
      <c r="D202" s="124"/>
      <c r="E202" s="124"/>
      <c r="F202" s="125"/>
      <c r="G202" s="124"/>
      <c r="I202" s="119"/>
      <c r="J202" s="118"/>
      <c r="K202" s="126"/>
      <c r="Q202" s="126"/>
    </row>
    <row r="203">
      <c r="A203" s="107"/>
      <c r="B203" s="107"/>
      <c r="C203" s="124"/>
      <c r="D203" s="124"/>
      <c r="E203" s="124"/>
      <c r="F203" s="125"/>
      <c r="G203" s="124"/>
      <c r="I203" s="119"/>
      <c r="J203" s="118"/>
      <c r="K203" s="126"/>
      <c r="Q203" s="126"/>
    </row>
    <row r="204">
      <c r="A204" s="107"/>
      <c r="B204" s="107"/>
      <c r="C204" s="124"/>
      <c r="D204" s="124"/>
      <c r="E204" s="124"/>
      <c r="F204" s="125"/>
      <c r="G204" s="124"/>
      <c r="I204" s="119"/>
      <c r="J204" s="118"/>
      <c r="K204" s="126"/>
      <c r="Q204" s="126"/>
    </row>
    <row r="205">
      <c r="A205" s="107"/>
      <c r="B205" s="107"/>
      <c r="C205" s="124"/>
      <c r="D205" s="124"/>
      <c r="E205" s="124"/>
      <c r="F205" s="125"/>
      <c r="G205" s="124"/>
      <c r="I205" s="119"/>
      <c r="J205" s="118"/>
      <c r="K205" s="126"/>
      <c r="Q205" s="126"/>
    </row>
    <row r="206">
      <c r="A206" s="107"/>
      <c r="B206" s="107"/>
      <c r="C206" s="124"/>
      <c r="D206" s="124"/>
      <c r="E206" s="124"/>
      <c r="F206" s="125"/>
      <c r="G206" s="124"/>
      <c r="I206" s="119"/>
      <c r="J206" s="118"/>
      <c r="K206" s="126"/>
      <c r="Q206" s="126"/>
    </row>
    <row r="207">
      <c r="A207" s="107"/>
      <c r="B207" s="107"/>
      <c r="C207" s="124"/>
      <c r="D207" s="124"/>
      <c r="E207" s="124"/>
      <c r="F207" s="125"/>
      <c r="G207" s="124"/>
      <c r="I207" s="119"/>
      <c r="J207" s="118"/>
      <c r="K207" s="126"/>
      <c r="Q207" s="126"/>
    </row>
    <row r="208">
      <c r="A208" s="107"/>
      <c r="B208" s="107"/>
      <c r="C208" s="124"/>
      <c r="D208" s="124"/>
      <c r="E208" s="124"/>
      <c r="F208" s="125"/>
      <c r="G208" s="124"/>
      <c r="I208" s="119"/>
      <c r="J208" s="118"/>
      <c r="K208" s="126"/>
      <c r="Q208" s="126"/>
    </row>
    <row r="209">
      <c r="A209" s="107"/>
      <c r="B209" s="107"/>
      <c r="C209" s="124"/>
      <c r="D209" s="124"/>
      <c r="E209" s="124"/>
      <c r="F209" s="125"/>
      <c r="G209" s="124"/>
      <c r="I209" s="119"/>
      <c r="J209" s="118"/>
      <c r="K209" s="126"/>
      <c r="Q209" s="126"/>
    </row>
    <row r="210">
      <c r="A210" s="107"/>
      <c r="B210" s="107"/>
      <c r="C210" s="124"/>
      <c r="D210" s="124"/>
      <c r="E210" s="124"/>
      <c r="F210" s="125"/>
      <c r="G210" s="124"/>
      <c r="I210" s="119"/>
      <c r="J210" s="118"/>
      <c r="K210" s="126"/>
      <c r="Q210" s="126"/>
    </row>
    <row r="211">
      <c r="A211" s="107"/>
      <c r="B211" s="107"/>
      <c r="C211" s="124"/>
      <c r="D211" s="124"/>
      <c r="E211" s="124"/>
      <c r="F211" s="125"/>
      <c r="G211" s="124"/>
      <c r="I211" s="119"/>
      <c r="J211" s="118"/>
      <c r="K211" s="126"/>
      <c r="Q211" s="126"/>
    </row>
    <row r="212">
      <c r="A212" s="107"/>
      <c r="B212" s="107"/>
      <c r="C212" s="124"/>
      <c r="D212" s="124"/>
      <c r="E212" s="124"/>
      <c r="F212" s="125"/>
      <c r="G212" s="124"/>
      <c r="I212" s="119"/>
      <c r="J212" s="118"/>
      <c r="K212" s="126"/>
      <c r="Q212" s="126"/>
    </row>
    <row r="213">
      <c r="A213" s="107"/>
      <c r="B213" s="107"/>
      <c r="C213" s="124"/>
      <c r="D213" s="124"/>
      <c r="E213" s="124"/>
      <c r="F213" s="125"/>
      <c r="G213" s="124"/>
      <c r="I213" s="119"/>
      <c r="J213" s="118"/>
      <c r="K213" s="126"/>
      <c r="Q213" s="126"/>
    </row>
    <row r="214">
      <c r="A214" s="107"/>
      <c r="B214" s="107"/>
      <c r="C214" s="124"/>
      <c r="D214" s="124"/>
      <c r="E214" s="124"/>
      <c r="F214" s="125"/>
      <c r="G214" s="124"/>
      <c r="I214" s="119"/>
      <c r="J214" s="118"/>
      <c r="K214" s="126"/>
      <c r="Q214" s="126"/>
    </row>
    <row r="215">
      <c r="A215" s="107"/>
      <c r="B215" s="107"/>
      <c r="C215" s="124"/>
      <c r="D215" s="124"/>
      <c r="E215" s="124"/>
      <c r="F215" s="125"/>
      <c r="G215" s="124"/>
      <c r="I215" s="119"/>
      <c r="J215" s="118"/>
      <c r="K215" s="126"/>
      <c r="Q215" s="126"/>
    </row>
    <row r="216">
      <c r="A216" s="107"/>
      <c r="B216" s="107"/>
      <c r="C216" s="124"/>
      <c r="D216" s="124"/>
      <c r="E216" s="124"/>
      <c r="F216" s="125"/>
      <c r="G216" s="124"/>
      <c r="I216" s="119"/>
      <c r="J216" s="118"/>
      <c r="K216" s="126"/>
      <c r="Q216" s="126"/>
    </row>
    <row r="217">
      <c r="A217" s="107"/>
      <c r="B217" s="107"/>
      <c r="C217" s="124"/>
      <c r="D217" s="124"/>
      <c r="E217" s="124"/>
      <c r="F217" s="125"/>
      <c r="G217" s="124"/>
      <c r="I217" s="119"/>
      <c r="J217" s="118"/>
      <c r="K217" s="126"/>
      <c r="Q217" s="126"/>
    </row>
    <row r="218">
      <c r="A218" s="107"/>
      <c r="B218" s="107"/>
      <c r="C218" s="124"/>
      <c r="D218" s="124"/>
      <c r="E218" s="124"/>
      <c r="F218" s="125"/>
      <c r="G218" s="124"/>
      <c r="I218" s="119"/>
      <c r="J218" s="118"/>
      <c r="K218" s="126"/>
      <c r="Q218" s="126"/>
    </row>
    <row r="219">
      <c r="A219" s="107"/>
      <c r="B219" s="107"/>
      <c r="C219" s="124"/>
      <c r="D219" s="124"/>
      <c r="E219" s="124"/>
      <c r="F219" s="125"/>
      <c r="G219" s="124"/>
      <c r="I219" s="119"/>
      <c r="J219" s="118"/>
      <c r="K219" s="126"/>
      <c r="Q219" s="126"/>
    </row>
    <row r="220">
      <c r="A220" s="107"/>
      <c r="B220" s="107"/>
      <c r="C220" s="124"/>
      <c r="D220" s="124"/>
      <c r="E220" s="124"/>
      <c r="F220" s="125"/>
      <c r="G220" s="124"/>
      <c r="I220" s="119"/>
      <c r="J220" s="118"/>
      <c r="K220" s="126"/>
      <c r="Q220" s="126"/>
    </row>
    <row r="221">
      <c r="A221" s="107"/>
      <c r="B221" s="107"/>
      <c r="C221" s="124"/>
      <c r="D221" s="124"/>
      <c r="E221" s="124"/>
      <c r="F221" s="125"/>
      <c r="G221" s="124"/>
      <c r="I221" s="119"/>
      <c r="J221" s="118"/>
      <c r="K221" s="126"/>
      <c r="Q221" s="126"/>
    </row>
    <row r="222">
      <c r="A222" s="107"/>
      <c r="B222" s="107"/>
      <c r="C222" s="124"/>
      <c r="D222" s="124"/>
      <c r="E222" s="124"/>
      <c r="F222" s="125"/>
      <c r="G222" s="124"/>
      <c r="I222" s="119"/>
      <c r="J222" s="118"/>
      <c r="K222" s="126"/>
      <c r="Q222" s="126"/>
    </row>
    <row r="223">
      <c r="A223" s="107"/>
      <c r="B223" s="107"/>
      <c r="C223" s="124"/>
      <c r="D223" s="124"/>
      <c r="E223" s="124"/>
      <c r="F223" s="125"/>
      <c r="G223" s="124"/>
      <c r="I223" s="119"/>
      <c r="J223" s="118"/>
      <c r="K223" s="126"/>
      <c r="Q223" s="126"/>
    </row>
    <row r="224">
      <c r="A224" s="107"/>
      <c r="B224" s="107"/>
      <c r="C224" s="124"/>
      <c r="D224" s="124"/>
      <c r="E224" s="124"/>
      <c r="F224" s="125"/>
      <c r="G224" s="124"/>
      <c r="I224" s="119"/>
      <c r="J224" s="118"/>
      <c r="K224" s="126"/>
      <c r="Q224" s="126"/>
    </row>
    <row r="225">
      <c r="A225" s="107"/>
      <c r="B225" s="107"/>
      <c r="C225" s="124"/>
      <c r="D225" s="124"/>
      <c r="E225" s="124"/>
      <c r="F225" s="125"/>
      <c r="G225" s="124"/>
      <c r="I225" s="119"/>
      <c r="J225" s="118"/>
      <c r="K225" s="126"/>
      <c r="Q225" s="126"/>
    </row>
    <row r="226">
      <c r="A226" s="107"/>
      <c r="B226" s="107"/>
      <c r="C226" s="124"/>
      <c r="D226" s="124"/>
      <c r="E226" s="124"/>
      <c r="F226" s="125"/>
      <c r="G226" s="124"/>
      <c r="I226" s="119"/>
      <c r="J226" s="118"/>
      <c r="K226" s="126"/>
      <c r="Q226" s="126"/>
    </row>
    <row r="227">
      <c r="A227" s="107"/>
      <c r="B227" s="107"/>
      <c r="C227" s="124"/>
      <c r="D227" s="124"/>
      <c r="E227" s="124"/>
      <c r="F227" s="125"/>
      <c r="G227" s="124"/>
      <c r="I227" s="119"/>
      <c r="J227" s="118"/>
      <c r="K227" s="126"/>
      <c r="Q227" s="126"/>
    </row>
    <row r="228">
      <c r="A228" s="107"/>
      <c r="B228" s="107"/>
      <c r="C228" s="124"/>
      <c r="D228" s="124"/>
      <c r="E228" s="124"/>
      <c r="F228" s="125"/>
      <c r="G228" s="124"/>
      <c r="I228" s="119"/>
      <c r="J228" s="118"/>
      <c r="K228" s="126"/>
      <c r="Q228" s="126"/>
    </row>
    <row r="229">
      <c r="A229" s="107"/>
      <c r="B229" s="107"/>
      <c r="C229" s="124"/>
      <c r="D229" s="124"/>
      <c r="E229" s="124"/>
      <c r="F229" s="125"/>
      <c r="G229" s="124"/>
      <c r="I229" s="119"/>
      <c r="J229" s="118"/>
      <c r="K229" s="126"/>
      <c r="Q229" s="126"/>
    </row>
    <row r="230">
      <c r="A230" s="107"/>
      <c r="B230" s="107"/>
      <c r="C230" s="124"/>
      <c r="D230" s="124"/>
      <c r="E230" s="124"/>
      <c r="F230" s="125"/>
      <c r="G230" s="124"/>
      <c r="I230" s="119"/>
      <c r="J230" s="118"/>
      <c r="K230" s="126"/>
      <c r="Q230" s="126"/>
    </row>
    <row r="231">
      <c r="A231" s="107"/>
      <c r="B231" s="107"/>
      <c r="C231" s="124"/>
      <c r="D231" s="124"/>
      <c r="E231" s="124"/>
      <c r="F231" s="125"/>
      <c r="G231" s="124"/>
      <c r="I231" s="119"/>
      <c r="J231" s="118"/>
      <c r="K231" s="126"/>
      <c r="Q231" s="126"/>
    </row>
    <row r="232">
      <c r="A232" s="107"/>
      <c r="B232" s="107"/>
      <c r="C232" s="124"/>
      <c r="D232" s="124"/>
      <c r="E232" s="124"/>
      <c r="F232" s="125"/>
      <c r="G232" s="124"/>
      <c r="I232" s="119"/>
      <c r="J232" s="118"/>
      <c r="K232" s="126"/>
      <c r="Q232" s="126"/>
    </row>
    <row r="233">
      <c r="A233" s="107"/>
      <c r="B233" s="107"/>
      <c r="C233" s="124"/>
      <c r="D233" s="124"/>
      <c r="E233" s="124"/>
      <c r="F233" s="125"/>
      <c r="G233" s="124"/>
      <c r="I233" s="119"/>
      <c r="J233" s="118"/>
      <c r="K233" s="126"/>
      <c r="Q233" s="126"/>
    </row>
    <row r="234">
      <c r="A234" s="107"/>
      <c r="B234" s="107"/>
      <c r="C234" s="124"/>
      <c r="D234" s="124"/>
      <c r="E234" s="124"/>
      <c r="F234" s="125"/>
      <c r="G234" s="124"/>
      <c r="I234" s="119"/>
      <c r="J234" s="118"/>
      <c r="K234" s="126"/>
      <c r="Q234" s="126"/>
    </row>
    <row r="235">
      <c r="A235" s="107"/>
      <c r="B235" s="107"/>
      <c r="C235" s="124"/>
      <c r="D235" s="124"/>
      <c r="E235" s="124"/>
      <c r="F235" s="125"/>
      <c r="G235" s="124"/>
      <c r="I235" s="119"/>
      <c r="J235" s="118"/>
      <c r="K235" s="126"/>
      <c r="Q235" s="126"/>
    </row>
    <row r="236">
      <c r="A236" s="107"/>
      <c r="B236" s="107"/>
      <c r="C236" s="124"/>
      <c r="D236" s="124"/>
      <c r="E236" s="124"/>
      <c r="F236" s="125"/>
      <c r="G236" s="124"/>
      <c r="I236" s="119"/>
      <c r="J236" s="118"/>
      <c r="K236" s="126"/>
      <c r="Q236" s="126"/>
    </row>
    <row r="237">
      <c r="A237" s="107"/>
      <c r="B237" s="107"/>
      <c r="C237" s="124"/>
      <c r="D237" s="124"/>
      <c r="E237" s="124"/>
      <c r="F237" s="125"/>
      <c r="G237" s="124"/>
      <c r="I237" s="119"/>
      <c r="J237" s="118"/>
      <c r="K237" s="126"/>
      <c r="Q237" s="126"/>
    </row>
    <row r="238">
      <c r="A238" s="107"/>
      <c r="B238" s="107"/>
      <c r="C238" s="124"/>
      <c r="D238" s="124"/>
      <c r="E238" s="124"/>
      <c r="F238" s="125"/>
      <c r="G238" s="124"/>
      <c r="I238" s="119"/>
      <c r="J238" s="118"/>
      <c r="K238" s="126"/>
      <c r="Q238" s="126"/>
    </row>
    <row r="239">
      <c r="A239" s="107"/>
      <c r="B239" s="107"/>
      <c r="C239" s="124"/>
      <c r="D239" s="124"/>
      <c r="E239" s="124"/>
      <c r="F239" s="125"/>
      <c r="G239" s="124"/>
      <c r="I239" s="119"/>
      <c r="J239" s="118"/>
      <c r="K239" s="126"/>
      <c r="Q239" s="126"/>
    </row>
    <row r="240">
      <c r="A240" s="107"/>
      <c r="B240" s="107"/>
      <c r="C240" s="124"/>
      <c r="D240" s="124"/>
      <c r="E240" s="124"/>
      <c r="F240" s="125"/>
      <c r="G240" s="124"/>
      <c r="I240" s="119"/>
      <c r="J240" s="118"/>
      <c r="K240" s="126"/>
      <c r="Q240" s="126"/>
    </row>
    <row r="241">
      <c r="A241" s="107"/>
      <c r="B241" s="107"/>
      <c r="C241" s="124"/>
      <c r="D241" s="124"/>
      <c r="E241" s="124"/>
      <c r="F241" s="125"/>
      <c r="G241" s="124"/>
      <c r="I241" s="119"/>
      <c r="J241" s="118"/>
      <c r="K241" s="126"/>
      <c r="Q241" s="126"/>
    </row>
    <row r="242">
      <c r="A242" s="107"/>
      <c r="B242" s="107"/>
      <c r="C242" s="124"/>
      <c r="D242" s="124"/>
      <c r="E242" s="124"/>
      <c r="F242" s="125"/>
      <c r="G242" s="124"/>
      <c r="I242" s="119"/>
      <c r="J242" s="118"/>
      <c r="K242" s="126"/>
      <c r="Q242" s="126"/>
    </row>
    <row r="243">
      <c r="A243" s="107"/>
      <c r="B243" s="107"/>
      <c r="C243" s="124"/>
      <c r="D243" s="124"/>
      <c r="E243" s="124"/>
      <c r="F243" s="125"/>
      <c r="G243" s="124"/>
      <c r="I243" s="119"/>
      <c r="J243" s="118"/>
      <c r="K243" s="126"/>
      <c r="Q243" s="126"/>
    </row>
    <row r="244">
      <c r="A244" s="107"/>
      <c r="B244" s="107"/>
      <c r="C244" s="124"/>
      <c r="D244" s="124"/>
      <c r="E244" s="124"/>
      <c r="F244" s="125"/>
      <c r="G244" s="124"/>
      <c r="I244" s="119"/>
      <c r="J244" s="118"/>
      <c r="K244" s="126"/>
      <c r="Q244" s="126"/>
    </row>
    <row r="245">
      <c r="A245" s="107"/>
      <c r="B245" s="107"/>
      <c r="C245" s="124"/>
      <c r="D245" s="124"/>
      <c r="E245" s="124"/>
      <c r="F245" s="125"/>
      <c r="G245" s="124"/>
      <c r="I245" s="119"/>
      <c r="J245" s="118"/>
      <c r="K245" s="126"/>
      <c r="Q245" s="126"/>
    </row>
    <row r="246">
      <c r="A246" s="107"/>
      <c r="B246" s="107"/>
      <c r="C246" s="124"/>
      <c r="D246" s="124"/>
      <c r="E246" s="124"/>
      <c r="F246" s="125"/>
      <c r="G246" s="124"/>
      <c r="I246" s="119"/>
      <c r="J246" s="118"/>
      <c r="K246" s="126"/>
      <c r="Q246" s="126"/>
    </row>
    <row r="247">
      <c r="A247" s="107"/>
      <c r="B247" s="107"/>
      <c r="C247" s="124"/>
      <c r="D247" s="124"/>
      <c r="E247" s="124"/>
      <c r="F247" s="125"/>
      <c r="G247" s="124"/>
      <c r="I247" s="119"/>
      <c r="J247" s="118"/>
      <c r="K247" s="126"/>
      <c r="Q247" s="126"/>
    </row>
    <row r="248">
      <c r="A248" s="107"/>
      <c r="B248" s="107"/>
      <c r="C248" s="124"/>
      <c r="D248" s="124"/>
      <c r="E248" s="124"/>
      <c r="F248" s="125"/>
      <c r="G248" s="124"/>
      <c r="I248" s="119"/>
      <c r="J248" s="118"/>
      <c r="K248" s="126"/>
      <c r="Q248" s="126"/>
    </row>
    <row r="249">
      <c r="A249" s="107"/>
      <c r="B249" s="107"/>
      <c r="C249" s="124"/>
      <c r="D249" s="124"/>
      <c r="E249" s="124"/>
      <c r="F249" s="125"/>
      <c r="G249" s="124"/>
      <c r="I249" s="119"/>
      <c r="J249" s="118"/>
      <c r="K249" s="126"/>
      <c r="Q249" s="126"/>
    </row>
    <row r="250">
      <c r="A250" s="107"/>
      <c r="B250" s="107"/>
      <c r="C250" s="124"/>
      <c r="D250" s="124"/>
      <c r="E250" s="124"/>
      <c r="F250" s="125"/>
      <c r="G250" s="124"/>
      <c r="I250" s="119"/>
      <c r="J250" s="118"/>
      <c r="K250" s="126"/>
      <c r="Q250" s="126"/>
    </row>
    <row r="251">
      <c r="A251" s="107"/>
      <c r="B251" s="107"/>
      <c r="C251" s="124"/>
      <c r="D251" s="124"/>
      <c r="E251" s="124"/>
      <c r="F251" s="125"/>
      <c r="G251" s="124"/>
      <c r="I251" s="119"/>
      <c r="J251" s="118"/>
      <c r="K251" s="126"/>
      <c r="Q251" s="126"/>
    </row>
    <row r="252">
      <c r="A252" s="107"/>
      <c r="B252" s="107"/>
      <c r="C252" s="124"/>
      <c r="D252" s="124"/>
      <c r="E252" s="124"/>
      <c r="F252" s="125"/>
      <c r="G252" s="124"/>
      <c r="I252" s="119"/>
      <c r="J252" s="118"/>
      <c r="K252" s="126"/>
      <c r="Q252" s="126"/>
    </row>
    <row r="253">
      <c r="A253" s="107"/>
      <c r="B253" s="107"/>
      <c r="C253" s="124"/>
      <c r="D253" s="124"/>
      <c r="E253" s="124"/>
      <c r="F253" s="125"/>
      <c r="G253" s="124"/>
      <c r="I253" s="119"/>
      <c r="J253" s="118"/>
      <c r="K253" s="126"/>
      <c r="Q253" s="126"/>
    </row>
    <row r="254">
      <c r="A254" s="107"/>
      <c r="B254" s="107"/>
      <c r="C254" s="124"/>
      <c r="D254" s="124"/>
      <c r="E254" s="124"/>
      <c r="F254" s="125"/>
      <c r="G254" s="124"/>
      <c r="I254" s="119"/>
      <c r="J254" s="118"/>
      <c r="K254" s="126"/>
      <c r="Q254" s="126"/>
    </row>
    <row r="255">
      <c r="A255" s="107"/>
      <c r="B255" s="107"/>
      <c r="C255" s="124"/>
      <c r="D255" s="124"/>
      <c r="E255" s="124"/>
      <c r="F255" s="125"/>
      <c r="G255" s="124"/>
      <c r="I255" s="119"/>
      <c r="J255" s="118"/>
      <c r="K255" s="126"/>
      <c r="Q255" s="126"/>
    </row>
    <row r="256">
      <c r="A256" s="107"/>
      <c r="B256" s="107"/>
      <c r="C256" s="124"/>
      <c r="D256" s="124"/>
      <c r="E256" s="124"/>
      <c r="F256" s="125"/>
      <c r="G256" s="124"/>
      <c r="I256" s="119"/>
      <c r="J256" s="118"/>
      <c r="K256" s="126"/>
      <c r="Q256" s="126"/>
    </row>
    <row r="257">
      <c r="A257" s="107"/>
      <c r="B257" s="107"/>
      <c r="C257" s="124"/>
      <c r="D257" s="124"/>
      <c r="E257" s="124"/>
      <c r="F257" s="125"/>
      <c r="G257" s="124"/>
      <c r="I257" s="119"/>
      <c r="J257" s="118"/>
      <c r="K257" s="126"/>
      <c r="Q257" s="126"/>
    </row>
    <row r="258">
      <c r="A258" s="107"/>
      <c r="B258" s="107"/>
      <c r="C258" s="124"/>
      <c r="D258" s="124"/>
      <c r="E258" s="124"/>
      <c r="F258" s="125"/>
      <c r="G258" s="124"/>
      <c r="I258" s="119"/>
      <c r="J258" s="118"/>
      <c r="K258" s="126"/>
      <c r="Q258" s="126"/>
    </row>
    <row r="259">
      <c r="A259" s="107"/>
      <c r="B259" s="107"/>
      <c r="C259" s="124"/>
      <c r="D259" s="124"/>
      <c r="E259" s="124"/>
      <c r="F259" s="125"/>
      <c r="G259" s="124"/>
      <c r="I259" s="119"/>
      <c r="J259" s="118"/>
      <c r="K259" s="126"/>
      <c r="Q259" s="126"/>
    </row>
    <row r="260">
      <c r="A260" s="107"/>
      <c r="B260" s="107"/>
      <c r="C260" s="124"/>
      <c r="D260" s="124"/>
      <c r="E260" s="124"/>
      <c r="F260" s="125"/>
      <c r="G260" s="124"/>
      <c r="I260" s="119"/>
      <c r="J260" s="118"/>
      <c r="K260" s="126"/>
      <c r="Q260" s="126"/>
    </row>
    <row r="261">
      <c r="A261" s="107"/>
      <c r="B261" s="107"/>
      <c r="C261" s="124"/>
      <c r="D261" s="124"/>
      <c r="E261" s="124"/>
      <c r="F261" s="125"/>
      <c r="G261" s="124"/>
      <c r="I261" s="119"/>
      <c r="J261" s="118"/>
      <c r="K261" s="126"/>
      <c r="Q261" s="126"/>
    </row>
    <row r="262">
      <c r="A262" s="107"/>
      <c r="B262" s="107"/>
      <c r="C262" s="124"/>
      <c r="D262" s="124"/>
      <c r="E262" s="124"/>
      <c r="F262" s="125"/>
      <c r="G262" s="124"/>
      <c r="I262" s="119"/>
      <c r="J262" s="118"/>
      <c r="K262" s="126"/>
      <c r="Q262" s="126"/>
    </row>
    <row r="263">
      <c r="A263" s="107"/>
      <c r="B263" s="107"/>
      <c r="C263" s="124"/>
      <c r="D263" s="124"/>
      <c r="E263" s="124"/>
      <c r="F263" s="125"/>
      <c r="G263" s="124"/>
      <c r="I263" s="119"/>
      <c r="J263" s="118"/>
      <c r="K263" s="126"/>
      <c r="Q263" s="126"/>
    </row>
    <row r="264">
      <c r="A264" s="107"/>
      <c r="B264" s="107"/>
      <c r="C264" s="124"/>
      <c r="D264" s="124"/>
      <c r="E264" s="124"/>
      <c r="F264" s="125"/>
      <c r="G264" s="124"/>
      <c r="I264" s="119"/>
      <c r="J264" s="118"/>
      <c r="K264" s="126"/>
      <c r="Q264" s="126"/>
    </row>
    <row r="265">
      <c r="A265" s="107"/>
      <c r="B265" s="107"/>
      <c r="C265" s="124"/>
      <c r="D265" s="124"/>
      <c r="E265" s="124"/>
      <c r="F265" s="125"/>
      <c r="G265" s="124"/>
      <c r="I265" s="119"/>
      <c r="J265" s="118"/>
      <c r="K265" s="126"/>
      <c r="Q265" s="126"/>
    </row>
    <row r="266">
      <c r="A266" s="107"/>
      <c r="B266" s="107"/>
      <c r="C266" s="124"/>
      <c r="D266" s="124"/>
      <c r="E266" s="124"/>
      <c r="F266" s="125"/>
      <c r="G266" s="124"/>
      <c r="I266" s="119"/>
      <c r="J266" s="118"/>
      <c r="K266" s="126"/>
      <c r="Q266" s="126"/>
    </row>
    <row r="267">
      <c r="A267" s="107"/>
      <c r="B267" s="107"/>
      <c r="C267" s="124"/>
      <c r="D267" s="124"/>
      <c r="E267" s="124"/>
      <c r="F267" s="125"/>
      <c r="G267" s="124"/>
      <c r="I267" s="119"/>
      <c r="J267" s="118"/>
      <c r="K267" s="126"/>
      <c r="Q267" s="126"/>
    </row>
    <row r="268">
      <c r="A268" s="107"/>
      <c r="B268" s="107"/>
      <c r="C268" s="124"/>
      <c r="D268" s="124"/>
      <c r="E268" s="124"/>
      <c r="F268" s="125"/>
      <c r="G268" s="124"/>
      <c r="I268" s="119"/>
      <c r="J268" s="118"/>
      <c r="K268" s="126"/>
      <c r="Q268" s="126"/>
    </row>
    <row r="269">
      <c r="A269" s="107"/>
      <c r="B269" s="107"/>
      <c r="C269" s="124"/>
      <c r="D269" s="124"/>
      <c r="E269" s="124"/>
      <c r="F269" s="125"/>
      <c r="G269" s="124"/>
      <c r="I269" s="119"/>
      <c r="J269" s="118"/>
      <c r="K269" s="126"/>
      <c r="Q269" s="126"/>
    </row>
    <row r="270">
      <c r="A270" s="107"/>
      <c r="B270" s="107"/>
      <c r="C270" s="124"/>
      <c r="D270" s="124"/>
      <c r="E270" s="124"/>
      <c r="F270" s="125"/>
      <c r="G270" s="124"/>
      <c r="I270" s="119"/>
      <c r="J270" s="118"/>
      <c r="K270" s="126"/>
      <c r="Q270" s="126"/>
    </row>
    <row r="271">
      <c r="A271" s="107"/>
      <c r="B271" s="107"/>
      <c r="C271" s="124"/>
      <c r="D271" s="124"/>
      <c r="E271" s="124"/>
      <c r="F271" s="125"/>
      <c r="G271" s="124"/>
      <c r="I271" s="119"/>
      <c r="J271" s="118"/>
      <c r="K271" s="126"/>
      <c r="Q271" s="126"/>
    </row>
    <row r="272">
      <c r="A272" s="107"/>
      <c r="B272" s="107"/>
      <c r="C272" s="124"/>
      <c r="D272" s="124"/>
      <c r="E272" s="124"/>
      <c r="F272" s="125"/>
      <c r="G272" s="124"/>
      <c r="I272" s="119"/>
      <c r="J272" s="118"/>
      <c r="K272" s="126"/>
      <c r="Q272" s="126"/>
    </row>
    <row r="273">
      <c r="A273" s="107"/>
      <c r="B273" s="107"/>
      <c r="C273" s="124"/>
      <c r="D273" s="124"/>
      <c r="E273" s="124"/>
      <c r="F273" s="125"/>
      <c r="G273" s="124"/>
      <c r="I273" s="119"/>
      <c r="J273" s="118"/>
      <c r="K273" s="126"/>
      <c r="Q273" s="126"/>
    </row>
    <row r="274">
      <c r="A274" s="107"/>
      <c r="B274" s="107"/>
      <c r="C274" s="124"/>
      <c r="D274" s="124"/>
      <c r="E274" s="124"/>
      <c r="F274" s="125"/>
      <c r="G274" s="124"/>
      <c r="I274" s="119"/>
      <c r="J274" s="118"/>
      <c r="K274" s="126"/>
      <c r="Q274" s="126"/>
    </row>
    <row r="275">
      <c r="A275" s="107"/>
      <c r="B275" s="107"/>
      <c r="C275" s="124"/>
      <c r="D275" s="124"/>
      <c r="E275" s="124"/>
      <c r="F275" s="125"/>
      <c r="G275" s="124"/>
      <c r="I275" s="119"/>
      <c r="J275" s="118"/>
      <c r="K275" s="126"/>
      <c r="Q275" s="126"/>
    </row>
    <row r="276">
      <c r="A276" s="107"/>
      <c r="B276" s="107"/>
      <c r="C276" s="124"/>
      <c r="D276" s="124"/>
      <c r="E276" s="124"/>
      <c r="F276" s="125"/>
      <c r="G276" s="124"/>
      <c r="I276" s="119"/>
      <c r="J276" s="118"/>
      <c r="K276" s="126"/>
      <c r="Q276" s="126"/>
    </row>
    <row r="277">
      <c r="A277" s="107"/>
      <c r="B277" s="107"/>
      <c r="C277" s="124"/>
      <c r="D277" s="124"/>
      <c r="E277" s="124"/>
      <c r="F277" s="125"/>
      <c r="G277" s="124"/>
      <c r="I277" s="119"/>
      <c r="J277" s="118"/>
      <c r="K277" s="126"/>
      <c r="Q277" s="126"/>
    </row>
    <row r="278">
      <c r="A278" s="107"/>
      <c r="B278" s="107"/>
      <c r="C278" s="124"/>
      <c r="D278" s="124"/>
      <c r="E278" s="124"/>
      <c r="F278" s="125"/>
      <c r="G278" s="124"/>
      <c r="I278" s="119"/>
      <c r="J278" s="118"/>
      <c r="K278" s="126"/>
      <c r="Q278" s="126"/>
    </row>
    <row r="279">
      <c r="A279" s="107"/>
      <c r="B279" s="107"/>
      <c r="C279" s="124"/>
      <c r="D279" s="124"/>
      <c r="E279" s="124"/>
      <c r="F279" s="125"/>
      <c r="G279" s="124"/>
      <c r="I279" s="119"/>
      <c r="J279" s="118"/>
      <c r="K279" s="126"/>
      <c r="Q279" s="126"/>
    </row>
    <row r="280">
      <c r="A280" s="107"/>
      <c r="B280" s="107"/>
      <c r="C280" s="124"/>
      <c r="D280" s="124"/>
      <c r="E280" s="124"/>
      <c r="F280" s="125"/>
      <c r="G280" s="124"/>
      <c r="I280" s="119"/>
      <c r="J280" s="118"/>
      <c r="K280" s="126"/>
      <c r="Q280" s="126"/>
    </row>
    <row r="281">
      <c r="A281" s="107"/>
      <c r="B281" s="107"/>
      <c r="C281" s="124"/>
      <c r="D281" s="124"/>
      <c r="E281" s="124"/>
      <c r="F281" s="125"/>
      <c r="G281" s="124"/>
      <c r="I281" s="119"/>
      <c r="J281" s="118"/>
      <c r="K281" s="126"/>
      <c r="Q281" s="126"/>
    </row>
    <row r="282">
      <c r="A282" s="107"/>
      <c r="B282" s="107"/>
      <c r="C282" s="124"/>
      <c r="D282" s="124"/>
      <c r="E282" s="124"/>
      <c r="F282" s="125"/>
      <c r="G282" s="124"/>
      <c r="I282" s="119"/>
      <c r="J282" s="118"/>
      <c r="K282" s="126"/>
      <c r="Q282" s="126"/>
    </row>
    <row r="283">
      <c r="A283" s="107"/>
      <c r="B283" s="107"/>
      <c r="C283" s="124"/>
      <c r="D283" s="124"/>
      <c r="E283" s="124"/>
      <c r="F283" s="125"/>
      <c r="G283" s="124"/>
      <c r="I283" s="119"/>
      <c r="J283" s="118"/>
      <c r="K283" s="126"/>
      <c r="Q283" s="126"/>
    </row>
    <row r="284">
      <c r="A284" s="107"/>
      <c r="B284" s="107"/>
      <c r="C284" s="124"/>
      <c r="D284" s="124"/>
      <c r="E284" s="124"/>
      <c r="F284" s="125"/>
      <c r="G284" s="124"/>
      <c r="I284" s="119"/>
      <c r="J284" s="118"/>
      <c r="K284" s="126"/>
      <c r="Q284" s="126"/>
    </row>
    <row r="285">
      <c r="A285" s="107"/>
      <c r="B285" s="107"/>
      <c r="C285" s="124"/>
      <c r="D285" s="124"/>
      <c r="E285" s="124"/>
      <c r="F285" s="125"/>
      <c r="G285" s="124"/>
      <c r="I285" s="119"/>
      <c r="J285" s="118"/>
      <c r="K285" s="126"/>
      <c r="Q285" s="126"/>
    </row>
    <row r="286">
      <c r="A286" s="107"/>
      <c r="B286" s="107"/>
      <c r="C286" s="124"/>
      <c r="D286" s="124"/>
      <c r="E286" s="124"/>
      <c r="F286" s="125"/>
      <c r="G286" s="124"/>
      <c r="I286" s="119"/>
      <c r="J286" s="118"/>
      <c r="K286" s="126"/>
      <c r="Q286" s="126"/>
    </row>
    <row r="287">
      <c r="A287" s="107"/>
      <c r="B287" s="107"/>
      <c r="C287" s="124"/>
      <c r="D287" s="124"/>
      <c r="E287" s="124"/>
      <c r="F287" s="125"/>
      <c r="G287" s="124"/>
      <c r="I287" s="119"/>
      <c r="J287" s="118"/>
      <c r="K287" s="126"/>
      <c r="Q287" s="126"/>
    </row>
    <row r="288">
      <c r="A288" s="107"/>
      <c r="B288" s="107"/>
      <c r="C288" s="124"/>
      <c r="D288" s="124"/>
      <c r="E288" s="124"/>
      <c r="F288" s="125"/>
      <c r="G288" s="124"/>
      <c r="I288" s="119"/>
      <c r="J288" s="118"/>
      <c r="K288" s="126"/>
      <c r="Q288" s="126"/>
    </row>
    <row r="289">
      <c r="A289" s="107"/>
      <c r="B289" s="107"/>
      <c r="C289" s="124"/>
      <c r="D289" s="124"/>
      <c r="E289" s="124"/>
      <c r="F289" s="125"/>
      <c r="G289" s="124"/>
      <c r="I289" s="119"/>
      <c r="J289" s="118"/>
      <c r="K289" s="126"/>
      <c r="Q289" s="126"/>
    </row>
    <row r="290">
      <c r="A290" s="107"/>
      <c r="B290" s="107"/>
      <c r="C290" s="124"/>
      <c r="D290" s="124"/>
      <c r="E290" s="124"/>
      <c r="F290" s="125"/>
      <c r="G290" s="124"/>
      <c r="I290" s="119"/>
      <c r="J290" s="118"/>
      <c r="K290" s="126"/>
      <c r="Q290" s="126"/>
    </row>
    <row r="291">
      <c r="A291" s="107"/>
      <c r="B291" s="107"/>
      <c r="C291" s="124"/>
      <c r="D291" s="124"/>
      <c r="E291" s="124"/>
      <c r="F291" s="125"/>
      <c r="G291" s="124"/>
      <c r="I291" s="119"/>
      <c r="J291" s="118"/>
      <c r="K291" s="126"/>
      <c r="Q291" s="126"/>
    </row>
    <row r="292">
      <c r="A292" s="107"/>
      <c r="B292" s="107"/>
      <c r="C292" s="124"/>
      <c r="D292" s="124"/>
      <c r="E292" s="124"/>
      <c r="F292" s="125"/>
      <c r="G292" s="124"/>
      <c r="I292" s="119"/>
      <c r="J292" s="118"/>
      <c r="K292" s="126"/>
      <c r="Q292" s="126"/>
    </row>
    <row r="293">
      <c r="A293" s="107"/>
      <c r="B293" s="107"/>
      <c r="C293" s="124"/>
      <c r="D293" s="124"/>
      <c r="E293" s="124"/>
      <c r="F293" s="125"/>
      <c r="G293" s="124"/>
      <c r="I293" s="119"/>
      <c r="J293" s="118"/>
      <c r="K293" s="126"/>
      <c r="Q293" s="126"/>
    </row>
    <row r="294">
      <c r="A294" s="107"/>
      <c r="B294" s="107"/>
      <c r="C294" s="124"/>
      <c r="D294" s="124"/>
      <c r="E294" s="124"/>
      <c r="F294" s="125"/>
      <c r="G294" s="124"/>
      <c r="I294" s="119"/>
      <c r="J294" s="118"/>
      <c r="K294" s="126"/>
      <c r="Q294" s="126"/>
    </row>
    <row r="295">
      <c r="A295" s="107"/>
      <c r="B295" s="107"/>
      <c r="C295" s="124"/>
      <c r="D295" s="124"/>
      <c r="E295" s="124"/>
      <c r="F295" s="125"/>
      <c r="G295" s="124"/>
      <c r="I295" s="119"/>
      <c r="J295" s="118"/>
      <c r="K295" s="126"/>
      <c r="Q295" s="126"/>
    </row>
    <row r="296">
      <c r="A296" s="107"/>
      <c r="B296" s="107"/>
      <c r="C296" s="124"/>
      <c r="D296" s="124"/>
      <c r="E296" s="124"/>
      <c r="F296" s="125"/>
      <c r="G296" s="124"/>
      <c r="I296" s="119"/>
      <c r="J296" s="118"/>
      <c r="K296" s="126"/>
      <c r="Q296" s="126"/>
    </row>
    <row r="297">
      <c r="A297" s="107"/>
      <c r="B297" s="107"/>
      <c r="C297" s="124"/>
      <c r="D297" s="124"/>
      <c r="E297" s="124"/>
      <c r="F297" s="125"/>
      <c r="G297" s="124"/>
      <c r="I297" s="119"/>
      <c r="J297" s="118"/>
      <c r="K297" s="126"/>
      <c r="Q297" s="126"/>
    </row>
    <row r="298">
      <c r="A298" s="107"/>
      <c r="B298" s="107"/>
      <c r="C298" s="124"/>
      <c r="D298" s="124"/>
      <c r="E298" s="124"/>
      <c r="F298" s="125"/>
      <c r="G298" s="124"/>
      <c r="I298" s="119"/>
      <c r="J298" s="118"/>
      <c r="K298" s="126"/>
      <c r="Q298" s="126"/>
    </row>
    <row r="299">
      <c r="A299" s="107"/>
      <c r="B299" s="107"/>
      <c r="C299" s="124"/>
      <c r="D299" s="124"/>
      <c r="E299" s="124"/>
      <c r="F299" s="125"/>
      <c r="G299" s="124"/>
      <c r="I299" s="119"/>
      <c r="J299" s="118"/>
      <c r="K299" s="126"/>
      <c r="Q299" s="126"/>
    </row>
    <row r="300">
      <c r="A300" s="107"/>
      <c r="B300" s="107"/>
      <c r="C300" s="124"/>
      <c r="D300" s="124"/>
      <c r="E300" s="124"/>
      <c r="F300" s="125"/>
      <c r="G300" s="124"/>
      <c r="I300" s="119"/>
      <c r="J300" s="118"/>
      <c r="K300" s="126"/>
      <c r="Q300" s="126"/>
    </row>
    <row r="301">
      <c r="A301" s="107"/>
      <c r="B301" s="107"/>
      <c r="C301" s="124"/>
      <c r="D301" s="124"/>
      <c r="E301" s="124"/>
      <c r="F301" s="125"/>
      <c r="G301" s="124"/>
      <c r="I301" s="119"/>
      <c r="J301" s="118"/>
      <c r="K301" s="126"/>
      <c r="Q301" s="126"/>
    </row>
    <row r="302">
      <c r="A302" s="107"/>
      <c r="B302" s="107"/>
      <c r="C302" s="124"/>
      <c r="D302" s="124"/>
      <c r="E302" s="124"/>
      <c r="F302" s="125"/>
      <c r="G302" s="124"/>
      <c r="I302" s="119"/>
      <c r="J302" s="118"/>
      <c r="K302" s="126"/>
      <c r="Q302" s="126"/>
    </row>
    <row r="303">
      <c r="A303" s="107"/>
      <c r="B303" s="107"/>
      <c r="C303" s="124"/>
      <c r="D303" s="124"/>
      <c r="E303" s="124"/>
      <c r="F303" s="125"/>
      <c r="G303" s="124"/>
      <c r="I303" s="119"/>
      <c r="J303" s="118"/>
      <c r="K303" s="126"/>
      <c r="Q303" s="126"/>
    </row>
    <row r="304">
      <c r="A304" s="107"/>
      <c r="B304" s="107"/>
      <c r="C304" s="124"/>
      <c r="D304" s="124"/>
      <c r="E304" s="124"/>
      <c r="F304" s="125"/>
      <c r="G304" s="124"/>
      <c r="I304" s="119"/>
      <c r="J304" s="118"/>
      <c r="K304" s="126"/>
      <c r="Q304" s="126"/>
    </row>
    <row r="305">
      <c r="A305" s="107"/>
      <c r="B305" s="107"/>
      <c r="C305" s="124"/>
      <c r="D305" s="124"/>
      <c r="E305" s="124"/>
      <c r="F305" s="125"/>
      <c r="G305" s="124"/>
      <c r="I305" s="119"/>
      <c r="J305" s="118"/>
      <c r="K305" s="126"/>
      <c r="Q305" s="126"/>
    </row>
    <row r="306">
      <c r="A306" s="107"/>
      <c r="B306" s="107"/>
      <c r="C306" s="124"/>
      <c r="D306" s="124"/>
      <c r="E306" s="124"/>
      <c r="F306" s="125"/>
      <c r="G306" s="124"/>
      <c r="I306" s="119"/>
      <c r="J306" s="118"/>
      <c r="K306" s="126"/>
      <c r="Q306" s="126"/>
    </row>
    <row r="307">
      <c r="A307" s="107"/>
      <c r="B307" s="107"/>
      <c r="C307" s="124"/>
      <c r="D307" s="124"/>
      <c r="E307" s="124"/>
      <c r="F307" s="125"/>
      <c r="G307" s="124"/>
      <c r="I307" s="119"/>
      <c r="J307" s="118"/>
      <c r="K307" s="126"/>
      <c r="Q307" s="126"/>
    </row>
    <row r="308">
      <c r="A308" s="107"/>
      <c r="B308" s="107"/>
      <c r="C308" s="124"/>
      <c r="D308" s="124"/>
      <c r="E308" s="124"/>
      <c r="F308" s="125"/>
      <c r="G308" s="124"/>
      <c r="I308" s="119"/>
      <c r="J308" s="118"/>
      <c r="K308" s="126"/>
      <c r="Q308" s="126"/>
    </row>
    <row r="309">
      <c r="A309" s="107"/>
      <c r="B309" s="107"/>
      <c r="C309" s="124"/>
      <c r="D309" s="124"/>
      <c r="E309" s="124"/>
      <c r="F309" s="125"/>
      <c r="G309" s="124"/>
      <c r="I309" s="119"/>
      <c r="J309" s="118"/>
      <c r="K309" s="126"/>
      <c r="Q309" s="126"/>
    </row>
    <row r="310">
      <c r="A310" s="107"/>
      <c r="B310" s="107"/>
      <c r="C310" s="124"/>
      <c r="D310" s="124"/>
      <c r="E310" s="124"/>
      <c r="F310" s="125"/>
      <c r="G310" s="124"/>
      <c r="I310" s="119"/>
      <c r="J310" s="118"/>
      <c r="K310" s="126"/>
      <c r="Q310" s="126"/>
    </row>
    <row r="311">
      <c r="A311" s="107"/>
      <c r="B311" s="107"/>
      <c r="C311" s="124"/>
      <c r="D311" s="124"/>
      <c r="E311" s="124"/>
      <c r="F311" s="125"/>
      <c r="G311" s="124"/>
      <c r="I311" s="119"/>
      <c r="J311" s="118"/>
      <c r="K311" s="126"/>
      <c r="Q311" s="126"/>
    </row>
    <row r="312">
      <c r="A312" s="107"/>
      <c r="B312" s="107"/>
      <c r="C312" s="124"/>
      <c r="D312" s="124"/>
      <c r="E312" s="124"/>
      <c r="F312" s="125"/>
      <c r="G312" s="124"/>
      <c r="I312" s="119"/>
      <c r="J312" s="118"/>
      <c r="K312" s="126"/>
      <c r="Q312" s="126"/>
    </row>
    <row r="313">
      <c r="A313" s="107"/>
      <c r="B313" s="107"/>
      <c r="C313" s="124"/>
      <c r="D313" s="124"/>
      <c r="E313" s="124"/>
      <c r="F313" s="125"/>
      <c r="G313" s="124"/>
      <c r="I313" s="119"/>
      <c r="J313" s="118"/>
      <c r="K313" s="126"/>
      <c r="Q313" s="126"/>
    </row>
    <row r="314">
      <c r="A314" s="107"/>
      <c r="B314" s="107"/>
      <c r="C314" s="124"/>
      <c r="D314" s="124"/>
      <c r="E314" s="124"/>
      <c r="F314" s="125"/>
      <c r="G314" s="124"/>
      <c r="I314" s="119"/>
      <c r="J314" s="118"/>
      <c r="K314" s="126"/>
      <c r="Q314" s="126"/>
    </row>
    <row r="315">
      <c r="A315" s="107"/>
      <c r="B315" s="107"/>
      <c r="C315" s="124"/>
      <c r="D315" s="124"/>
      <c r="E315" s="124"/>
      <c r="F315" s="125"/>
      <c r="G315" s="124"/>
      <c r="I315" s="119"/>
      <c r="J315" s="118"/>
      <c r="K315" s="126"/>
      <c r="Q315" s="126"/>
    </row>
    <row r="316">
      <c r="A316" s="107"/>
      <c r="B316" s="107"/>
      <c r="C316" s="124"/>
      <c r="D316" s="124"/>
      <c r="E316" s="124"/>
      <c r="F316" s="125"/>
      <c r="G316" s="124"/>
      <c r="I316" s="119"/>
      <c r="J316" s="118"/>
      <c r="K316" s="126"/>
      <c r="Q316" s="126"/>
    </row>
    <row r="317">
      <c r="A317" s="107"/>
      <c r="B317" s="107"/>
      <c r="C317" s="124"/>
      <c r="D317" s="124"/>
      <c r="E317" s="124"/>
      <c r="F317" s="125"/>
      <c r="G317" s="124"/>
      <c r="I317" s="119"/>
      <c r="J317" s="118"/>
      <c r="K317" s="126"/>
      <c r="Q317" s="126"/>
    </row>
    <row r="318">
      <c r="A318" s="107"/>
      <c r="B318" s="107"/>
      <c r="C318" s="124"/>
      <c r="D318" s="124"/>
      <c r="E318" s="124"/>
      <c r="F318" s="125"/>
      <c r="G318" s="124"/>
      <c r="I318" s="119"/>
      <c r="J318" s="118"/>
      <c r="K318" s="126"/>
      <c r="Q318" s="126"/>
    </row>
    <row r="319">
      <c r="A319" s="107"/>
      <c r="B319" s="107"/>
      <c r="C319" s="124"/>
      <c r="D319" s="124"/>
      <c r="E319" s="124"/>
      <c r="F319" s="125"/>
      <c r="G319" s="124"/>
      <c r="I319" s="119"/>
      <c r="J319" s="118"/>
      <c r="K319" s="126"/>
      <c r="Q319" s="126"/>
    </row>
    <row r="320">
      <c r="A320" s="107"/>
      <c r="B320" s="107"/>
      <c r="C320" s="124"/>
      <c r="D320" s="124"/>
      <c r="E320" s="124"/>
      <c r="F320" s="125"/>
      <c r="G320" s="124"/>
      <c r="I320" s="119"/>
      <c r="J320" s="118"/>
      <c r="K320" s="126"/>
      <c r="Q320" s="126"/>
    </row>
    <row r="321">
      <c r="A321" s="107"/>
      <c r="B321" s="107"/>
      <c r="C321" s="124"/>
      <c r="D321" s="124"/>
      <c r="E321" s="124"/>
      <c r="F321" s="125"/>
      <c r="G321" s="124"/>
      <c r="I321" s="119"/>
      <c r="J321" s="118"/>
      <c r="K321" s="126"/>
      <c r="Q321" s="126"/>
    </row>
    <row r="322">
      <c r="A322" s="107"/>
      <c r="B322" s="107"/>
      <c r="C322" s="124"/>
      <c r="D322" s="124"/>
      <c r="E322" s="124"/>
      <c r="F322" s="125"/>
      <c r="G322" s="124"/>
      <c r="I322" s="119"/>
      <c r="J322" s="118"/>
      <c r="K322" s="126"/>
      <c r="Q322" s="126"/>
    </row>
    <row r="323">
      <c r="A323" s="107"/>
      <c r="B323" s="107"/>
      <c r="C323" s="124"/>
      <c r="D323" s="124"/>
      <c r="E323" s="124"/>
      <c r="F323" s="125"/>
      <c r="G323" s="124"/>
      <c r="I323" s="119"/>
      <c r="J323" s="118"/>
      <c r="K323" s="126"/>
      <c r="Q323" s="126"/>
    </row>
    <row r="324">
      <c r="A324" s="107"/>
      <c r="B324" s="107"/>
      <c r="C324" s="124"/>
      <c r="D324" s="124"/>
      <c r="E324" s="124"/>
      <c r="F324" s="125"/>
      <c r="G324" s="124"/>
      <c r="I324" s="119"/>
      <c r="J324" s="118"/>
      <c r="K324" s="126"/>
      <c r="Q324" s="126"/>
    </row>
    <row r="325">
      <c r="A325" s="107"/>
      <c r="B325" s="107"/>
      <c r="C325" s="124"/>
      <c r="D325" s="124"/>
      <c r="E325" s="124"/>
      <c r="F325" s="125"/>
      <c r="G325" s="124"/>
      <c r="I325" s="119"/>
      <c r="J325" s="118"/>
      <c r="K325" s="126"/>
      <c r="Q325" s="126"/>
    </row>
    <row r="326">
      <c r="A326" s="107"/>
      <c r="B326" s="107"/>
      <c r="C326" s="124"/>
      <c r="D326" s="124"/>
      <c r="E326" s="124"/>
      <c r="F326" s="125"/>
      <c r="G326" s="124"/>
      <c r="I326" s="119"/>
      <c r="J326" s="118"/>
      <c r="K326" s="126"/>
      <c r="Q326" s="126"/>
    </row>
    <row r="327">
      <c r="A327" s="107"/>
      <c r="B327" s="107"/>
      <c r="C327" s="124"/>
      <c r="D327" s="124"/>
      <c r="E327" s="124"/>
      <c r="F327" s="125"/>
      <c r="G327" s="124"/>
      <c r="I327" s="119"/>
      <c r="J327" s="118"/>
      <c r="K327" s="126"/>
      <c r="Q327" s="126"/>
    </row>
    <row r="328">
      <c r="A328" s="107"/>
      <c r="B328" s="107"/>
      <c r="C328" s="124"/>
      <c r="D328" s="124"/>
      <c r="E328" s="124"/>
      <c r="F328" s="125"/>
      <c r="G328" s="124"/>
      <c r="I328" s="119"/>
      <c r="J328" s="118"/>
      <c r="K328" s="126"/>
      <c r="Q328" s="126"/>
    </row>
    <row r="329">
      <c r="A329" s="107"/>
      <c r="B329" s="107"/>
      <c r="C329" s="124"/>
      <c r="D329" s="124"/>
      <c r="E329" s="124"/>
      <c r="F329" s="125"/>
      <c r="G329" s="124"/>
      <c r="I329" s="119"/>
      <c r="J329" s="118"/>
      <c r="K329" s="126"/>
      <c r="Q329" s="126"/>
    </row>
    <row r="330">
      <c r="A330" s="107"/>
      <c r="B330" s="107"/>
      <c r="C330" s="124"/>
      <c r="D330" s="124"/>
      <c r="E330" s="124"/>
      <c r="F330" s="125"/>
      <c r="G330" s="124"/>
      <c r="I330" s="119"/>
      <c r="J330" s="118"/>
      <c r="K330" s="126"/>
      <c r="Q330" s="126"/>
    </row>
    <row r="331">
      <c r="A331" s="107"/>
      <c r="B331" s="107"/>
      <c r="C331" s="124"/>
      <c r="D331" s="124"/>
      <c r="E331" s="124"/>
      <c r="F331" s="125"/>
      <c r="G331" s="124"/>
      <c r="I331" s="119"/>
      <c r="J331" s="118"/>
      <c r="K331" s="126"/>
      <c r="Q331" s="126"/>
    </row>
    <row r="332">
      <c r="A332" s="107"/>
      <c r="B332" s="107"/>
      <c r="C332" s="124"/>
      <c r="D332" s="124"/>
      <c r="E332" s="124"/>
      <c r="F332" s="125"/>
      <c r="G332" s="124"/>
      <c r="I332" s="119"/>
      <c r="J332" s="118"/>
      <c r="K332" s="126"/>
      <c r="Q332" s="126"/>
    </row>
    <row r="333">
      <c r="A333" s="107"/>
      <c r="B333" s="107"/>
      <c r="C333" s="124"/>
      <c r="D333" s="124"/>
      <c r="E333" s="124"/>
      <c r="F333" s="125"/>
      <c r="G333" s="124"/>
      <c r="I333" s="119"/>
      <c r="J333" s="118"/>
      <c r="K333" s="126"/>
      <c r="Q333" s="126"/>
    </row>
    <row r="334">
      <c r="A334" s="107"/>
      <c r="B334" s="107"/>
      <c r="C334" s="124"/>
      <c r="D334" s="124"/>
      <c r="E334" s="124"/>
      <c r="F334" s="125"/>
      <c r="G334" s="124"/>
      <c r="I334" s="119"/>
      <c r="J334" s="118"/>
      <c r="K334" s="126"/>
      <c r="Q334" s="126"/>
    </row>
    <row r="335">
      <c r="A335" s="107"/>
      <c r="B335" s="107"/>
      <c r="C335" s="124"/>
      <c r="D335" s="124"/>
      <c r="E335" s="124"/>
      <c r="F335" s="125"/>
      <c r="G335" s="124"/>
      <c r="I335" s="119"/>
      <c r="J335" s="118"/>
      <c r="K335" s="126"/>
      <c r="Q335" s="126"/>
    </row>
    <row r="336">
      <c r="A336" s="107"/>
      <c r="B336" s="107"/>
      <c r="C336" s="124"/>
      <c r="D336" s="124"/>
      <c r="E336" s="124"/>
      <c r="F336" s="125"/>
      <c r="G336" s="124"/>
      <c r="I336" s="119"/>
      <c r="J336" s="118"/>
      <c r="K336" s="126"/>
      <c r="Q336" s="126"/>
    </row>
    <row r="337">
      <c r="A337" s="107"/>
      <c r="B337" s="107"/>
      <c r="C337" s="124"/>
      <c r="D337" s="124"/>
      <c r="E337" s="124"/>
      <c r="F337" s="125"/>
      <c r="G337" s="124"/>
      <c r="I337" s="119"/>
      <c r="J337" s="118"/>
      <c r="K337" s="126"/>
      <c r="Q337" s="126"/>
    </row>
    <row r="338">
      <c r="A338" s="107"/>
      <c r="B338" s="107"/>
      <c r="C338" s="124"/>
      <c r="D338" s="124"/>
      <c r="E338" s="124"/>
      <c r="F338" s="125"/>
      <c r="G338" s="124"/>
      <c r="I338" s="119"/>
      <c r="J338" s="118"/>
      <c r="K338" s="126"/>
      <c r="Q338" s="126"/>
    </row>
    <row r="339">
      <c r="A339" s="107"/>
      <c r="B339" s="107"/>
      <c r="C339" s="124"/>
      <c r="D339" s="124"/>
      <c r="E339" s="124"/>
      <c r="F339" s="125"/>
      <c r="G339" s="124"/>
      <c r="I339" s="119"/>
      <c r="J339" s="118"/>
      <c r="K339" s="126"/>
      <c r="Q339" s="126"/>
    </row>
    <row r="340">
      <c r="A340" s="107"/>
      <c r="B340" s="107"/>
      <c r="C340" s="124"/>
      <c r="D340" s="124"/>
      <c r="E340" s="124"/>
      <c r="F340" s="125"/>
      <c r="G340" s="124"/>
      <c r="I340" s="119"/>
      <c r="J340" s="118"/>
      <c r="K340" s="126"/>
      <c r="Q340" s="126"/>
    </row>
    <row r="341">
      <c r="A341" s="107"/>
      <c r="B341" s="107"/>
      <c r="C341" s="124"/>
      <c r="D341" s="124"/>
      <c r="E341" s="124"/>
      <c r="F341" s="125"/>
      <c r="G341" s="124"/>
      <c r="I341" s="119"/>
      <c r="J341" s="118"/>
      <c r="K341" s="126"/>
      <c r="Q341" s="126"/>
    </row>
    <row r="342">
      <c r="A342" s="107"/>
      <c r="B342" s="107"/>
      <c r="C342" s="124"/>
      <c r="D342" s="124"/>
      <c r="E342" s="124"/>
      <c r="F342" s="125"/>
      <c r="G342" s="124"/>
      <c r="I342" s="119"/>
      <c r="J342" s="118"/>
      <c r="K342" s="126"/>
      <c r="Q342" s="126"/>
    </row>
    <row r="343">
      <c r="A343" s="107"/>
      <c r="B343" s="107"/>
      <c r="C343" s="124"/>
      <c r="D343" s="124"/>
      <c r="E343" s="124"/>
      <c r="F343" s="125"/>
      <c r="G343" s="124"/>
      <c r="I343" s="119"/>
      <c r="J343" s="118"/>
      <c r="K343" s="126"/>
      <c r="Q343" s="126"/>
    </row>
    <row r="344">
      <c r="A344" s="107"/>
      <c r="B344" s="107"/>
      <c r="C344" s="124"/>
      <c r="D344" s="124"/>
      <c r="E344" s="124"/>
      <c r="F344" s="125"/>
      <c r="G344" s="124"/>
      <c r="I344" s="119"/>
      <c r="J344" s="118"/>
      <c r="K344" s="126"/>
      <c r="Q344" s="126"/>
    </row>
    <row r="345">
      <c r="A345" s="107"/>
      <c r="B345" s="107"/>
      <c r="C345" s="124"/>
      <c r="D345" s="124"/>
      <c r="E345" s="124"/>
      <c r="F345" s="125"/>
      <c r="G345" s="124"/>
      <c r="I345" s="119"/>
      <c r="J345" s="118"/>
      <c r="K345" s="126"/>
      <c r="Q345" s="126"/>
    </row>
    <row r="346">
      <c r="A346" s="107"/>
      <c r="B346" s="107"/>
      <c r="C346" s="124"/>
      <c r="D346" s="124"/>
      <c r="E346" s="124"/>
      <c r="F346" s="125"/>
      <c r="G346" s="124"/>
      <c r="I346" s="119"/>
      <c r="J346" s="118"/>
      <c r="K346" s="126"/>
      <c r="Q346" s="126"/>
    </row>
    <row r="347">
      <c r="A347" s="107"/>
      <c r="B347" s="107"/>
      <c r="C347" s="124"/>
      <c r="D347" s="124"/>
      <c r="E347" s="124"/>
      <c r="F347" s="125"/>
      <c r="G347" s="124"/>
      <c r="I347" s="119"/>
      <c r="J347" s="118"/>
      <c r="K347" s="126"/>
      <c r="Q347" s="126"/>
    </row>
    <row r="348">
      <c r="A348" s="107"/>
      <c r="B348" s="107"/>
      <c r="C348" s="124"/>
      <c r="D348" s="124"/>
      <c r="E348" s="124"/>
      <c r="F348" s="125"/>
      <c r="G348" s="124"/>
      <c r="I348" s="119"/>
      <c r="J348" s="118"/>
      <c r="K348" s="126"/>
      <c r="Q348" s="126"/>
    </row>
    <row r="349">
      <c r="A349" s="107"/>
      <c r="B349" s="107"/>
      <c r="C349" s="124"/>
      <c r="D349" s="124"/>
      <c r="E349" s="124"/>
      <c r="F349" s="125"/>
      <c r="G349" s="124"/>
      <c r="I349" s="119"/>
      <c r="J349" s="118"/>
      <c r="K349" s="126"/>
      <c r="Q349" s="126"/>
    </row>
    <row r="350">
      <c r="A350" s="107"/>
      <c r="B350" s="107"/>
      <c r="C350" s="124"/>
      <c r="D350" s="124"/>
      <c r="E350" s="124"/>
      <c r="F350" s="125"/>
      <c r="G350" s="124"/>
      <c r="I350" s="119"/>
      <c r="J350" s="118"/>
      <c r="K350" s="126"/>
      <c r="Q350" s="126"/>
    </row>
    <row r="351">
      <c r="A351" s="107"/>
      <c r="B351" s="107"/>
      <c r="C351" s="124"/>
      <c r="D351" s="124"/>
      <c r="E351" s="124"/>
      <c r="F351" s="125"/>
      <c r="G351" s="124"/>
      <c r="I351" s="119"/>
      <c r="J351" s="118"/>
      <c r="K351" s="126"/>
      <c r="Q351" s="126"/>
    </row>
    <row r="352">
      <c r="A352" s="107"/>
      <c r="B352" s="107"/>
      <c r="C352" s="124"/>
      <c r="D352" s="124"/>
      <c r="E352" s="124"/>
      <c r="F352" s="125"/>
      <c r="G352" s="124"/>
      <c r="I352" s="119"/>
      <c r="J352" s="118"/>
      <c r="K352" s="126"/>
      <c r="Q352" s="126"/>
    </row>
    <row r="353">
      <c r="A353" s="107"/>
      <c r="B353" s="107"/>
      <c r="C353" s="124"/>
      <c r="D353" s="124"/>
      <c r="E353" s="124"/>
      <c r="F353" s="125"/>
      <c r="G353" s="124"/>
      <c r="I353" s="119"/>
      <c r="J353" s="118"/>
      <c r="K353" s="126"/>
      <c r="Q353" s="126"/>
    </row>
    <row r="354">
      <c r="A354" s="107"/>
      <c r="B354" s="107"/>
      <c r="C354" s="124"/>
      <c r="D354" s="124"/>
      <c r="E354" s="124"/>
      <c r="F354" s="125"/>
      <c r="G354" s="124"/>
      <c r="I354" s="119"/>
      <c r="J354" s="118"/>
      <c r="K354" s="126"/>
      <c r="Q354" s="126"/>
    </row>
    <row r="355">
      <c r="A355" s="107"/>
      <c r="B355" s="107"/>
      <c r="C355" s="124"/>
      <c r="D355" s="124"/>
      <c r="E355" s="124"/>
      <c r="F355" s="125"/>
      <c r="G355" s="124"/>
      <c r="I355" s="119"/>
      <c r="J355" s="118"/>
      <c r="K355" s="126"/>
      <c r="Q355" s="126"/>
    </row>
    <row r="356">
      <c r="A356" s="107"/>
      <c r="B356" s="107"/>
      <c r="C356" s="124"/>
      <c r="D356" s="124"/>
      <c r="E356" s="124"/>
      <c r="F356" s="125"/>
      <c r="G356" s="124"/>
      <c r="I356" s="119"/>
      <c r="J356" s="118"/>
      <c r="K356" s="126"/>
      <c r="Q356" s="126"/>
    </row>
    <row r="357">
      <c r="A357" s="107"/>
      <c r="B357" s="107"/>
      <c r="C357" s="124"/>
      <c r="D357" s="124"/>
      <c r="E357" s="124"/>
      <c r="F357" s="125"/>
      <c r="G357" s="124"/>
      <c r="I357" s="119"/>
      <c r="J357" s="118"/>
      <c r="K357" s="126"/>
      <c r="Q357" s="126"/>
    </row>
    <row r="358">
      <c r="A358" s="107"/>
      <c r="B358" s="107"/>
      <c r="C358" s="124"/>
      <c r="D358" s="124"/>
      <c r="E358" s="124"/>
      <c r="F358" s="125"/>
      <c r="G358" s="124"/>
      <c r="I358" s="119"/>
      <c r="J358" s="118"/>
      <c r="K358" s="126"/>
      <c r="Q358" s="126"/>
    </row>
    <row r="359">
      <c r="A359" s="107"/>
      <c r="B359" s="107"/>
      <c r="C359" s="124"/>
      <c r="D359" s="124"/>
      <c r="E359" s="124"/>
      <c r="F359" s="125"/>
      <c r="G359" s="124"/>
      <c r="I359" s="119"/>
      <c r="J359" s="118"/>
      <c r="K359" s="126"/>
      <c r="Q359" s="126"/>
    </row>
    <row r="360">
      <c r="A360" s="107"/>
      <c r="B360" s="107"/>
      <c r="C360" s="124"/>
      <c r="D360" s="124"/>
      <c r="E360" s="124"/>
      <c r="F360" s="125"/>
      <c r="G360" s="124"/>
      <c r="I360" s="119"/>
      <c r="J360" s="118"/>
      <c r="K360" s="126"/>
      <c r="Q360" s="126"/>
    </row>
    <row r="361">
      <c r="A361" s="107"/>
      <c r="B361" s="107"/>
      <c r="C361" s="124"/>
      <c r="D361" s="124"/>
      <c r="E361" s="124"/>
      <c r="F361" s="125"/>
      <c r="G361" s="124"/>
      <c r="I361" s="119"/>
      <c r="J361" s="118"/>
      <c r="K361" s="126"/>
      <c r="Q361" s="126"/>
    </row>
    <row r="362">
      <c r="A362" s="107"/>
      <c r="B362" s="107"/>
      <c r="C362" s="124"/>
      <c r="D362" s="124"/>
      <c r="E362" s="124"/>
      <c r="F362" s="125"/>
      <c r="G362" s="124"/>
      <c r="I362" s="119"/>
      <c r="J362" s="118"/>
      <c r="K362" s="126"/>
      <c r="Q362" s="126"/>
    </row>
    <row r="363">
      <c r="A363" s="107"/>
      <c r="B363" s="107"/>
      <c r="C363" s="124"/>
      <c r="D363" s="124"/>
      <c r="E363" s="124"/>
      <c r="F363" s="125"/>
      <c r="G363" s="124"/>
      <c r="I363" s="119"/>
      <c r="J363" s="118"/>
      <c r="K363" s="126"/>
      <c r="Q363" s="126"/>
    </row>
    <row r="364">
      <c r="A364" s="107"/>
      <c r="B364" s="107"/>
      <c r="C364" s="124"/>
      <c r="D364" s="124"/>
      <c r="E364" s="124"/>
      <c r="F364" s="125"/>
      <c r="G364" s="124"/>
      <c r="I364" s="119"/>
      <c r="J364" s="118"/>
      <c r="K364" s="126"/>
      <c r="Q364" s="126"/>
    </row>
    <row r="365">
      <c r="A365" s="107"/>
      <c r="B365" s="107"/>
      <c r="C365" s="124"/>
      <c r="D365" s="124"/>
      <c r="E365" s="124"/>
      <c r="F365" s="125"/>
      <c r="G365" s="124"/>
      <c r="I365" s="119"/>
      <c r="J365" s="118"/>
      <c r="K365" s="126"/>
      <c r="Q365" s="126"/>
    </row>
    <row r="366">
      <c r="A366" s="107"/>
      <c r="B366" s="107"/>
      <c r="C366" s="124"/>
      <c r="D366" s="124"/>
      <c r="E366" s="124"/>
      <c r="F366" s="125"/>
      <c r="G366" s="124"/>
      <c r="I366" s="119"/>
      <c r="J366" s="118"/>
      <c r="K366" s="126"/>
      <c r="Q366" s="126"/>
    </row>
    <row r="367">
      <c r="A367" s="107"/>
      <c r="B367" s="107"/>
      <c r="C367" s="124"/>
      <c r="D367" s="124"/>
      <c r="E367" s="124"/>
      <c r="F367" s="125"/>
      <c r="G367" s="124"/>
      <c r="I367" s="119"/>
      <c r="J367" s="118"/>
      <c r="K367" s="126"/>
      <c r="Q367" s="126"/>
    </row>
    <row r="368">
      <c r="A368" s="107"/>
      <c r="B368" s="107"/>
      <c r="C368" s="124"/>
      <c r="D368" s="124"/>
      <c r="E368" s="124"/>
      <c r="F368" s="125"/>
      <c r="G368" s="124"/>
      <c r="I368" s="119"/>
      <c r="J368" s="118"/>
      <c r="K368" s="126"/>
      <c r="Q368" s="126"/>
    </row>
    <row r="369">
      <c r="A369" s="107"/>
      <c r="B369" s="107"/>
      <c r="C369" s="124"/>
      <c r="D369" s="124"/>
      <c r="E369" s="124"/>
      <c r="F369" s="125"/>
      <c r="G369" s="124"/>
      <c r="I369" s="119"/>
      <c r="J369" s="118"/>
      <c r="K369" s="126"/>
      <c r="Q369" s="126"/>
    </row>
    <row r="370">
      <c r="A370" s="107"/>
      <c r="B370" s="107"/>
      <c r="C370" s="124"/>
      <c r="D370" s="124"/>
      <c r="E370" s="124"/>
      <c r="F370" s="125"/>
      <c r="G370" s="124"/>
      <c r="I370" s="119"/>
      <c r="J370" s="118"/>
      <c r="K370" s="126"/>
      <c r="Q370" s="126"/>
    </row>
    <row r="371">
      <c r="A371" s="107"/>
      <c r="B371" s="107"/>
      <c r="C371" s="124"/>
      <c r="D371" s="124"/>
      <c r="E371" s="124"/>
      <c r="F371" s="125"/>
      <c r="G371" s="124"/>
      <c r="I371" s="119"/>
      <c r="J371" s="118"/>
      <c r="K371" s="126"/>
      <c r="Q371" s="126"/>
    </row>
    <row r="372">
      <c r="A372" s="107"/>
      <c r="B372" s="107"/>
      <c r="C372" s="124"/>
      <c r="D372" s="124"/>
      <c r="E372" s="124"/>
      <c r="F372" s="125"/>
      <c r="G372" s="124"/>
      <c r="I372" s="119"/>
      <c r="J372" s="118"/>
      <c r="K372" s="126"/>
      <c r="Q372" s="126"/>
    </row>
    <row r="373">
      <c r="A373" s="107"/>
      <c r="B373" s="107"/>
      <c r="C373" s="124"/>
      <c r="D373" s="124"/>
      <c r="E373" s="124"/>
      <c r="F373" s="125"/>
      <c r="G373" s="124"/>
      <c r="I373" s="119"/>
      <c r="J373" s="118"/>
      <c r="K373" s="126"/>
      <c r="Q373" s="126"/>
    </row>
    <row r="374">
      <c r="A374" s="107"/>
      <c r="B374" s="107"/>
      <c r="C374" s="124"/>
      <c r="D374" s="124"/>
      <c r="E374" s="124"/>
      <c r="F374" s="125"/>
      <c r="G374" s="124"/>
      <c r="I374" s="119"/>
      <c r="J374" s="118"/>
      <c r="K374" s="126"/>
      <c r="Q374" s="126"/>
    </row>
    <row r="375">
      <c r="A375" s="107"/>
      <c r="B375" s="107"/>
      <c r="C375" s="124"/>
      <c r="D375" s="124"/>
      <c r="E375" s="124"/>
      <c r="F375" s="125"/>
      <c r="G375" s="124"/>
      <c r="I375" s="119"/>
      <c r="J375" s="118"/>
      <c r="K375" s="126"/>
      <c r="Q375" s="126"/>
    </row>
    <row r="376">
      <c r="A376" s="107"/>
      <c r="B376" s="107"/>
      <c r="C376" s="124"/>
      <c r="D376" s="124"/>
      <c r="E376" s="124"/>
      <c r="F376" s="125"/>
      <c r="G376" s="124"/>
      <c r="I376" s="119"/>
      <c r="J376" s="118"/>
      <c r="K376" s="126"/>
      <c r="Q376" s="126"/>
    </row>
    <row r="377">
      <c r="A377" s="107"/>
      <c r="B377" s="107"/>
      <c r="C377" s="124"/>
      <c r="D377" s="124"/>
      <c r="E377" s="124"/>
      <c r="F377" s="125"/>
      <c r="G377" s="124"/>
      <c r="I377" s="119"/>
      <c r="J377" s="118"/>
      <c r="K377" s="126"/>
      <c r="Q377" s="126"/>
    </row>
    <row r="378">
      <c r="A378" s="107"/>
      <c r="B378" s="107"/>
      <c r="C378" s="124"/>
      <c r="D378" s="124"/>
      <c r="E378" s="124"/>
      <c r="F378" s="125"/>
      <c r="G378" s="124"/>
      <c r="I378" s="119"/>
      <c r="J378" s="118"/>
      <c r="K378" s="126"/>
      <c r="Q378" s="126"/>
    </row>
    <row r="379">
      <c r="A379" s="107"/>
      <c r="B379" s="107"/>
      <c r="C379" s="124"/>
      <c r="D379" s="124"/>
      <c r="E379" s="124"/>
      <c r="F379" s="125"/>
      <c r="G379" s="124"/>
      <c r="I379" s="119"/>
      <c r="J379" s="118"/>
      <c r="K379" s="126"/>
      <c r="Q379" s="126"/>
    </row>
    <row r="380">
      <c r="A380" s="107"/>
      <c r="B380" s="107"/>
      <c r="C380" s="124"/>
      <c r="D380" s="124"/>
      <c r="E380" s="124"/>
      <c r="F380" s="125"/>
      <c r="G380" s="124"/>
      <c r="I380" s="119"/>
      <c r="J380" s="118"/>
      <c r="K380" s="126"/>
      <c r="Q380" s="126"/>
    </row>
    <row r="381">
      <c r="A381" s="107"/>
      <c r="B381" s="107"/>
      <c r="C381" s="124"/>
      <c r="D381" s="124"/>
      <c r="E381" s="124"/>
      <c r="F381" s="125"/>
      <c r="G381" s="124"/>
      <c r="I381" s="119"/>
      <c r="J381" s="118"/>
      <c r="K381" s="126"/>
      <c r="Q381" s="126"/>
    </row>
    <row r="382">
      <c r="A382" s="107"/>
      <c r="B382" s="107"/>
      <c r="C382" s="124"/>
      <c r="D382" s="124"/>
      <c r="E382" s="124"/>
      <c r="F382" s="125"/>
      <c r="G382" s="124"/>
      <c r="I382" s="119"/>
      <c r="J382" s="118"/>
      <c r="K382" s="126"/>
      <c r="Q382" s="126"/>
    </row>
    <row r="383">
      <c r="A383" s="107"/>
      <c r="B383" s="107"/>
      <c r="C383" s="124"/>
      <c r="D383" s="124"/>
      <c r="E383" s="124"/>
      <c r="F383" s="125"/>
      <c r="G383" s="124"/>
      <c r="I383" s="119"/>
      <c r="J383" s="118"/>
      <c r="K383" s="126"/>
      <c r="Q383" s="126"/>
    </row>
    <row r="384">
      <c r="A384" s="107"/>
      <c r="B384" s="107"/>
      <c r="C384" s="124"/>
      <c r="D384" s="124"/>
      <c r="E384" s="124"/>
      <c r="F384" s="125"/>
      <c r="G384" s="124"/>
      <c r="I384" s="119"/>
      <c r="J384" s="118"/>
      <c r="K384" s="126"/>
      <c r="Q384" s="126"/>
    </row>
    <row r="385">
      <c r="A385" s="107"/>
      <c r="B385" s="107"/>
      <c r="C385" s="124"/>
      <c r="D385" s="124"/>
      <c r="E385" s="124"/>
      <c r="F385" s="125"/>
      <c r="G385" s="124"/>
      <c r="I385" s="119"/>
      <c r="J385" s="118"/>
      <c r="K385" s="126"/>
      <c r="Q385" s="126"/>
    </row>
    <row r="386">
      <c r="A386" s="107"/>
      <c r="B386" s="107"/>
      <c r="C386" s="124"/>
      <c r="D386" s="124"/>
      <c r="E386" s="124"/>
      <c r="F386" s="125"/>
      <c r="G386" s="124"/>
      <c r="I386" s="119"/>
      <c r="J386" s="118"/>
      <c r="K386" s="126"/>
      <c r="Q386" s="126"/>
    </row>
    <row r="387">
      <c r="A387" s="107"/>
      <c r="B387" s="107"/>
      <c r="C387" s="124"/>
      <c r="D387" s="124"/>
      <c r="E387" s="124"/>
      <c r="F387" s="125"/>
      <c r="G387" s="124"/>
      <c r="I387" s="119"/>
      <c r="J387" s="118"/>
      <c r="K387" s="126"/>
      <c r="Q387" s="126"/>
    </row>
    <row r="388">
      <c r="A388" s="107"/>
      <c r="B388" s="107"/>
      <c r="C388" s="124"/>
      <c r="D388" s="124"/>
      <c r="E388" s="124"/>
      <c r="F388" s="125"/>
      <c r="G388" s="124"/>
      <c r="I388" s="119"/>
      <c r="J388" s="118"/>
      <c r="K388" s="126"/>
      <c r="Q388" s="126"/>
    </row>
    <row r="389">
      <c r="A389" s="107"/>
      <c r="B389" s="107"/>
      <c r="C389" s="124"/>
      <c r="D389" s="124"/>
      <c r="E389" s="124"/>
      <c r="F389" s="125"/>
      <c r="G389" s="124"/>
      <c r="I389" s="119"/>
      <c r="J389" s="118"/>
      <c r="K389" s="126"/>
      <c r="Q389" s="126"/>
    </row>
    <row r="390">
      <c r="A390" s="107"/>
      <c r="B390" s="107"/>
      <c r="C390" s="124"/>
      <c r="D390" s="124"/>
      <c r="E390" s="124"/>
      <c r="F390" s="125"/>
      <c r="G390" s="124"/>
      <c r="I390" s="119"/>
      <c r="J390" s="118"/>
      <c r="K390" s="126"/>
      <c r="Q390" s="126"/>
    </row>
    <row r="391">
      <c r="A391" s="107"/>
      <c r="B391" s="107"/>
      <c r="C391" s="124"/>
      <c r="D391" s="124"/>
      <c r="E391" s="124"/>
      <c r="F391" s="125"/>
      <c r="G391" s="124"/>
      <c r="I391" s="119"/>
      <c r="J391" s="118"/>
      <c r="K391" s="126"/>
      <c r="Q391" s="126"/>
    </row>
    <row r="392">
      <c r="A392" s="107"/>
      <c r="B392" s="107"/>
      <c r="C392" s="124"/>
      <c r="D392" s="124"/>
      <c r="E392" s="124"/>
      <c r="F392" s="125"/>
      <c r="G392" s="124"/>
      <c r="I392" s="119"/>
      <c r="J392" s="118"/>
      <c r="K392" s="126"/>
      <c r="Q392" s="126"/>
    </row>
    <row r="393">
      <c r="A393" s="107"/>
      <c r="B393" s="107"/>
      <c r="C393" s="124"/>
      <c r="D393" s="124"/>
      <c r="E393" s="124"/>
      <c r="F393" s="125"/>
      <c r="G393" s="124"/>
      <c r="I393" s="119"/>
      <c r="J393" s="118"/>
      <c r="K393" s="126"/>
      <c r="Q393" s="126"/>
    </row>
    <row r="394">
      <c r="A394" s="107"/>
      <c r="B394" s="107"/>
      <c r="C394" s="124"/>
      <c r="D394" s="124"/>
      <c r="E394" s="124"/>
      <c r="F394" s="125"/>
      <c r="G394" s="124"/>
      <c r="I394" s="119"/>
      <c r="J394" s="118"/>
      <c r="K394" s="126"/>
      <c r="Q394" s="126"/>
    </row>
    <row r="395">
      <c r="A395" s="107"/>
      <c r="B395" s="107"/>
      <c r="C395" s="124"/>
      <c r="D395" s="124"/>
      <c r="E395" s="124"/>
      <c r="F395" s="125"/>
      <c r="G395" s="124"/>
      <c r="I395" s="119"/>
      <c r="J395" s="118"/>
      <c r="K395" s="126"/>
      <c r="Q395" s="126"/>
    </row>
    <row r="396">
      <c r="A396" s="107"/>
      <c r="B396" s="107"/>
      <c r="C396" s="124"/>
      <c r="D396" s="124"/>
      <c r="E396" s="124"/>
      <c r="F396" s="125"/>
      <c r="G396" s="124"/>
      <c r="I396" s="119"/>
      <c r="J396" s="118"/>
      <c r="K396" s="126"/>
      <c r="Q396" s="126"/>
    </row>
    <row r="397">
      <c r="A397" s="107"/>
      <c r="B397" s="107"/>
      <c r="C397" s="124"/>
      <c r="D397" s="124"/>
      <c r="E397" s="124"/>
      <c r="F397" s="125"/>
      <c r="G397" s="124"/>
      <c r="I397" s="119"/>
      <c r="J397" s="118"/>
      <c r="K397" s="126"/>
      <c r="Q397" s="126"/>
    </row>
    <row r="398">
      <c r="A398" s="107"/>
      <c r="B398" s="107"/>
      <c r="C398" s="124"/>
      <c r="D398" s="124"/>
      <c r="E398" s="124"/>
      <c r="F398" s="125"/>
      <c r="G398" s="124"/>
      <c r="I398" s="119"/>
      <c r="J398" s="118"/>
      <c r="K398" s="126"/>
      <c r="Q398" s="126"/>
    </row>
    <row r="399">
      <c r="A399" s="107"/>
      <c r="B399" s="107"/>
      <c r="C399" s="124"/>
      <c r="D399" s="124"/>
      <c r="E399" s="124"/>
      <c r="F399" s="125"/>
      <c r="G399" s="124"/>
      <c r="I399" s="119"/>
      <c r="J399" s="118"/>
      <c r="K399" s="126"/>
      <c r="Q399" s="126"/>
    </row>
    <row r="400">
      <c r="A400" s="107"/>
      <c r="B400" s="107"/>
      <c r="C400" s="124"/>
      <c r="D400" s="124"/>
      <c r="E400" s="124"/>
      <c r="F400" s="125"/>
      <c r="G400" s="124"/>
      <c r="I400" s="119"/>
      <c r="J400" s="118"/>
      <c r="K400" s="126"/>
      <c r="Q400" s="126"/>
    </row>
    <row r="401">
      <c r="A401" s="107"/>
      <c r="B401" s="107"/>
      <c r="C401" s="124"/>
      <c r="D401" s="124"/>
      <c r="E401" s="124"/>
      <c r="F401" s="125"/>
      <c r="G401" s="124"/>
      <c r="I401" s="119"/>
      <c r="J401" s="118"/>
      <c r="K401" s="126"/>
      <c r="Q401" s="126"/>
    </row>
    <row r="402">
      <c r="A402" s="107"/>
      <c r="B402" s="107"/>
      <c r="C402" s="124"/>
      <c r="D402" s="124"/>
      <c r="E402" s="124"/>
      <c r="F402" s="125"/>
      <c r="G402" s="124"/>
      <c r="I402" s="119"/>
      <c r="J402" s="118"/>
      <c r="K402" s="126"/>
      <c r="Q402" s="126"/>
    </row>
    <row r="403">
      <c r="A403" s="107"/>
      <c r="B403" s="107"/>
      <c r="C403" s="124"/>
      <c r="D403" s="124"/>
      <c r="E403" s="124"/>
      <c r="F403" s="125"/>
      <c r="G403" s="124"/>
      <c r="I403" s="119"/>
      <c r="J403" s="118"/>
      <c r="K403" s="126"/>
      <c r="Q403" s="126"/>
    </row>
    <row r="404">
      <c r="A404" s="107"/>
      <c r="B404" s="107"/>
      <c r="C404" s="124"/>
      <c r="D404" s="124"/>
      <c r="E404" s="124"/>
      <c r="F404" s="125"/>
      <c r="G404" s="124"/>
      <c r="I404" s="119"/>
      <c r="J404" s="118"/>
      <c r="K404" s="126"/>
      <c r="Q404" s="126"/>
    </row>
    <row r="405">
      <c r="A405" s="107"/>
      <c r="B405" s="107"/>
      <c r="C405" s="124"/>
      <c r="D405" s="124"/>
      <c r="E405" s="124"/>
      <c r="F405" s="125"/>
      <c r="G405" s="124"/>
      <c r="I405" s="119"/>
      <c r="J405" s="118"/>
      <c r="K405" s="126"/>
      <c r="Q405" s="126"/>
    </row>
    <row r="406">
      <c r="A406" s="107"/>
      <c r="B406" s="107"/>
      <c r="C406" s="124"/>
      <c r="D406" s="124"/>
      <c r="E406" s="124"/>
      <c r="F406" s="125"/>
      <c r="G406" s="124"/>
      <c r="I406" s="119"/>
      <c r="J406" s="118"/>
      <c r="K406" s="126"/>
      <c r="Q406" s="126"/>
    </row>
    <row r="407">
      <c r="A407" s="107"/>
      <c r="B407" s="107"/>
      <c r="C407" s="124"/>
      <c r="D407" s="124"/>
      <c r="E407" s="124"/>
      <c r="F407" s="125"/>
      <c r="G407" s="124"/>
      <c r="I407" s="119"/>
      <c r="J407" s="118"/>
      <c r="K407" s="126"/>
      <c r="Q407" s="126"/>
    </row>
    <row r="408">
      <c r="A408" s="107"/>
      <c r="B408" s="107"/>
      <c r="C408" s="124"/>
      <c r="D408" s="124"/>
      <c r="E408" s="124"/>
      <c r="F408" s="125"/>
      <c r="G408" s="124"/>
      <c r="I408" s="119"/>
      <c r="J408" s="118"/>
      <c r="K408" s="126"/>
      <c r="Q408" s="126"/>
    </row>
    <row r="409">
      <c r="A409" s="107"/>
      <c r="B409" s="107"/>
      <c r="C409" s="124"/>
      <c r="D409" s="124"/>
      <c r="E409" s="124"/>
      <c r="F409" s="125"/>
      <c r="G409" s="124"/>
      <c r="I409" s="119"/>
      <c r="J409" s="118"/>
      <c r="K409" s="126"/>
      <c r="Q409" s="126"/>
    </row>
    <row r="410">
      <c r="A410" s="107"/>
      <c r="B410" s="107"/>
      <c r="C410" s="124"/>
      <c r="D410" s="124"/>
      <c r="E410" s="124"/>
      <c r="F410" s="125"/>
      <c r="G410" s="124"/>
      <c r="I410" s="119"/>
      <c r="J410" s="118"/>
      <c r="K410" s="126"/>
      <c r="Q410" s="126"/>
    </row>
    <row r="411">
      <c r="A411" s="107"/>
      <c r="B411" s="107"/>
      <c r="C411" s="124"/>
      <c r="D411" s="124"/>
      <c r="E411" s="124"/>
      <c r="F411" s="125"/>
      <c r="G411" s="124"/>
      <c r="I411" s="119"/>
      <c r="J411" s="118"/>
      <c r="K411" s="126"/>
      <c r="Q411" s="126"/>
    </row>
    <row r="412">
      <c r="A412" s="107"/>
      <c r="B412" s="107"/>
      <c r="C412" s="124"/>
      <c r="D412" s="124"/>
      <c r="E412" s="124"/>
      <c r="F412" s="125"/>
      <c r="G412" s="124"/>
      <c r="I412" s="119"/>
      <c r="J412" s="118"/>
      <c r="K412" s="126"/>
      <c r="Q412" s="126"/>
    </row>
    <row r="413">
      <c r="A413" s="107"/>
      <c r="B413" s="107"/>
      <c r="C413" s="124"/>
      <c r="D413" s="124"/>
      <c r="E413" s="124"/>
      <c r="F413" s="125"/>
      <c r="G413" s="124"/>
      <c r="I413" s="119"/>
      <c r="J413" s="118"/>
      <c r="K413" s="126"/>
      <c r="Q413" s="126"/>
    </row>
    <row r="414">
      <c r="A414" s="107"/>
      <c r="B414" s="107"/>
      <c r="C414" s="124"/>
      <c r="D414" s="124"/>
      <c r="E414" s="124"/>
      <c r="F414" s="125"/>
      <c r="G414" s="124"/>
      <c r="I414" s="119"/>
      <c r="J414" s="118"/>
      <c r="K414" s="126"/>
      <c r="Q414" s="126"/>
    </row>
    <row r="415">
      <c r="A415" s="107"/>
      <c r="B415" s="107"/>
      <c r="C415" s="124"/>
      <c r="D415" s="124"/>
      <c r="E415" s="124"/>
      <c r="F415" s="125"/>
      <c r="G415" s="124"/>
      <c r="I415" s="119"/>
      <c r="J415" s="118"/>
      <c r="K415" s="126"/>
      <c r="Q415" s="126"/>
    </row>
    <row r="416">
      <c r="A416" s="107"/>
      <c r="B416" s="107"/>
      <c r="C416" s="124"/>
      <c r="D416" s="124"/>
      <c r="E416" s="124"/>
      <c r="F416" s="125"/>
      <c r="G416" s="124"/>
      <c r="I416" s="119"/>
      <c r="J416" s="118"/>
      <c r="K416" s="126"/>
      <c r="Q416" s="126"/>
    </row>
    <row r="417">
      <c r="A417" s="107"/>
      <c r="B417" s="107"/>
      <c r="C417" s="124"/>
      <c r="D417" s="124"/>
      <c r="E417" s="124"/>
      <c r="F417" s="125"/>
      <c r="G417" s="124"/>
      <c r="I417" s="119"/>
      <c r="J417" s="118"/>
      <c r="K417" s="126"/>
      <c r="Q417" s="126"/>
    </row>
    <row r="418">
      <c r="A418" s="107"/>
      <c r="B418" s="107"/>
      <c r="C418" s="124"/>
      <c r="D418" s="124"/>
      <c r="E418" s="124"/>
      <c r="F418" s="125"/>
      <c r="G418" s="124"/>
      <c r="I418" s="119"/>
      <c r="J418" s="118"/>
      <c r="K418" s="126"/>
      <c r="Q418" s="126"/>
    </row>
    <row r="419">
      <c r="A419" s="107"/>
      <c r="B419" s="107"/>
      <c r="C419" s="124"/>
      <c r="D419" s="124"/>
      <c r="E419" s="124"/>
      <c r="F419" s="125"/>
      <c r="G419" s="124"/>
      <c r="I419" s="119"/>
      <c r="J419" s="118"/>
      <c r="K419" s="126"/>
      <c r="Q419" s="126"/>
    </row>
    <row r="420">
      <c r="A420" s="107"/>
      <c r="B420" s="107"/>
      <c r="C420" s="124"/>
      <c r="D420" s="124"/>
      <c r="E420" s="124"/>
      <c r="F420" s="125"/>
      <c r="G420" s="124"/>
      <c r="I420" s="119"/>
      <c r="J420" s="118"/>
      <c r="K420" s="126"/>
      <c r="Q420" s="126"/>
    </row>
    <row r="421">
      <c r="A421" s="107"/>
      <c r="B421" s="107"/>
      <c r="C421" s="124"/>
      <c r="D421" s="124"/>
      <c r="E421" s="124"/>
      <c r="F421" s="125"/>
      <c r="G421" s="124"/>
      <c r="I421" s="119"/>
      <c r="J421" s="118"/>
      <c r="K421" s="126"/>
      <c r="Q421" s="126"/>
    </row>
    <row r="422">
      <c r="A422" s="107"/>
      <c r="B422" s="107"/>
      <c r="C422" s="124"/>
      <c r="D422" s="124"/>
      <c r="E422" s="124"/>
      <c r="F422" s="125"/>
      <c r="G422" s="124"/>
      <c r="I422" s="119"/>
      <c r="J422" s="118"/>
      <c r="K422" s="126"/>
      <c r="Q422" s="126"/>
    </row>
    <row r="423">
      <c r="A423" s="107"/>
      <c r="B423" s="107"/>
      <c r="C423" s="124"/>
      <c r="D423" s="124"/>
      <c r="E423" s="124"/>
      <c r="F423" s="125"/>
      <c r="G423" s="124"/>
      <c r="I423" s="119"/>
      <c r="J423" s="118"/>
      <c r="K423" s="126"/>
      <c r="Q423" s="126"/>
    </row>
    <row r="424">
      <c r="A424" s="107"/>
      <c r="B424" s="107"/>
      <c r="C424" s="124"/>
      <c r="D424" s="124"/>
      <c r="E424" s="124"/>
      <c r="F424" s="125"/>
      <c r="G424" s="124"/>
      <c r="I424" s="119"/>
      <c r="J424" s="118"/>
      <c r="K424" s="126"/>
      <c r="Q424" s="126"/>
    </row>
    <row r="425">
      <c r="A425" s="107"/>
      <c r="B425" s="107"/>
      <c r="C425" s="124"/>
      <c r="D425" s="124"/>
      <c r="E425" s="124"/>
      <c r="F425" s="125"/>
      <c r="G425" s="124"/>
      <c r="I425" s="119"/>
      <c r="J425" s="118"/>
      <c r="K425" s="126"/>
      <c r="Q425" s="126"/>
    </row>
    <row r="426">
      <c r="A426" s="107"/>
      <c r="B426" s="107"/>
      <c r="C426" s="124"/>
      <c r="D426" s="124"/>
      <c r="E426" s="124"/>
      <c r="F426" s="125"/>
      <c r="G426" s="124"/>
      <c r="I426" s="119"/>
      <c r="J426" s="118"/>
      <c r="K426" s="126"/>
      <c r="Q426" s="126"/>
    </row>
    <row r="427">
      <c r="A427" s="107"/>
      <c r="B427" s="107"/>
      <c r="C427" s="124"/>
      <c r="D427" s="124"/>
      <c r="E427" s="124"/>
      <c r="F427" s="125"/>
      <c r="G427" s="124"/>
      <c r="I427" s="119"/>
      <c r="J427" s="118"/>
      <c r="K427" s="126"/>
      <c r="Q427" s="126"/>
    </row>
    <row r="428">
      <c r="A428" s="107"/>
      <c r="B428" s="107"/>
      <c r="C428" s="124"/>
      <c r="D428" s="124"/>
      <c r="E428" s="124"/>
      <c r="F428" s="125"/>
      <c r="G428" s="124"/>
      <c r="I428" s="119"/>
      <c r="J428" s="118"/>
      <c r="K428" s="126"/>
      <c r="Q428" s="126"/>
    </row>
    <row r="429">
      <c r="A429" s="107"/>
      <c r="B429" s="107"/>
      <c r="C429" s="124"/>
      <c r="D429" s="124"/>
      <c r="E429" s="124"/>
      <c r="F429" s="125"/>
      <c r="G429" s="124"/>
      <c r="I429" s="119"/>
      <c r="J429" s="118"/>
      <c r="K429" s="126"/>
      <c r="Q429" s="126"/>
    </row>
    <row r="430">
      <c r="A430" s="107"/>
      <c r="B430" s="107"/>
      <c r="C430" s="124"/>
      <c r="D430" s="124"/>
      <c r="E430" s="124"/>
      <c r="F430" s="125"/>
      <c r="G430" s="124"/>
      <c r="I430" s="119"/>
      <c r="J430" s="118"/>
      <c r="K430" s="126"/>
      <c r="Q430" s="126"/>
    </row>
    <row r="431">
      <c r="A431" s="107"/>
      <c r="B431" s="107"/>
      <c r="C431" s="124"/>
      <c r="D431" s="124"/>
      <c r="E431" s="124"/>
      <c r="F431" s="125"/>
      <c r="G431" s="124"/>
      <c r="I431" s="119"/>
      <c r="J431" s="118"/>
      <c r="K431" s="126"/>
      <c r="Q431" s="126"/>
    </row>
    <row r="432">
      <c r="A432" s="107"/>
      <c r="B432" s="107"/>
      <c r="C432" s="124"/>
      <c r="D432" s="124"/>
      <c r="E432" s="124"/>
      <c r="F432" s="125"/>
      <c r="G432" s="124"/>
      <c r="I432" s="119"/>
      <c r="J432" s="118"/>
      <c r="K432" s="126"/>
      <c r="Q432" s="126"/>
    </row>
    <row r="433">
      <c r="A433" s="107"/>
      <c r="B433" s="107"/>
      <c r="C433" s="124"/>
      <c r="D433" s="124"/>
      <c r="E433" s="124"/>
      <c r="F433" s="125"/>
      <c r="G433" s="124"/>
      <c r="I433" s="119"/>
      <c r="J433" s="118"/>
      <c r="K433" s="126"/>
      <c r="Q433" s="126"/>
    </row>
    <row r="434">
      <c r="A434" s="107"/>
      <c r="B434" s="107"/>
      <c r="C434" s="124"/>
      <c r="D434" s="124"/>
      <c r="E434" s="124"/>
      <c r="F434" s="125"/>
      <c r="G434" s="124"/>
      <c r="I434" s="119"/>
      <c r="J434" s="118"/>
      <c r="K434" s="126"/>
      <c r="Q434" s="126"/>
    </row>
    <row r="435">
      <c r="A435" s="107"/>
      <c r="B435" s="107"/>
      <c r="C435" s="124"/>
      <c r="D435" s="124"/>
      <c r="E435" s="124"/>
      <c r="F435" s="125"/>
      <c r="G435" s="124"/>
      <c r="I435" s="119"/>
      <c r="J435" s="118"/>
      <c r="K435" s="126"/>
      <c r="Q435" s="126"/>
    </row>
    <row r="436">
      <c r="A436" s="107"/>
      <c r="B436" s="107"/>
      <c r="C436" s="124"/>
      <c r="D436" s="124"/>
      <c r="E436" s="124"/>
      <c r="F436" s="125"/>
      <c r="G436" s="124"/>
      <c r="I436" s="119"/>
      <c r="J436" s="118"/>
      <c r="K436" s="126"/>
      <c r="Q436" s="126"/>
    </row>
    <row r="437">
      <c r="A437" s="107"/>
      <c r="B437" s="107"/>
      <c r="C437" s="124"/>
      <c r="D437" s="124"/>
      <c r="E437" s="124"/>
      <c r="F437" s="125"/>
      <c r="G437" s="124"/>
      <c r="I437" s="119"/>
      <c r="J437" s="118"/>
      <c r="K437" s="126"/>
      <c r="Q437" s="126"/>
    </row>
    <row r="438">
      <c r="A438" s="107"/>
      <c r="B438" s="107"/>
      <c r="C438" s="124"/>
      <c r="D438" s="124"/>
      <c r="E438" s="124"/>
      <c r="F438" s="125"/>
      <c r="G438" s="124"/>
      <c r="I438" s="119"/>
      <c r="J438" s="118"/>
      <c r="K438" s="126"/>
      <c r="Q438" s="126"/>
    </row>
    <row r="439">
      <c r="A439" s="107"/>
      <c r="B439" s="107"/>
      <c r="C439" s="124"/>
      <c r="D439" s="124"/>
      <c r="E439" s="124"/>
      <c r="F439" s="125"/>
      <c r="G439" s="124"/>
      <c r="I439" s="119"/>
      <c r="J439" s="118"/>
      <c r="K439" s="126"/>
      <c r="Q439" s="126"/>
    </row>
    <row r="440">
      <c r="A440" s="107"/>
      <c r="B440" s="107"/>
      <c r="C440" s="124"/>
      <c r="D440" s="124"/>
      <c r="E440" s="124"/>
      <c r="F440" s="125"/>
      <c r="G440" s="124"/>
      <c r="I440" s="119"/>
      <c r="J440" s="118"/>
      <c r="K440" s="126"/>
      <c r="Q440" s="126"/>
    </row>
    <row r="441">
      <c r="A441" s="107"/>
      <c r="B441" s="107"/>
      <c r="C441" s="124"/>
      <c r="D441" s="124"/>
      <c r="E441" s="124"/>
      <c r="F441" s="125"/>
      <c r="G441" s="124"/>
      <c r="I441" s="119"/>
      <c r="J441" s="118"/>
      <c r="K441" s="126"/>
      <c r="Q441" s="126"/>
    </row>
    <row r="442">
      <c r="A442" s="107"/>
      <c r="B442" s="107"/>
      <c r="C442" s="124"/>
      <c r="D442" s="124"/>
      <c r="E442" s="124"/>
      <c r="F442" s="125"/>
      <c r="G442" s="124"/>
      <c r="I442" s="119"/>
      <c r="J442" s="118"/>
      <c r="K442" s="126"/>
      <c r="Q442" s="126"/>
    </row>
    <row r="443">
      <c r="A443" s="107"/>
      <c r="B443" s="107"/>
      <c r="C443" s="124"/>
      <c r="D443" s="124"/>
      <c r="E443" s="124"/>
      <c r="F443" s="125"/>
      <c r="G443" s="124"/>
      <c r="I443" s="119"/>
      <c r="J443" s="118"/>
      <c r="K443" s="126"/>
      <c r="Q443" s="126"/>
    </row>
    <row r="444">
      <c r="A444" s="107"/>
      <c r="B444" s="107"/>
      <c r="C444" s="124"/>
      <c r="D444" s="124"/>
      <c r="E444" s="124"/>
      <c r="F444" s="125"/>
      <c r="G444" s="124"/>
      <c r="I444" s="119"/>
      <c r="J444" s="118"/>
      <c r="K444" s="126"/>
      <c r="Q444" s="126"/>
    </row>
    <row r="445">
      <c r="A445" s="107"/>
      <c r="B445" s="107"/>
      <c r="C445" s="124"/>
      <c r="D445" s="124"/>
      <c r="E445" s="124"/>
      <c r="F445" s="125"/>
      <c r="G445" s="124"/>
      <c r="I445" s="119"/>
      <c r="J445" s="118"/>
      <c r="K445" s="126"/>
      <c r="Q445" s="126"/>
    </row>
    <row r="446">
      <c r="A446" s="107"/>
      <c r="B446" s="107"/>
      <c r="C446" s="124"/>
      <c r="D446" s="124"/>
      <c r="E446" s="124"/>
      <c r="F446" s="125"/>
      <c r="G446" s="124"/>
      <c r="I446" s="119"/>
      <c r="J446" s="118"/>
      <c r="K446" s="126"/>
      <c r="Q446" s="126"/>
    </row>
    <row r="447">
      <c r="A447" s="107"/>
      <c r="B447" s="107"/>
      <c r="C447" s="124"/>
      <c r="D447" s="124"/>
      <c r="E447" s="124"/>
      <c r="F447" s="125"/>
      <c r="G447" s="124"/>
      <c r="I447" s="119"/>
      <c r="J447" s="118"/>
      <c r="K447" s="126"/>
      <c r="Q447" s="126"/>
    </row>
    <row r="448">
      <c r="A448" s="107"/>
      <c r="B448" s="107"/>
      <c r="C448" s="124"/>
      <c r="D448" s="124"/>
      <c r="E448" s="124"/>
      <c r="F448" s="125"/>
      <c r="G448" s="124"/>
      <c r="I448" s="119"/>
      <c r="J448" s="118"/>
      <c r="K448" s="126"/>
      <c r="Q448" s="126"/>
    </row>
    <row r="449">
      <c r="A449" s="107"/>
      <c r="B449" s="107"/>
      <c r="C449" s="124"/>
      <c r="D449" s="124"/>
      <c r="E449" s="124"/>
      <c r="F449" s="125"/>
      <c r="G449" s="124"/>
      <c r="I449" s="119"/>
      <c r="J449" s="118"/>
      <c r="K449" s="126"/>
      <c r="Q449" s="126"/>
    </row>
    <row r="450">
      <c r="A450" s="107"/>
      <c r="B450" s="107"/>
      <c r="C450" s="124"/>
      <c r="D450" s="124"/>
      <c r="E450" s="124"/>
      <c r="F450" s="125"/>
      <c r="G450" s="124"/>
      <c r="I450" s="119"/>
      <c r="J450" s="118"/>
      <c r="K450" s="126"/>
      <c r="Q450" s="126"/>
    </row>
    <row r="451">
      <c r="A451" s="107"/>
      <c r="B451" s="107"/>
      <c r="C451" s="124"/>
      <c r="D451" s="124"/>
      <c r="E451" s="124"/>
      <c r="F451" s="125"/>
      <c r="G451" s="124"/>
      <c r="I451" s="119"/>
      <c r="J451" s="118"/>
      <c r="K451" s="126"/>
      <c r="Q451" s="126"/>
    </row>
    <row r="452">
      <c r="A452" s="107"/>
      <c r="B452" s="107"/>
      <c r="C452" s="124"/>
      <c r="D452" s="124"/>
      <c r="E452" s="124"/>
      <c r="F452" s="125"/>
      <c r="G452" s="124"/>
      <c r="I452" s="119"/>
      <c r="J452" s="118"/>
      <c r="K452" s="126"/>
      <c r="Q452" s="126"/>
    </row>
    <row r="453">
      <c r="A453" s="107"/>
      <c r="B453" s="107"/>
      <c r="C453" s="124"/>
      <c r="D453" s="124"/>
      <c r="E453" s="124"/>
      <c r="F453" s="125"/>
      <c r="G453" s="124"/>
      <c r="I453" s="119"/>
      <c r="J453" s="118"/>
      <c r="K453" s="126"/>
      <c r="Q453" s="126"/>
    </row>
    <row r="454">
      <c r="A454" s="107"/>
      <c r="B454" s="107"/>
      <c r="C454" s="124"/>
      <c r="D454" s="124"/>
      <c r="E454" s="124"/>
      <c r="F454" s="125"/>
      <c r="G454" s="124"/>
      <c r="I454" s="119"/>
      <c r="J454" s="118"/>
      <c r="K454" s="126"/>
      <c r="Q454" s="126"/>
    </row>
    <row r="455">
      <c r="A455" s="107"/>
      <c r="B455" s="107"/>
      <c r="C455" s="124"/>
      <c r="D455" s="124"/>
      <c r="E455" s="124"/>
      <c r="F455" s="125"/>
      <c r="G455" s="124"/>
      <c r="I455" s="119"/>
      <c r="J455" s="118"/>
      <c r="K455" s="126"/>
      <c r="Q455" s="126"/>
    </row>
    <row r="456">
      <c r="A456" s="107"/>
      <c r="B456" s="107"/>
      <c r="C456" s="124"/>
      <c r="D456" s="124"/>
      <c r="E456" s="124"/>
      <c r="F456" s="125"/>
      <c r="G456" s="124"/>
      <c r="I456" s="119"/>
      <c r="J456" s="118"/>
      <c r="K456" s="126"/>
      <c r="Q456" s="126"/>
    </row>
    <row r="457">
      <c r="A457" s="107"/>
      <c r="B457" s="107"/>
      <c r="C457" s="124"/>
      <c r="D457" s="124"/>
      <c r="E457" s="124"/>
      <c r="F457" s="125"/>
      <c r="G457" s="124"/>
      <c r="I457" s="119"/>
      <c r="J457" s="118"/>
      <c r="K457" s="126"/>
      <c r="Q457" s="126"/>
    </row>
    <row r="458">
      <c r="A458" s="107"/>
      <c r="B458" s="107"/>
      <c r="C458" s="124"/>
      <c r="D458" s="124"/>
      <c r="E458" s="124"/>
      <c r="F458" s="125"/>
      <c r="G458" s="124"/>
      <c r="I458" s="119"/>
      <c r="J458" s="118"/>
      <c r="K458" s="126"/>
      <c r="Q458" s="126"/>
    </row>
    <row r="459">
      <c r="A459" s="107"/>
      <c r="B459" s="107"/>
      <c r="C459" s="124"/>
      <c r="D459" s="124"/>
      <c r="E459" s="124"/>
      <c r="F459" s="125"/>
      <c r="G459" s="124"/>
      <c r="I459" s="119"/>
      <c r="J459" s="118"/>
      <c r="K459" s="126"/>
      <c r="Q459" s="126"/>
    </row>
    <row r="460">
      <c r="A460" s="107"/>
      <c r="B460" s="107"/>
      <c r="C460" s="124"/>
      <c r="D460" s="124"/>
      <c r="E460" s="124"/>
      <c r="F460" s="125"/>
      <c r="G460" s="124"/>
      <c r="I460" s="119"/>
      <c r="J460" s="118"/>
      <c r="K460" s="126"/>
      <c r="Q460" s="126"/>
    </row>
    <row r="461">
      <c r="A461" s="107"/>
      <c r="B461" s="107"/>
      <c r="C461" s="124"/>
      <c r="D461" s="124"/>
      <c r="E461" s="124"/>
      <c r="F461" s="125"/>
      <c r="G461" s="124"/>
      <c r="I461" s="119"/>
      <c r="J461" s="118"/>
      <c r="K461" s="126"/>
      <c r="Q461" s="126"/>
    </row>
    <row r="462">
      <c r="A462" s="107"/>
      <c r="B462" s="107"/>
      <c r="C462" s="124"/>
      <c r="D462" s="124"/>
      <c r="E462" s="124"/>
      <c r="F462" s="125"/>
      <c r="G462" s="124"/>
      <c r="I462" s="119"/>
      <c r="J462" s="118"/>
      <c r="K462" s="126"/>
      <c r="Q462" s="126"/>
    </row>
    <row r="463">
      <c r="A463" s="107"/>
      <c r="B463" s="107"/>
      <c r="C463" s="124"/>
      <c r="D463" s="124"/>
      <c r="E463" s="124"/>
      <c r="F463" s="125"/>
      <c r="G463" s="124"/>
      <c r="I463" s="119"/>
      <c r="J463" s="118"/>
      <c r="K463" s="126"/>
      <c r="Q463" s="126"/>
    </row>
    <row r="464">
      <c r="A464" s="107"/>
      <c r="B464" s="107"/>
      <c r="C464" s="124"/>
      <c r="D464" s="124"/>
      <c r="E464" s="124"/>
      <c r="F464" s="125"/>
      <c r="G464" s="124"/>
      <c r="I464" s="119"/>
      <c r="J464" s="118"/>
      <c r="K464" s="126"/>
      <c r="Q464" s="126"/>
    </row>
    <row r="465">
      <c r="A465" s="107"/>
      <c r="B465" s="107"/>
      <c r="C465" s="124"/>
      <c r="D465" s="124"/>
      <c r="E465" s="124"/>
      <c r="F465" s="125"/>
      <c r="G465" s="124"/>
      <c r="I465" s="119"/>
      <c r="J465" s="118"/>
      <c r="K465" s="126"/>
      <c r="Q465" s="126"/>
    </row>
    <row r="466">
      <c r="A466" s="107"/>
      <c r="B466" s="107"/>
      <c r="C466" s="124"/>
      <c r="D466" s="124"/>
      <c r="E466" s="124"/>
      <c r="F466" s="125"/>
      <c r="G466" s="124"/>
      <c r="I466" s="119"/>
      <c r="J466" s="118"/>
      <c r="K466" s="126"/>
      <c r="Q466" s="126"/>
    </row>
    <row r="467">
      <c r="A467" s="107"/>
      <c r="B467" s="107"/>
      <c r="C467" s="124"/>
      <c r="D467" s="124"/>
      <c r="E467" s="124"/>
      <c r="F467" s="125"/>
      <c r="G467" s="124"/>
      <c r="I467" s="119"/>
      <c r="J467" s="118"/>
      <c r="K467" s="126"/>
      <c r="Q467" s="126"/>
    </row>
    <row r="468">
      <c r="A468" s="107"/>
      <c r="B468" s="107"/>
      <c r="C468" s="124"/>
      <c r="D468" s="124"/>
      <c r="E468" s="124"/>
      <c r="F468" s="125"/>
      <c r="G468" s="124"/>
      <c r="I468" s="119"/>
      <c r="J468" s="118"/>
      <c r="K468" s="126"/>
      <c r="Q468" s="126"/>
    </row>
    <row r="469">
      <c r="A469" s="107"/>
      <c r="B469" s="107"/>
      <c r="C469" s="124"/>
      <c r="D469" s="124"/>
      <c r="E469" s="124"/>
      <c r="F469" s="125"/>
      <c r="G469" s="124"/>
      <c r="I469" s="119"/>
      <c r="J469" s="118"/>
      <c r="K469" s="126"/>
      <c r="Q469" s="126"/>
    </row>
    <row r="470">
      <c r="A470" s="107"/>
      <c r="B470" s="107"/>
      <c r="C470" s="124"/>
      <c r="D470" s="124"/>
      <c r="E470" s="124"/>
      <c r="F470" s="125"/>
      <c r="G470" s="124"/>
      <c r="I470" s="119"/>
      <c r="J470" s="118"/>
      <c r="K470" s="126"/>
      <c r="Q470" s="126"/>
    </row>
    <row r="471">
      <c r="A471" s="107"/>
      <c r="B471" s="107"/>
      <c r="C471" s="124"/>
      <c r="D471" s="124"/>
      <c r="E471" s="124"/>
      <c r="F471" s="125"/>
      <c r="G471" s="124"/>
      <c r="I471" s="119"/>
      <c r="J471" s="118"/>
      <c r="K471" s="126"/>
      <c r="Q471" s="126"/>
    </row>
    <row r="472">
      <c r="A472" s="107"/>
      <c r="B472" s="107"/>
      <c r="C472" s="124"/>
      <c r="D472" s="124"/>
      <c r="E472" s="124"/>
      <c r="F472" s="125"/>
      <c r="G472" s="124"/>
      <c r="I472" s="119"/>
      <c r="J472" s="118"/>
      <c r="K472" s="126"/>
      <c r="Q472" s="126"/>
    </row>
    <row r="473">
      <c r="A473" s="107"/>
      <c r="B473" s="107"/>
      <c r="C473" s="124"/>
      <c r="D473" s="124"/>
      <c r="E473" s="124"/>
      <c r="F473" s="125"/>
      <c r="G473" s="124"/>
      <c r="I473" s="119"/>
      <c r="J473" s="118"/>
      <c r="K473" s="126"/>
      <c r="Q473" s="126"/>
    </row>
    <row r="474">
      <c r="A474" s="107"/>
      <c r="B474" s="107"/>
      <c r="C474" s="124"/>
      <c r="D474" s="124"/>
      <c r="E474" s="124"/>
      <c r="F474" s="125"/>
      <c r="G474" s="124"/>
      <c r="I474" s="119"/>
      <c r="J474" s="118"/>
      <c r="K474" s="126"/>
      <c r="Q474" s="126"/>
    </row>
    <row r="475">
      <c r="A475" s="107"/>
      <c r="B475" s="107"/>
      <c r="C475" s="124"/>
      <c r="D475" s="124"/>
      <c r="E475" s="124"/>
      <c r="F475" s="125"/>
      <c r="G475" s="124"/>
      <c r="I475" s="119"/>
      <c r="J475" s="118"/>
      <c r="K475" s="126"/>
      <c r="Q475" s="126"/>
    </row>
    <row r="476">
      <c r="A476" s="107"/>
      <c r="B476" s="107"/>
      <c r="C476" s="124"/>
      <c r="D476" s="124"/>
      <c r="E476" s="124"/>
      <c r="F476" s="125"/>
      <c r="G476" s="124"/>
      <c r="I476" s="119"/>
      <c r="J476" s="118"/>
      <c r="K476" s="126"/>
      <c r="Q476" s="126"/>
    </row>
    <row r="477">
      <c r="A477" s="107"/>
      <c r="B477" s="107"/>
      <c r="C477" s="124"/>
      <c r="D477" s="124"/>
      <c r="E477" s="124"/>
      <c r="F477" s="125"/>
      <c r="G477" s="124"/>
      <c r="I477" s="119"/>
      <c r="J477" s="118"/>
      <c r="K477" s="126"/>
      <c r="Q477" s="126"/>
    </row>
    <row r="478">
      <c r="A478" s="107"/>
      <c r="B478" s="107"/>
      <c r="C478" s="124"/>
      <c r="D478" s="124"/>
      <c r="E478" s="124"/>
      <c r="F478" s="125"/>
      <c r="G478" s="124"/>
      <c r="I478" s="119"/>
      <c r="J478" s="118"/>
      <c r="K478" s="126"/>
      <c r="Q478" s="126"/>
    </row>
    <row r="479">
      <c r="A479" s="107"/>
      <c r="B479" s="107"/>
      <c r="C479" s="124"/>
      <c r="D479" s="124"/>
      <c r="E479" s="124"/>
      <c r="F479" s="125"/>
      <c r="G479" s="124"/>
      <c r="I479" s="119"/>
      <c r="J479" s="118"/>
      <c r="K479" s="126"/>
      <c r="Q479" s="126"/>
    </row>
    <row r="480">
      <c r="A480" s="107"/>
      <c r="B480" s="107"/>
      <c r="C480" s="124"/>
      <c r="D480" s="124"/>
      <c r="E480" s="124"/>
      <c r="F480" s="125"/>
      <c r="G480" s="124"/>
      <c r="I480" s="119"/>
      <c r="J480" s="118"/>
      <c r="K480" s="126"/>
      <c r="Q480" s="126"/>
    </row>
    <row r="481">
      <c r="A481" s="107"/>
      <c r="B481" s="107"/>
      <c r="C481" s="124"/>
      <c r="D481" s="124"/>
      <c r="E481" s="124"/>
      <c r="F481" s="125"/>
      <c r="G481" s="124"/>
      <c r="I481" s="119"/>
      <c r="J481" s="118"/>
      <c r="K481" s="126"/>
      <c r="Q481" s="126"/>
    </row>
    <row r="482">
      <c r="A482" s="107"/>
      <c r="B482" s="107"/>
      <c r="C482" s="124"/>
      <c r="D482" s="124"/>
      <c r="E482" s="124"/>
      <c r="F482" s="125"/>
      <c r="G482" s="124"/>
      <c r="I482" s="119"/>
      <c r="J482" s="118"/>
      <c r="K482" s="126"/>
      <c r="Q482" s="126"/>
    </row>
    <row r="483">
      <c r="A483" s="107"/>
      <c r="B483" s="107"/>
      <c r="C483" s="124"/>
      <c r="D483" s="124"/>
      <c r="E483" s="124"/>
      <c r="F483" s="125"/>
      <c r="G483" s="124"/>
      <c r="I483" s="119"/>
      <c r="J483" s="118"/>
      <c r="K483" s="126"/>
      <c r="Q483" s="126"/>
    </row>
    <row r="484">
      <c r="A484" s="107"/>
      <c r="B484" s="107"/>
      <c r="C484" s="124"/>
      <c r="D484" s="124"/>
      <c r="E484" s="124"/>
      <c r="F484" s="125"/>
      <c r="G484" s="124"/>
      <c r="I484" s="119"/>
      <c r="J484" s="118"/>
      <c r="K484" s="126"/>
      <c r="Q484" s="126"/>
    </row>
    <row r="485">
      <c r="A485" s="107"/>
      <c r="B485" s="107"/>
      <c r="C485" s="124"/>
      <c r="D485" s="124"/>
      <c r="E485" s="124"/>
      <c r="F485" s="125"/>
      <c r="G485" s="124"/>
      <c r="I485" s="119"/>
      <c r="J485" s="118"/>
      <c r="K485" s="126"/>
      <c r="Q485" s="126"/>
    </row>
    <row r="486">
      <c r="A486" s="107"/>
      <c r="B486" s="107"/>
      <c r="C486" s="124"/>
      <c r="D486" s="124"/>
      <c r="E486" s="124"/>
      <c r="F486" s="125"/>
      <c r="G486" s="124"/>
      <c r="I486" s="119"/>
      <c r="J486" s="118"/>
      <c r="K486" s="126"/>
      <c r="Q486" s="126"/>
    </row>
    <row r="487">
      <c r="A487" s="107"/>
      <c r="B487" s="107"/>
      <c r="C487" s="124"/>
      <c r="D487" s="124"/>
      <c r="E487" s="124"/>
      <c r="F487" s="125"/>
      <c r="G487" s="124"/>
      <c r="I487" s="119"/>
      <c r="J487" s="118"/>
      <c r="K487" s="126"/>
      <c r="Q487" s="126"/>
    </row>
    <row r="488">
      <c r="A488" s="107"/>
      <c r="B488" s="107"/>
      <c r="C488" s="124"/>
      <c r="D488" s="124"/>
      <c r="E488" s="124"/>
      <c r="F488" s="125"/>
      <c r="G488" s="124"/>
      <c r="I488" s="119"/>
      <c r="J488" s="118"/>
      <c r="K488" s="126"/>
      <c r="Q488" s="126"/>
    </row>
    <row r="489">
      <c r="A489" s="107"/>
      <c r="B489" s="107"/>
      <c r="C489" s="124"/>
      <c r="D489" s="124"/>
      <c r="E489" s="124"/>
      <c r="F489" s="125"/>
      <c r="G489" s="124"/>
      <c r="I489" s="119"/>
      <c r="J489" s="118"/>
      <c r="K489" s="126"/>
      <c r="Q489" s="126"/>
    </row>
    <row r="490">
      <c r="A490" s="107"/>
      <c r="B490" s="107"/>
      <c r="C490" s="124"/>
      <c r="D490" s="124"/>
      <c r="E490" s="124"/>
      <c r="F490" s="125"/>
      <c r="G490" s="124"/>
      <c r="I490" s="119"/>
      <c r="J490" s="118"/>
      <c r="K490" s="126"/>
      <c r="Q490" s="126"/>
    </row>
    <row r="491">
      <c r="A491" s="107"/>
      <c r="B491" s="107"/>
      <c r="C491" s="124"/>
      <c r="D491" s="124"/>
      <c r="E491" s="124"/>
      <c r="F491" s="125"/>
      <c r="G491" s="124"/>
      <c r="I491" s="119"/>
      <c r="J491" s="118"/>
      <c r="K491" s="126"/>
      <c r="Q491" s="126"/>
    </row>
    <row r="492">
      <c r="A492" s="107"/>
      <c r="B492" s="107"/>
      <c r="C492" s="124"/>
      <c r="D492" s="124"/>
      <c r="E492" s="124"/>
      <c r="F492" s="125"/>
      <c r="G492" s="124"/>
      <c r="I492" s="119"/>
      <c r="J492" s="118"/>
      <c r="K492" s="126"/>
      <c r="Q492" s="126"/>
    </row>
    <row r="493">
      <c r="A493" s="107"/>
      <c r="B493" s="107"/>
      <c r="C493" s="124"/>
      <c r="D493" s="124"/>
      <c r="E493" s="124"/>
      <c r="F493" s="125"/>
      <c r="G493" s="124"/>
      <c r="I493" s="119"/>
      <c r="J493" s="118"/>
      <c r="K493" s="126"/>
      <c r="Q493" s="126"/>
    </row>
    <row r="494">
      <c r="A494" s="107"/>
      <c r="B494" s="107"/>
      <c r="C494" s="124"/>
      <c r="D494" s="124"/>
      <c r="E494" s="124"/>
      <c r="F494" s="125"/>
      <c r="G494" s="124"/>
      <c r="I494" s="119"/>
      <c r="J494" s="118"/>
      <c r="K494" s="126"/>
      <c r="Q494" s="126"/>
    </row>
    <row r="495">
      <c r="A495" s="107"/>
      <c r="B495" s="107"/>
      <c r="C495" s="124"/>
      <c r="D495" s="124"/>
      <c r="E495" s="124"/>
      <c r="F495" s="125"/>
      <c r="G495" s="124"/>
      <c r="I495" s="119"/>
      <c r="J495" s="118"/>
      <c r="K495" s="126"/>
      <c r="Q495" s="126"/>
    </row>
    <row r="496">
      <c r="A496" s="107"/>
      <c r="B496" s="107"/>
      <c r="C496" s="124"/>
      <c r="D496" s="124"/>
      <c r="E496" s="124"/>
      <c r="F496" s="125"/>
      <c r="G496" s="124"/>
      <c r="I496" s="119"/>
      <c r="J496" s="118"/>
      <c r="K496" s="126"/>
      <c r="Q496" s="126"/>
    </row>
    <row r="497">
      <c r="A497" s="107"/>
      <c r="B497" s="107"/>
      <c r="C497" s="124"/>
      <c r="D497" s="124"/>
      <c r="E497" s="124"/>
      <c r="F497" s="125"/>
      <c r="G497" s="124"/>
      <c r="I497" s="119"/>
      <c r="J497" s="118"/>
      <c r="K497" s="126"/>
      <c r="Q497" s="126"/>
    </row>
    <row r="498">
      <c r="A498" s="107"/>
      <c r="B498" s="107"/>
      <c r="C498" s="124"/>
      <c r="D498" s="124"/>
      <c r="E498" s="124"/>
      <c r="F498" s="125"/>
      <c r="G498" s="124"/>
      <c r="I498" s="119"/>
      <c r="J498" s="118"/>
      <c r="K498" s="126"/>
      <c r="Q498" s="126"/>
    </row>
    <row r="499">
      <c r="A499" s="107"/>
      <c r="B499" s="107"/>
      <c r="C499" s="124"/>
      <c r="D499" s="124"/>
      <c r="E499" s="124"/>
      <c r="F499" s="125"/>
      <c r="G499" s="124"/>
      <c r="I499" s="119"/>
      <c r="J499" s="118"/>
      <c r="K499" s="126"/>
      <c r="Q499" s="126"/>
    </row>
    <row r="500">
      <c r="A500" s="107"/>
      <c r="B500" s="107"/>
      <c r="C500" s="124"/>
      <c r="D500" s="124"/>
      <c r="E500" s="124"/>
      <c r="F500" s="125"/>
      <c r="G500" s="124"/>
      <c r="I500" s="119"/>
      <c r="J500" s="118"/>
      <c r="K500" s="126"/>
      <c r="Q500" s="126"/>
    </row>
    <row r="501">
      <c r="A501" s="107"/>
      <c r="B501" s="107"/>
      <c r="C501" s="124"/>
      <c r="D501" s="124"/>
      <c r="E501" s="124"/>
      <c r="F501" s="125"/>
      <c r="G501" s="124"/>
      <c r="I501" s="119"/>
      <c r="J501" s="118"/>
      <c r="K501" s="126"/>
      <c r="Q501" s="126"/>
    </row>
    <row r="502">
      <c r="A502" s="107"/>
      <c r="B502" s="107"/>
      <c r="C502" s="124"/>
      <c r="D502" s="124"/>
      <c r="E502" s="124"/>
      <c r="F502" s="125"/>
      <c r="G502" s="124"/>
      <c r="I502" s="119"/>
      <c r="J502" s="118"/>
      <c r="K502" s="126"/>
      <c r="Q502" s="126"/>
    </row>
    <row r="503">
      <c r="A503" s="107"/>
      <c r="B503" s="107"/>
      <c r="C503" s="124"/>
      <c r="D503" s="124"/>
      <c r="E503" s="124"/>
      <c r="F503" s="125"/>
      <c r="G503" s="124"/>
      <c r="I503" s="119"/>
      <c r="J503" s="118"/>
      <c r="K503" s="126"/>
      <c r="Q503" s="126"/>
    </row>
    <row r="504">
      <c r="A504" s="107"/>
      <c r="B504" s="107"/>
      <c r="C504" s="124"/>
      <c r="D504" s="124"/>
      <c r="E504" s="124"/>
      <c r="F504" s="125"/>
      <c r="G504" s="124"/>
      <c r="I504" s="119"/>
      <c r="J504" s="118"/>
      <c r="K504" s="126"/>
      <c r="Q504" s="126"/>
    </row>
    <row r="505">
      <c r="A505" s="107"/>
      <c r="B505" s="107"/>
      <c r="C505" s="124"/>
      <c r="D505" s="124"/>
      <c r="E505" s="124"/>
      <c r="F505" s="125"/>
      <c r="G505" s="124"/>
      <c r="I505" s="119"/>
      <c r="J505" s="118"/>
      <c r="K505" s="126"/>
      <c r="Q505" s="126"/>
    </row>
    <row r="506">
      <c r="A506" s="107"/>
      <c r="B506" s="107"/>
      <c r="C506" s="124"/>
      <c r="D506" s="124"/>
      <c r="E506" s="124"/>
      <c r="F506" s="125"/>
      <c r="G506" s="124"/>
      <c r="I506" s="119"/>
      <c r="J506" s="118"/>
      <c r="K506" s="126"/>
      <c r="Q506" s="126"/>
    </row>
    <row r="507">
      <c r="A507" s="107"/>
      <c r="B507" s="107"/>
      <c r="C507" s="124"/>
      <c r="D507" s="124"/>
      <c r="E507" s="124"/>
      <c r="F507" s="125"/>
      <c r="G507" s="124"/>
      <c r="I507" s="119"/>
      <c r="J507" s="118"/>
      <c r="K507" s="126"/>
      <c r="Q507" s="126"/>
    </row>
    <row r="508">
      <c r="A508" s="107"/>
      <c r="B508" s="107"/>
      <c r="C508" s="124"/>
      <c r="D508" s="124"/>
      <c r="E508" s="124"/>
      <c r="F508" s="125"/>
      <c r="G508" s="124"/>
      <c r="I508" s="119"/>
      <c r="J508" s="118"/>
      <c r="K508" s="126"/>
      <c r="Q508" s="126"/>
    </row>
    <row r="509">
      <c r="A509" s="107"/>
      <c r="B509" s="107"/>
      <c r="C509" s="124"/>
      <c r="D509" s="124"/>
      <c r="E509" s="124"/>
      <c r="F509" s="125"/>
      <c r="G509" s="124"/>
      <c r="I509" s="119"/>
      <c r="J509" s="118"/>
      <c r="K509" s="126"/>
      <c r="Q509" s="126"/>
    </row>
    <row r="510">
      <c r="A510" s="107"/>
      <c r="B510" s="107"/>
      <c r="C510" s="124"/>
      <c r="D510" s="124"/>
      <c r="E510" s="124"/>
      <c r="F510" s="125"/>
      <c r="G510" s="124"/>
      <c r="I510" s="119"/>
      <c r="J510" s="118"/>
      <c r="K510" s="126"/>
      <c r="Q510" s="126"/>
    </row>
    <row r="511">
      <c r="A511" s="107"/>
      <c r="B511" s="107"/>
      <c r="C511" s="124"/>
      <c r="D511" s="124"/>
      <c r="E511" s="124"/>
      <c r="F511" s="125"/>
      <c r="G511" s="124"/>
      <c r="I511" s="119"/>
      <c r="J511" s="118"/>
      <c r="K511" s="126"/>
      <c r="Q511" s="126"/>
    </row>
    <row r="512">
      <c r="A512" s="107"/>
      <c r="B512" s="107"/>
      <c r="C512" s="124"/>
      <c r="D512" s="124"/>
      <c r="E512" s="124"/>
      <c r="F512" s="125"/>
      <c r="G512" s="124"/>
      <c r="I512" s="119"/>
      <c r="J512" s="118"/>
      <c r="K512" s="126"/>
      <c r="Q512" s="126"/>
    </row>
    <row r="513">
      <c r="A513" s="107"/>
      <c r="B513" s="107"/>
      <c r="C513" s="124"/>
      <c r="D513" s="124"/>
      <c r="E513" s="124"/>
      <c r="F513" s="125"/>
      <c r="G513" s="124"/>
      <c r="I513" s="119"/>
      <c r="J513" s="118"/>
      <c r="K513" s="126"/>
      <c r="Q513" s="126"/>
    </row>
    <row r="514">
      <c r="A514" s="107"/>
      <c r="B514" s="107"/>
      <c r="C514" s="124"/>
      <c r="D514" s="124"/>
      <c r="E514" s="124"/>
      <c r="F514" s="125"/>
      <c r="G514" s="124"/>
      <c r="I514" s="119"/>
      <c r="J514" s="118"/>
      <c r="K514" s="126"/>
      <c r="Q514" s="126"/>
    </row>
    <row r="515">
      <c r="A515" s="107"/>
      <c r="B515" s="107"/>
      <c r="C515" s="124"/>
      <c r="D515" s="124"/>
      <c r="E515" s="124"/>
      <c r="F515" s="125"/>
      <c r="G515" s="124"/>
      <c r="I515" s="119"/>
      <c r="J515" s="118"/>
      <c r="K515" s="126"/>
      <c r="Q515" s="126"/>
    </row>
    <row r="516">
      <c r="A516" s="107"/>
      <c r="B516" s="107"/>
      <c r="C516" s="124"/>
      <c r="D516" s="124"/>
      <c r="E516" s="124"/>
      <c r="F516" s="125"/>
      <c r="G516" s="124"/>
      <c r="I516" s="119"/>
      <c r="J516" s="118"/>
      <c r="K516" s="126"/>
      <c r="Q516" s="126"/>
    </row>
    <row r="517">
      <c r="A517" s="107"/>
      <c r="B517" s="107"/>
      <c r="C517" s="124"/>
      <c r="D517" s="124"/>
      <c r="E517" s="124"/>
      <c r="F517" s="125"/>
      <c r="G517" s="124"/>
      <c r="I517" s="119"/>
      <c r="J517" s="118"/>
      <c r="K517" s="126"/>
      <c r="Q517" s="126"/>
    </row>
    <row r="518">
      <c r="A518" s="107"/>
      <c r="B518" s="107"/>
      <c r="C518" s="124"/>
      <c r="D518" s="124"/>
      <c r="E518" s="124"/>
      <c r="F518" s="125"/>
      <c r="G518" s="124"/>
      <c r="I518" s="119"/>
      <c r="J518" s="118"/>
      <c r="K518" s="126"/>
      <c r="Q518" s="126"/>
    </row>
    <row r="519">
      <c r="A519" s="107"/>
      <c r="B519" s="107"/>
      <c r="C519" s="124"/>
      <c r="D519" s="124"/>
      <c r="E519" s="124"/>
      <c r="F519" s="125"/>
      <c r="G519" s="124"/>
      <c r="I519" s="119"/>
      <c r="J519" s="118"/>
      <c r="K519" s="126"/>
      <c r="Q519" s="126"/>
    </row>
    <row r="520">
      <c r="A520" s="107"/>
      <c r="B520" s="107"/>
      <c r="C520" s="124"/>
      <c r="D520" s="124"/>
      <c r="E520" s="124"/>
      <c r="F520" s="125"/>
      <c r="G520" s="124"/>
      <c r="I520" s="119"/>
      <c r="J520" s="118"/>
      <c r="K520" s="126"/>
      <c r="Q520" s="126"/>
    </row>
    <row r="521">
      <c r="A521" s="107"/>
      <c r="B521" s="107"/>
      <c r="C521" s="124"/>
      <c r="D521" s="124"/>
      <c r="E521" s="124"/>
      <c r="F521" s="125"/>
      <c r="G521" s="124"/>
      <c r="I521" s="119"/>
      <c r="J521" s="118"/>
      <c r="K521" s="126"/>
      <c r="Q521" s="126"/>
    </row>
    <row r="522">
      <c r="A522" s="107"/>
      <c r="B522" s="107"/>
      <c r="C522" s="124"/>
      <c r="D522" s="124"/>
      <c r="E522" s="124"/>
      <c r="F522" s="125"/>
      <c r="G522" s="124"/>
      <c r="I522" s="119"/>
      <c r="J522" s="118"/>
      <c r="K522" s="126"/>
      <c r="Q522" s="126"/>
    </row>
    <row r="523">
      <c r="A523" s="107"/>
      <c r="B523" s="107"/>
      <c r="C523" s="124"/>
      <c r="D523" s="124"/>
      <c r="E523" s="124"/>
      <c r="F523" s="125"/>
      <c r="G523" s="124"/>
      <c r="I523" s="119"/>
      <c r="J523" s="118"/>
      <c r="K523" s="126"/>
      <c r="Q523" s="126"/>
    </row>
    <row r="524">
      <c r="A524" s="107"/>
      <c r="B524" s="107"/>
      <c r="C524" s="124"/>
      <c r="D524" s="124"/>
      <c r="E524" s="124"/>
      <c r="F524" s="125"/>
      <c r="G524" s="124"/>
      <c r="I524" s="119"/>
      <c r="J524" s="118"/>
      <c r="K524" s="126"/>
      <c r="Q524" s="126"/>
    </row>
    <row r="525">
      <c r="A525" s="107"/>
      <c r="B525" s="107"/>
      <c r="C525" s="124"/>
      <c r="D525" s="124"/>
      <c r="E525" s="124"/>
      <c r="F525" s="125"/>
      <c r="G525" s="124"/>
      <c r="I525" s="119"/>
      <c r="J525" s="118"/>
      <c r="K525" s="126"/>
      <c r="Q525" s="126"/>
    </row>
    <row r="526">
      <c r="A526" s="107"/>
      <c r="B526" s="107"/>
      <c r="C526" s="124"/>
      <c r="D526" s="124"/>
      <c r="E526" s="124"/>
      <c r="F526" s="125"/>
      <c r="G526" s="124"/>
      <c r="I526" s="119"/>
      <c r="J526" s="118"/>
      <c r="K526" s="126"/>
      <c r="Q526" s="126"/>
    </row>
    <row r="527">
      <c r="A527" s="107"/>
      <c r="B527" s="107"/>
      <c r="C527" s="124"/>
      <c r="D527" s="124"/>
      <c r="E527" s="124"/>
      <c r="F527" s="125"/>
      <c r="G527" s="124"/>
      <c r="I527" s="119"/>
      <c r="J527" s="118"/>
      <c r="K527" s="126"/>
      <c r="Q527" s="126"/>
    </row>
    <row r="528">
      <c r="A528" s="107"/>
      <c r="B528" s="107"/>
      <c r="C528" s="124"/>
      <c r="D528" s="124"/>
      <c r="E528" s="124"/>
      <c r="F528" s="125"/>
      <c r="G528" s="124"/>
      <c r="I528" s="119"/>
      <c r="J528" s="118"/>
      <c r="K528" s="126"/>
      <c r="Q528" s="126"/>
    </row>
    <row r="529">
      <c r="A529" s="107"/>
      <c r="B529" s="107"/>
      <c r="C529" s="124"/>
      <c r="D529" s="124"/>
      <c r="E529" s="124"/>
      <c r="F529" s="125"/>
      <c r="G529" s="124"/>
      <c r="I529" s="119"/>
      <c r="J529" s="118"/>
      <c r="K529" s="126"/>
      <c r="Q529" s="126"/>
    </row>
    <row r="530">
      <c r="A530" s="107"/>
      <c r="B530" s="107"/>
      <c r="C530" s="124"/>
      <c r="D530" s="124"/>
      <c r="E530" s="124"/>
      <c r="F530" s="125"/>
      <c r="G530" s="124"/>
      <c r="I530" s="119"/>
      <c r="J530" s="118"/>
      <c r="K530" s="126"/>
      <c r="Q530" s="126"/>
    </row>
    <row r="531">
      <c r="A531" s="107"/>
      <c r="B531" s="107"/>
      <c r="C531" s="124"/>
      <c r="D531" s="124"/>
      <c r="E531" s="124"/>
      <c r="F531" s="125"/>
      <c r="G531" s="124"/>
      <c r="I531" s="119"/>
      <c r="J531" s="118"/>
      <c r="K531" s="126"/>
      <c r="Q531" s="126"/>
    </row>
    <row r="532">
      <c r="A532" s="107"/>
      <c r="B532" s="107"/>
      <c r="C532" s="124"/>
      <c r="D532" s="124"/>
      <c r="E532" s="124"/>
      <c r="F532" s="125"/>
      <c r="G532" s="124"/>
      <c r="I532" s="119"/>
      <c r="J532" s="118"/>
      <c r="K532" s="126"/>
      <c r="Q532" s="126"/>
    </row>
    <row r="533">
      <c r="A533" s="107"/>
      <c r="B533" s="107"/>
      <c r="C533" s="124"/>
      <c r="D533" s="124"/>
      <c r="E533" s="124"/>
      <c r="F533" s="125"/>
      <c r="G533" s="124"/>
      <c r="I533" s="119"/>
      <c r="J533" s="118"/>
      <c r="K533" s="126"/>
      <c r="Q533" s="126"/>
    </row>
    <row r="534">
      <c r="A534" s="107"/>
      <c r="B534" s="107"/>
      <c r="C534" s="124"/>
      <c r="D534" s="124"/>
      <c r="E534" s="124"/>
      <c r="F534" s="125"/>
      <c r="G534" s="124"/>
      <c r="I534" s="119"/>
      <c r="J534" s="118"/>
      <c r="K534" s="126"/>
      <c r="Q534" s="126"/>
    </row>
    <row r="535">
      <c r="A535" s="107"/>
      <c r="B535" s="107"/>
      <c r="C535" s="124"/>
      <c r="D535" s="124"/>
      <c r="E535" s="124"/>
      <c r="F535" s="125"/>
      <c r="G535" s="124"/>
      <c r="I535" s="119"/>
      <c r="J535" s="118"/>
      <c r="K535" s="126"/>
      <c r="Q535" s="126"/>
    </row>
    <row r="536">
      <c r="A536" s="107"/>
      <c r="B536" s="107"/>
      <c r="C536" s="124"/>
      <c r="D536" s="124"/>
      <c r="E536" s="124"/>
      <c r="F536" s="125"/>
      <c r="G536" s="124"/>
      <c r="I536" s="119"/>
      <c r="J536" s="118"/>
      <c r="K536" s="126"/>
      <c r="Q536" s="126"/>
    </row>
    <row r="537">
      <c r="A537" s="107"/>
      <c r="B537" s="107"/>
      <c r="C537" s="124"/>
      <c r="D537" s="124"/>
      <c r="E537" s="124"/>
      <c r="F537" s="125"/>
      <c r="G537" s="124"/>
      <c r="I537" s="119"/>
      <c r="J537" s="118"/>
      <c r="K537" s="126"/>
      <c r="Q537" s="126"/>
    </row>
    <row r="538">
      <c r="A538" s="107"/>
      <c r="B538" s="107"/>
      <c r="C538" s="124"/>
      <c r="D538" s="124"/>
      <c r="E538" s="124"/>
      <c r="F538" s="125"/>
      <c r="G538" s="124"/>
      <c r="I538" s="119"/>
      <c r="J538" s="118"/>
      <c r="K538" s="126"/>
      <c r="Q538" s="126"/>
    </row>
    <row r="539">
      <c r="A539" s="107"/>
      <c r="B539" s="107"/>
      <c r="C539" s="124"/>
      <c r="D539" s="124"/>
      <c r="E539" s="124"/>
      <c r="F539" s="125"/>
      <c r="G539" s="124"/>
      <c r="I539" s="119"/>
      <c r="J539" s="118"/>
      <c r="K539" s="126"/>
      <c r="Q539" s="126"/>
    </row>
    <row r="540">
      <c r="A540" s="107"/>
      <c r="B540" s="107"/>
      <c r="C540" s="124"/>
      <c r="D540" s="124"/>
      <c r="E540" s="124"/>
      <c r="F540" s="125"/>
      <c r="G540" s="124"/>
      <c r="I540" s="119"/>
      <c r="J540" s="118"/>
      <c r="K540" s="126"/>
      <c r="Q540" s="126"/>
    </row>
    <row r="541">
      <c r="A541" s="107"/>
      <c r="B541" s="107"/>
      <c r="C541" s="124"/>
      <c r="D541" s="124"/>
      <c r="E541" s="124"/>
      <c r="F541" s="125"/>
      <c r="G541" s="124"/>
      <c r="I541" s="119"/>
      <c r="J541" s="118"/>
      <c r="K541" s="126"/>
      <c r="Q541" s="126"/>
    </row>
    <row r="542">
      <c r="A542" s="107"/>
      <c r="B542" s="107"/>
      <c r="C542" s="124"/>
      <c r="D542" s="124"/>
      <c r="E542" s="124"/>
      <c r="F542" s="125"/>
      <c r="G542" s="124"/>
      <c r="I542" s="119"/>
      <c r="J542" s="118"/>
      <c r="K542" s="126"/>
      <c r="Q542" s="126"/>
    </row>
    <row r="543">
      <c r="A543" s="107"/>
      <c r="B543" s="107"/>
      <c r="C543" s="124"/>
      <c r="D543" s="124"/>
      <c r="E543" s="124"/>
      <c r="F543" s="125"/>
      <c r="G543" s="124"/>
      <c r="I543" s="119"/>
      <c r="J543" s="118"/>
      <c r="K543" s="126"/>
      <c r="Q543" s="126"/>
    </row>
    <row r="544">
      <c r="A544" s="107"/>
      <c r="B544" s="107"/>
      <c r="C544" s="124"/>
      <c r="D544" s="124"/>
      <c r="E544" s="124"/>
      <c r="F544" s="125"/>
      <c r="G544" s="124"/>
      <c r="I544" s="119"/>
      <c r="J544" s="118"/>
      <c r="K544" s="126"/>
      <c r="Q544" s="126"/>
    </row>
    <row r="545">
      <c r="A545" s="107"/>
      <c r="B545" s="107"/>
      <c r="C545" s="124"/>
      <c r="D545" s="124"/>
      <c r="E545" s="124"/>
      <c r="F545" s="125"/>
      <c r="G545" s="124"/>
      <c r="I545" s="119"/>
      <c r="J545" s="118"/>
      <c r="K545" s="126"/>
      <c r="Q545" s="126"/>
    </row>
    <row r="546">
      <c r="A546" s="107"/>
      <c r="B546" s="107"/>
      <c r="C546" s="124"/>
      <c r="D546" s="124"/>
      <c r="E546" s="124"/>
      <c r="F546" s="125"/>
      <c r="G546" s="124"/>
      <c r="I546" s="119"/>
      <c r="J546" s="118"/>
      <c r="K546" s="126"/>
      <c r="Q546" s="126"/>
    </row>
    <row r="547">
      <c r="A547" s="107"/>
      <c r="B547" s="107"/>
      <c r="C547" s="124"/>
      <c r="D547" s="124"/>
      <c r="E547" s="124"/>
      <c r="F547" s="125"/>
      <c r="G547" s="124"/>
      <c r="I547" s="119"/>
      <c r="J547" s="118"/>
      <c r="K547" s="126"/>
      <c r="Q547" s="126"/>
    </row>
    <row r="548">
      <c r="A548" s="107"/>
      <c r="B548" s="107"/>
      <c r="C548" s="124"/>
      <c r="D548" s="124"/>
      <c r="E548" s="124"/>
      <c r="F548" s="125"/>
      <c r="G548" s="124"/>
      <c r="I548" s="119"/>
      <c r="J548" s="118"/>
      <c r="K548" s="126"/>
      <c r="Q548" s="126"/>
    </row>
    <row r="549">
      <c r="A549" s="107"/>
      <c r="B549" s="107"/>
      <c r="C549" s="124"/>
      <c r="D549" s="124"/>
      <c r="E549" s="124"/>
      <c r="F549" s="125"/>
      <c r="G549" s="124"/>
      <c r="I549" s="119"/>
      <c r="J549" s="118"/>
      <c r="K549" s="126"/>
      <c r="Q549" s="126"/>
    </row>
    <row r="550">
      <c r="A550" s="107"/>
      <c r="B550" s="107"/>
      <c r="C550" s="124"/>
      <c r="D550" s="124"/>
      <c r="E550" s="124"/>
      <c r="F550" s="125"/>
      <c r="G550" s="124"/>
      <c r="I550" s="119"/>
      <c r="J550" s="118"/>
      <c r="K550" s="126"/>
      <c r="Q550" s="126"/>
    </row>
    <row r="551">
      <c r="A551" s="107"/>
      <c r="B551" s="107"/>
      <c r="C551" s="124"/>
      <c r="D551" s="124"/>
      <c r="E551" s="124"/>
      <c r="F551" s="125"/>
      <c r="G551" s="124"/>
      <c r="I551" s="119"/>
      <c r="J551" s="118"/>
      <c r="K551" s="126"/>
      <c r="Q551" s="126"/>
    </row>
    <row r="552">
      <c r="A552" s="107"/>
      <c r="B552" s="107"/>
      <c r="C552" s="124"/>
      <c r="D552" s="124"/>
      <c r="E552" s="124"/>
      <c r="F552" s="125"/>
      <c r="G552" s="124"/>
      <c r="I552" s="119"/>
      <c r="J552" s="118"/>
      <c r="K552" s="126"/>
      <c r="Q552" s="126"/>
    </row>
    <row r="553">
      <c r="A553" s="107"/>
      <c r="B553" s="107"/>
      <c r="C553" s="124"/>
      <c r="D553" s="124"/>
      <c r="E553" s="124"/>
      <c r="F553" s="125"/>
      <c r="G553" s="124"/>
      <c r="I553" s="119"/>
      <c r="J553" s="118"/>
      <c r="K553" s="126"/>
      <c r="Q553" s="126"/>
    </row>
    <row r="554">
      <c r="A554" s="107"/>
      <c r="B554" s="107"/>
      <c r="C554" s="124"/>
      <c r="D554" s="124"/>
      <c r="E554" s="124"/>
      <c r="F554" s="125"/>
      <c r="G554" s="124"/>
      <c r="I554" s="119"/>
      <c r="J554" s="118"/>
      <c r="K554" s="126"/>
      <c r="Q554" s="126"/>
    </row>
    <row r="555">
      <c r="A555" s="107"/>
      <c r="B555" s="107"/>
      <c r="C555" s="124"/>
      <c r="D555" s="124"/>
      <c r="E555" s="124"/>
      <c r="F555" s="125"/>
      <c r="G555" s="124"/>
      <c r="I555" s="119"/>
      <c r="J555" s="118"/>
      <c r="K555" s="126"/>
      <c r="Q555" s="126"/>
    </row>
    <row r="556">
      <c r="A556" s="107"/>
      <c r="B556" s="107"/>
      <c r="C556" s="124"/>
      <c r="D556" s="124"/>
      <c r="E556" s="124"/>
      <c r="F556" s="125"/>
      <c r="G556" s="124"/>
      <c r="I556" s="119"/>
      <c r="J556" s="118"/>
      <c r="K556" s="126"/>
      <c r="Q556" s="126"/>
    </row>
    <row r="557">
      <c r="A557" s="107"/>
      <c r="B557" s="107"/>
      <c r="C557" s="124"/>
      <c r="D557" s="124"/>
      <c r="E557" s="124"/>
      <c r="F557" s="125"/>
      <c r="G557" s="124"/>
      <c r="I557" s="119"/>
      <c r="J557" s="118"/>
      <c r="K557" s="126"/>
      <c r="Q557" s="126"/>
    </row>
    <row r="558">
      <c r="A558" s="107"/>
      <c r="B558" s="107"/>
      <c r="C558" s="124"/>
      <c r="D558" s="124"/>
      <c r="E558" s="124"/>
      <c r="F558" s="125"/>
      <c r="G558" s="124"/>
      <c r="I558" s="119"/>
      <c r="J558" s="118"/>
      <c r="K558" s="126"/>
      <c r="Q558" s="126"/>
    </row>
    <row r="559">
      <c r="A559" s="107"/>
      <c r="B559" s="107"/>
      <c r="C559" s="124"/>
      <c r="D559" s="124"/>
      <c r="E559" s="124"/>
      <c r="F559" s="125"/>
      <c r="G559" s="124"/>
      <c r="I559" s="119"/>
      <c r="J559" s="118"/>
      <c r="K559" s="126"/>
      <c r="Q559" s="126"/>
    </row>
    <row r="560">
      <c r="A560" s="107"/>
      <c r="B560" s="107"/>
      <c r="C560" s="124"/>
      <c r="D560" s="124"/>
      <c r="E560" s="124"/>
      <c r="F560" s="125"/>
      <c r="G560" s="124"/>
      <c r="I560" s="119"/>
      <c r="J560" s="118"/>
      <c r="K560" s="126"/>
      <c r="Q560" s="126"/>
    </row>
    <row r="561">
      <c r="A561" s="107"/>
      <c r="B561" s="107"/>
      <c r="C561" s="124"/>
      <c r="D561" s="124"/>
      <c r="E561" s="124"/>
      <c r="F561" s="125"/>
      <c r="G561" s="124"/>
      <c r="I561" s="119"/>
      <c r="J561" s="118"/>
      <c r="K561" s="126"/>
      <c r="Q561" s="126"/>
    </row>
    <row r="562">
      <c r="A562" s="107"/>
      <c r="B562" s="107"/>
      <c r="C562" s="124"/>
      <c r="D562" s="124"/>
      <c r="E562" s="124"/>
      <c r="F562" s="125"/>
      <c r="G562" s="124"/>
      <c r="I562" s="119"/>
      <c r="J562" s="118"/>
      <c r="K562" s="126"/>
      <c r="Q562" s="126"/>
    </row>
    <row r="563">
      <c r="A563" s="107"/>
      <c r="B563" s="107"/>
      <c r="C563" s="124"/>
      <c r="D563" s="124"/>
      <c r="E563" s="124"/>
      <c r="F563" s="125"/>
      <c r="G563" s="124"/>
      <c r="I563" s="119"/>
      <c r="J563" s="118"/>
      <c r="K563" s="126"/>
      <c r="Q563" s="126"/>
    </row>
    <row r="564">
      <c r="A564" s="107"/>
      <c r="B564" s="107"/>
      <c r="C564" s="124"/>
      <c r="D564" s="124"/>
      <c r="E564" s="124"/>
      <c r="F564" s="125"/>
      <c r="G564" s="124"/>
      <c r="I564" s="119"/>
      <c r="J564" s="118"/>
      <c r="K564" s="126"/>
      <c r="Q564" s="126"/>
    </row>
    <row r="565">
      <c r="A565" s="107"/>
      <c r="B565" s="107"/>
      <c r="C565" s="124"/>
      <c r="D565" s="124"/>
      <c r="E565" s="124"/>
      <c r="F565" s="125"/>
      <c r="G565" s="124"/>
      <c r="I565" s="119"/>
      <c r="J565" s="118"/>
      <c r="K565" s="126"/>
      <c r="Q565" s="126"/>
    </row>
    <row r="566">
      <c r="A566" s="107"/>
      <c r="B566" s="107"/>
      <c r="C566" s="124"/>
      <c r="D566" s="124"/>
      <c r="E566" s="124"/>
      <c r="F566" s="125"/>
      <c r="G566" s="124"/>
      <c r="I566" s="119"/>
      <c r="J566" s="118"/>
      <c r="K566" s="126"/>
      <c r="Q566" s="126"/>
    </row>
    <row r="567">
      <c r="A567" s="107"/>
      <c r="B567" s="107"/>
      <c r="C567" s="124"/>
      <c r="D567" s="124"/>
      <c r="E567" s="124"/>
      <c r="F567" s="125"/>
      <c r="G567" s="124"/>
      <c r="I567" s="119"/>
      <c r="J567" s="118"/>
      <c r="K567" s="126"/>
      <c r="Q567" s="126"/>
    </row>
    <row r="568">
      <c r="A568" s="107"/>
      <c r="B568" s="107"/>
      <c r="C568" s="124"/>
      <c r="D568" s="124"/>
      <c r="E568" s="124"/>
      <c r="F568" s="125"/>
      <c r="G568" s="124"/>
      <c r="I568" s="119"/>
      <c r="J568" s="118"/>
      <c r="K568" s="126"/>
      <c r="Q568" s="126"/>
    </row>
    <row r="569">
      <c r="A569" s="107"/>
      <c r="B569" s="107"/>
      <c r="C569" s="124"/>
      <c r="D569" s="124"/>
      <c r="E569" s="124"/>
      <c r="F569" s="125"/>
      <c r="G569" s="124"/>
      <c r="I569" s="119"/>
      <c r="J569" s="118"/>
      <c r="K569" s="126"/>
      <c r="Q569" s="126"/>
    </row>
    <row r="570">
      <c r="A570" s="107"/>
      <c r="B570" s="107"/>
      <c r="C570" s="124"/>
      <c r="D570" s="124"/>
      <c r="E570" s="124"/>
      <c r="F570" s="125"/>
      <c r="G570" s="124"/>
      <c r="I570" s="119"/>
      <c r="J570" s="118"/>
      <c r="K570" s="126"/>
      <c r="Q570" s="126"/>
    </row>
    <row r="571">
      <c r="A571" s="107"/>
      <c r="B571" s="107"/>
      <c r="C571" s="124"/>
      <c r="D571" s="124"/>
      <c r="E571" s="124"/>
      <c r="F571" s="125"/>
      <c r="G571" s="124"/>
      <c r="I571" s="119"/>
      <c r="J571" s="118"/>
      <c r="K571" s="126"/>
      <c r="Q571" s="126"/>
    </row>
    <row r="572">
      <c r="A572" s="107"/>
      <c r="B572" s="107"/>
      <c r="C572" s="124"/>
      <c r="D572" s="124"/>
      <c r="E572" s="124"/>
      <c r="F572" s="125"/>
      <c r="G572" s="124"/>
      <c r="I572" s="119"/>
      <c r="J572" s="118"/>
      <c r="K572" s="126"/>
      <c r="Q572" s="126"/>
    </row>
    <row r="573">
      <c r="A573" s="107"/>
      <c r="B573" s="107"/>
      <c r="C573" s="124"/>
      <c r="D573" s="124"/>
      <c r="E573" s="124"/>
      <c r="F573" s="125"/>
      <c r="G573" s="124"/>
      <c r="I573" s="119"/>
      <c r="J573" s="118"/>
      <c r="K573" s="126"/>
      <c r="Q573" s="126"/>
    </row>
    <row r="574">
      <c r="A574" s="107"/>
      <c r="B574" s="107"/>
      <c r="C574" s="124"/>
      <c r="D574" s="124"/>
      <c r="E574" s="124"/>
      <c r="F574" s="125"/>
      <c r="G574" s="124"/>
      <c r="I574" s="119"/>
      <c r="J574" s="118"/>
      <c r="K574" s="126"/>
      <c r="Q574" s="126"/>
    </row>
    <row r="575">
      <c r="A575" s="107"/>
      <c r="B575" s="107"/>
      <c r="C575" s="124"/>
      <c r="D575" s="124"/>
      <c r="E575" s="124"/>
      <c r="F575" s="125"/>
      <c r="G575" s="124"/>
      <c r="I575" s="119"/>
      <c r="J575" s="118"/>
      <c r="K575" s="126"/>
      <c r="Q575" s="126"/>
    </row>
    <row r="576">
      <c r="A576" s="107"/>
      <c r="B576" s="107"/>
      <c r="C576" s="124"/>
      <c r="D576" s="124"/>
      <c r="E576" s="124"/>
      <c r="F576" s="125"/>
      <c r="G576" s="124"/>
      <c r="I576" s="119"/>
      <c r="J576" s="118"/>
      <c r="K576" s="126"/>
      <c r="Q576" s="126"/>
    </row>
    <row r="577">
      <c r="A577" s="107"/>
      <c r="B577" s="107"/>
      <c r="C577" s="124"/>
      <c r="D577" s="124"/>
      <c r="E577" s="124"/>
      <c r="F577" s="125"/>
      <c r="G577" s="124"/>
      <c r="I577" s="119"/>
      <c r="J577" s="118"/>
      <c r="K577" s="126"/>
      <c r="Q577" s="126"/>
    </row>
    <row r="578">
      <c r="A578" s="107"/>
      <c r="B578" s="107"/>
      <c r="C578" s="124"/>
      <c r="D578" s="124"/>
      <c r="E578" s="124"/>
      <c r="F578" s="125"/>
      <c r="G578" s="124"/>
      <c r="I578" s="119"/>
      <c r="J578" s="118"/>
      <c r="K578" s="126"/>
      <c r="Q578" s="126"/>
    </row>
    <row r="579">
      <c r="A579" s="107"/>
      <c r="B579" s="107"/>
      <c r="C579" s="124"/>
      <c r="D579" s="124"/>
      <c r="E579" s="124"/>
      <c r="F579" s="125"/>
      <c r="G579" s="124"/>
      <c r="I579" s="119"/>
      <c r="J579" s="118"/>
      <c r="K579" s="126"/>
      <c r="Q579" s="126"/>
    </row>
    <row r="580">
      <c r="A580" s="107"/>
      <c r="B580" s="107"/>
      <c r="C580" s="124"/>
      <c r="D580" s="124"/>
      <c r="E580" s="124"/>
      <c r="F580" s="125"/>
      <c r="G580" s="124"/>
      <c r="I580" s="119"/>
      <c r="J580" s="118"/>
      <c r="K580" s="126"/>
      <c r="Q580" s="126"/>
    </row>
    <row r="581">
      <c r="A581" s="107"/>
      <c r="B581" s="107"/>
      <c r="C581" s="124"/>
      <c r="D581" s="124"/>
      <c r="E581" s="124"/>
      <c r="F581" s="125"/>
      <c r="G581" s="124"/>
      <c r="I581" s="119"/>
      <c r="J581" s="118"/>
      <c r="K581" s="126"/>
      <c r="Q581" s="126"/>
    </row>
    <row r="582">
      <c r="A582" s="107"/>
      <c r="B582" s="107"/>
      <c r="C582" s="124"/>
      <c r="D582" s="124"/>
      <c r="E582" s="124"/>
      <c r="F582" s="125"/>
      <c r="G582" s="124"/>
      <c r="I582" s="119"/>
      <c r="J582" s="118"/>
      <c r="K582" s="126"/>
      <c r="Q582" s="126"/>
    </row>
    <row r="583">
      <c r="A583" s="107"/>
      <c r="B583" s="107"/>
      <c r="C583" s="124"/>
      <c r="D583" s="124"/>
      <c r="E583" s="124"/>
      <c r="F583" s="125"/>
      <c r="G583" s="124"/>
      <c r="I583" s="119"/>
      <c r="J583" s="118"/>
      <c r="K583" s="126"/>
      <c r="Q583" s="126"/>
    </row>
    <row r="584">
      <c r="A584" s="107"/>
      <c r="B584" s="107"/>
      <c r="C584" s="124"/>
      <c r="D584" s="124"/>
      <c r="E584" s="124"/>
      <c r="F584" s="125"/>
      <c r="G584" s="124"/>
      <c r="I584" s="119"/>
      <c r="J584" s="118"/>
      <c r="K584" s="126"/>
      <c r="Q584" s="126"/>
    </row>
    <row r="585">
      <c r="A585" s="107"/>
      <c r="B585" s="107"/>
      <c r="C585" s="124"/>
      <c r="D585" s="124"/>
      <c r="E585" s="124"/>
      <c r="F585" s="125"/>
      <c r="G585" s="124"/>
      <c r="I585" s="119"/>
      <c r="J585" s="118"/>
      <c r="K585" s="126"/>
      <c r="Q585" s="126"/>
    </row>
    <row r="586">
      <c r="A586" s="107"/>
      <c r="B586" s="107"/>
      <c r="C586" s="124"/>
      <c r="D586" s="124"/>
      <c r="E586" s="124"/>
      <c r="F586" s="125"/>
      <c r="G586" s="124"/>
      <c r="I586" s="119"/>
      <c r="J586" s="118"/>
      <c r="K586" s="126"/>
      <c r="Q586" s="126"/>
    </row>
    <row r="587">
      <c r="A587" s="107"/>
      <c r="B587" s="107"/>
      <c r="C587" s="124"/>
      <c r="D587" s="124"/>
      <c r="E587" s="124"/>
      <c r="F587" s="125"/>
      <c r="G587" s="124"/>
      <c r="I587" s="119"/>
      <c r="J587" s="118"/>
      <c r="K587" s="126"/>
      <c r="Q587" s="126"/>
    </row>
    <row r="588">
      <c r="A588" s="107"/>
      <c r="B588" s="107"/>
      <c r="C588" s="124"/>
      <c r="D588" s="124"/>
      <c r="E588" s="124"/>
      <c r="F588" s="125"/>
      <c r="G588" s="124"/>
      <c r="I588" s="119"/>
      <c r="J588" s="118"/>
      <c r="K588" s="126"/>
      <c r="Q588" s="126"/>
    </row>
    <row r="589">
      <c r="A589" s="107"/>
      <c r="B589" s="107"/>
      <c r="C589" s="124"/>
      <c r="D589" s="124"/>
      <c r="E589" s="124"/>
      <c r="F589" s="125"/>
      <c r="G589" s="124"/>
      <c r="I589" s="119"/>
      <c r="J589" s="118"/>
      <c r="K589" s="126"/>
      <c r="Q589" s="126"/>
    </row>
    <row r="590">
      <c r="A590" s="107"/>
      <c r="B590" s="107"/>
      <c r="C590" s="124"/>
      <c r="D590" s="124"/>
      <c r="E590" s="124"/>
      <c r="F590" s="125"/>
      <c r="G590" s="124"/>
      <c r="I590" s="119"/>
      <c r="J590" s="118"/>
      <c r="K590" s="126"/>
      <c r="Q590" s="126"/>
    </row>
    <row r="591">
      <c r="A591" s="107"/>
      <c r="B591" s="107"/>
      <c r="C591" s="124"/>
      <c r="D591" s="124"/>
      <c r="E591" s="124"/>
      <c r="F591" s="125"/>
      <c r="G591" s="124"/>
      <c r="I591" s="119"/>
      <c r="J591" s="118"/>
      <c r="K591" s="126"/>
      <c r="Q591" s="126"/>
    </row>
    <row r="592">
      <c r="A592" s="107"/>
      <c r="B592" s="107"/>
      <c r="C592" s="124"/>
      <c r="D592" s="124"/>
      <c r="E592" s="124"/>
      <c r="F592" s="125"/>
      <c r="G592" s="124"/>
      <c r="I592" s="119"/>
      <c r="J592" s="118"/>
      <c r="K592" s="126"/>
      <c r="Q592" s="126"/>
    </row>
    <row r="593">
      <c r="A593" s="107"/>
      <c r="B593" s="107"/>
      <c r="C593" s="124"/>
      <c r="D593" s="124"/>
      <c r="E593" s="124"/>
      <c r="F593" s="125"/>
      <c r="G593" s="124"/>
      <c r="I593" s="119"/>
      <c r="J593" s="118"/>
      <c r="K593" s="126"/>
      <c r="Q593" s="126"/>
    </row>
    <row r="594">
      <c r="A594" s="107"/>
      <c r="B594" s="107"/>
      <c r="C594" s="124"/>
      <c r="D594" s="124"/>
      <c r="E594" s="124"/>
      <c r="F594" s="125"/>
      <c r="G594" s="124"/>
      <c r="I594" s="119"/>
      <c r="J594" s="118"/>
      <c r="K594" s="126"/>
      <c r="Q594" s="126"/>
    </row>
    <row r="595">
      <c r="A595" s="107"/>
      <c r="B595" s="107"/>
      <c r="C595" s="124"/>
      <c r="D595" s="124"/>
      <c r="E595" s="124"/>
      <c r="F595" s="125"/>
      <c r="G595" s="124"/>
      <c r="I595" s="119"/>
      <c r="J595" s="118"/>
      <c r="K595" s="126"/>
      <c r="Q595" s="126"/>
    </row>
    <row r="596">
      <c r="A596" s="107"/>
      <c r="B596" s="107"/>
      <c r="C596" s="124"/>
      <c r="D596" s="124"/>
      <c r="E596" s="124"/>
      <c r="F596" s="125"/>
      <c r="G596" s="124"/>
      <c r="I596" s="119"/>
      <c r="J596" s="118"/>
      <c r="K596" s="126"/>
      <c r="Q596" s="126"/>
    </row>
    <row r="597">
      <c r="A597" s="107"/>
      <c r="B597" s="107"/>
      <c r="C597" s="124"/>
      <c r="D597" s="124"/>
      <c r="E597" s="124"/>
      <c r="F597" s="125"/>
      <c r="G597" s="124"/>
      <c r="I597" s="119"/>
      <c r="J597" s="118"/>
      <c r="K597" s="126"/>
      <c r="Q597" s="126"/>
    </row>
    <row r="598">
      <c r="A598" s="107"/>
      <c r="B598" s="107"/>
      <c r="C598" s="124"/>
      <c r="D598" s="124"/>
      <c r="E598" s="124"/>
      <c r="F598" s="125"/>
      <c r="G598" s="124"/>
      <c r="I598" s="119"/>
      <c r="J598" s="118"/>
      <c r="K598" s="126"/>
      <c r="Q598" s="126"/>
    </row>
    <row r="599">
      <c r="A599" s="107"/>
      <c r="B599" s="107"/>
      <c r="C599" s="124"/>
      <c r="D599" s="124"/>
      <c r="E599" s="124"/>
      <c r="F599" s="125"/>
      <c r="G599" s="124"/>
      <c r="I599" s="119"/>
      <c r="J599" s="118"/>
      <c r="K599" s="126"/>
      <c r="Q599" s="126"/>
    </row>
    <row r="600">
      <c r="A600" s="107"/>
      <c r="B600" s="107"/>
      <c r="C600" s="124"/>
      <c r="D600" s="124"/>
      <c r="E600" s="124"/>
      <c r="F600" s="125"/>
      <c r="G600" s="124"/>
      <c r="I600" s="119"/>
      <c r="J600" s="118"/>
      <c r="K600" s="126"/>
      <c r="Q600" s="126"/>
    </row>
    <row r="601">
      <c r="A601" s="107"/>
      <c r="B601" s="107"/>
      <c r="C601" s="124"/>
      <c r="D601" s="124"/>
      <c r="E601" s="124"/>
      <c r="F601" s="125"/>
      <c r="G601" s="124"/>
      <c r="I601" s="119"/>
      <c r="J601" s="118"/>
      <c r="K601" s="126"/>
      <c r="Q601" s="126"/>
    </row>
    <row r="602">
      <c r="A602" s="107"/>
      <c r="B602" s="107"/>
      <c r="C602" s="124"/>
      <c r="D602" s="124"/>
      <c r="E602" s="124"/>
      <c r="F602" s="125"/>
      <c r="G602" s="124"/>
      <c r="I602" s="119"/>
      <c r="J602" s="118"/>
      <c r="K602" s="126"/>
      <c r="Q602" s="126"/>
    </row>
    <row r="603">
      <c r="A603" s="107"/>
      <c r="B603" s="107"/>
      <c r="C603" s="124"/>
      <c r="D603" s="124"/>
      <c r="E603" s="124"/>
      <c r="F603" s="125"/>
      <c r="G603" s="124"/>
      <c r="I603" s="119"/>
      <c r="J603" s="118"/>
      <c r="K603" s="126"/>
      <c r="Q603" s="126"/>
    </row>
    <row r="604">
      <c r="A604" s="107"/>
      <c r="B604" s="107"/>
      <c r="C604" s="124"/>
      <c r="D604" s="124"/>
      <c r="E604" s="124"/>
      <c r="F604" s="125"/>
      <c r="G604" s="124"/>
      <c r="I604" s="119"/>
      <c r="J604" s="118"/>
      <c r="K604" s="126"/>
      <c r="Q604" s="126"/>
    </row>
    <row r="605">
      <c r="A605" s="107"/>
      <c r="B605" s="107"/>
      <c r="C605" s="124"/>
      <c r="D605" s="124"/>
      <c r="E605" s="124"/>
      <c r="F605" s="125"/>
      <c r="G605" s="124"/>
      <c r="I605" s="119"/>
      <c r="J605" s="118"/>
      <c r="K605" s="126"/>
      <c r="Q605" s="126"/>
    </row>
    <row r="606">
      <c r="A606" s="107"/>
      <c r="B606" s="107"/>
      <c r="C606" s="124"/>
      <c r="D606" s="124"/>
      <c r="E606" s="124"/>
      <c r="F606" s="125"/>
      <c r="G606" s="124"/>
      <c r="I606" s="119"/>
      <c r="J606" s="118"/>
      <c r="K606" s="126"/>
      <c r="Q606" s="126"/>
    </row>
    <row r="607">
      <c r="A607" s="107"/>
      <c r="B607" s="107"/>
      <c r="C607" s="124"/>
      <c r="D607" s="124"/>
      <c r="E607" s="124"/>
      <c r="F607" s="125"/>
      <c r="G607" s="124"/>
      <c r="I607" s="119"/>
      <c r="J607" s="118"/>
      <c r="K607" s="126"/>
      <c r="Q607" s="126"/>
    </row>
    <row r="608">
      <c r="A608" s="107"/>
      <c r="B608" s="107"/>
      <c r="C608" s="124"/>
      <c r="D608" s="124"/>
      <c r="E608" s="124"/>
      <c r="F608" s="125"/>
      <c r="G608" s="124"/>
      <c r="I608" s="119"/>
      <c r="J608" s="118"/>
      <c r="K608" s="126"/>
      <c r="Q608" s="126"/>
    </row>
    <row r="609">
      <c r="A609" s="107"/>
      <c r="B609" s="107"/>
      <c r="C609" s="124"/>
      <c r="D609" s="124"/>
      <c r="E609" s="124"/>
      <c r="F609" s="125"/>
      <c r="G609" s="124"/>
      <c r="I609" s="119"/>
      <c r="J609" s="118"/>
      <c r="K609" s="126"/>
      <c r="Q609" s="126"/>
    </row>
    <row r="610">
      <c r="A610" s="107"/>
      <c r="B610" s="107"/>
      <c r="C610" s="124"/>
      <c r="D610" s="124"/>
      <c r="E610" s="124"/>
      <c r="F610" s="125"/>
      <c r="G610" s="124"/>
      <c r="I610" s="119"/>
      <c r="J610" s="118"/>
      <c r="K610" s="126"/>
      <c r="Q610" s="126"/>
    </row>
    <row r="611">
      <c r="A611" s="107"/>
      <c r="B611" s="107"/>
      <c r="C611" s="124"/>
      <c r="D611" s="124"/>
      <c r="E611" s="124"/>
      <c r="F611" s="125"/>
      <c r="G611" s="124"/>
      <c r="I611" s="119"/>
      <c r="J611" s="118"/>
      <c r="K611" s="126"/>
      <c r="Q611" s="126"/>
    </row>
    <row r="612">
      <c r="A612" s="107"/>
      <c r="B612" s="107"/>
      <c r="C612" s="124"/>
      <c r="D612" s="124"/>
      <c r="E612" s="124"/>
      <c r="F612" s="125"/>
      <c r="G612" s="124"/>
      <c r="I612" s="119"/>
      <c r="J612" s="118"/>
      <c r="K612" s="126"/>
      <c r="Q612" s="126"/>
    </row>
    <row r="613">
      <c r="A613" s="107"/>
      <c r="B613" s="107"/>
      <c r="C613" s="124"/>
      <c r="D613" s="124"/>
      <c r="E613" s="124"/>
      <c r="F613" s="125"/>
      <c r="G613" s="124"/>
      <c r="I613" s="119"/>
      <c r="J613" s="118"/>
      <c r="K613" s="126"/>
      <c r="Q613" s="126"/>
    </row>
    <row r="614">
      <c r="A614" s="107"/>
      <c r="B614" s="107"/>
      <c r="C614" s="124"/>
      <c r="D614" s="124"/>
      <c r="E614" s="124"/>
      <c r="F614" s="125"/>
      <c r="G614" s="124"/>
      <c r="I614" s="119"/>
      <c r="J614" s="118"/>
      <c r="K614" s="126"/>
      <c r="Q614" s="126"/>
    </row>
    <row r="615">
      <c r="A615" s="107"/>
      <c r="B615" s="107"/>
      <c r="C615" s="124"/>
      <c r="D615" s="124"/>
      <c r="E615" s="124"/>
      <c r="F615" s="125"/>
      <c r="G615" s="124"/>
      <c r="I615" s="119"/>
      <c r="J615" s="118"/>
      <c r="K615" s="126"/>
      <c r="Q615" s="126"/>
    </row>
    <row r="616">
      <c r="A616" s="107"/>
      <c r="B616" s="107"/>
      <c r="C616" s="124"/>
      <c r="D616" s="124"/>
      <c r="E616" s="124"/>
      <c r="F616" s="125"/>
      <c r="G616" s="124"/>
      <c r="I616" s="119"/>
      <c r="J616" s="118"/>
      <c r="K616" s="126"/>
      <c r="Q616" s="126"/>
    </row>
    <row r="617">
      <c r="A617" s="107"/>
      <c r="B617" s="107"/>
      <c r="C617" s="124"/>
      <c r="D617" s="124"/>
      <c r="E617" s="124"/>
      <c r="F617" s="125"/>
      <c r="G617" s="124"/>
      <c r="I617" s="119"/>
      <c r="J617" s="118"/>
      <c r="K617" s="126"/>
      <c r="Q617" s="126"/>
    </row>
    <row r="618">
      <c r="A618" s="107"/>
      <c r="B618" s="107"/>
      <c r="C618" s="124"/>
      <c r="D618" s="124"/>
      <c r="E618" s="124"/>
      <c r="F618" s="125"/>
      <c r="G618" s="124"/>
      <c r="I618" s="119"/>
      <c r="J618" s="118"/>
      <c r="K618" s="126"/>
      <c r="Q618" s="126"/>
    </row>
    <row r="619">
      <c r="A619" s="107"/>
      <c r="B619" s="107"/>
      <c r="C619" s="124"/>
      <c r="D619" s="124"/>
      <c r="E619" s="124"/>
      <c r="F619" s="125"/>
      <c r="G619" s="124"/>
      <c r="I619" s="119"/>
      <c r="J619" s="118"/>
      <c r="K619" s="126"/>
      <c r="Q619" s="126"/>
    </row>
    <row r="620">
      <c r="A620" s="107"/>
      <c r="B620" s="107"/>
      <c r="C620" s="124"/>
      <c r="D620" s="124"/>
      <c r="E620" s="124"/>
      <c r="F620" s="125"/>
      <c r="G620" s="124"/>
      <c r="I620" s="119"/>
      <c r="J620" s="118"/>
      <c r="K620" s="126"/>
      <c r="Q620" s="126"/>
    </row>
    <row r="621">
      <c r="A621" s="107"/>
      <c r="B621" s="107"/>
      <c r="C621" s="124"/>
      <c r="D621" s="124"/>
      <c r="E621" s="124"/>
      <c r="F621" s="125"/>
      <c r="G621" s="124"/>
      <c r="I621" s="119"/>
      <c r="J621" s="118"/>
      <c r="K621" s="126"/>
      <c r="Q621" s="126"/>
    </row>
    <row r="622">
      <c r="A622" s="107"/>
      <c r="B622" s="107"/>
      <c r="C622" s="124"/>
      <c r="D622" s="124"/>
      <c r="E622" s="124"/>
      <c r="F622" s="125"/>
      <c r="G622" s="124"/>
      <c r="I622" s="119"/>
      <c r="J622" s="118"/>
      <c r="K622" s="126"/>
      <c r="Q622" s="126"/>
    </row>
    <row r="623">
      <c r="A623" s="107"/>
      <c r="B623" s="107"/>
      <c r="C623" s="124"/>
      <c r="D623" s="124"/>
      <c r="E623" s="124"/>
      <c r="F623" s="125"/>
      <c r="G623" s="124"/>
      <c r="I623" s="119"/>
      <c r="J623" s="118"/>
      <c r="K623" s="126"/>
      <c r="Q623" s="126"/>
    </row>
    <row r="624">
      <c r="A624" s="107"/>
      <c r="B624" s="107"/>
      <c r="C624" s="124"/>
      <c r="D624" s="124"/>
      <c r="E624" s="124"/>
      <c r="F624" s="125"/>
      <c r="G624" s="124"/>
      <c r="I624" s="119"/>
      <c r="J624" s="118"/>
      <c r="K624" s="126"/>
      <c r="Q624" s="126"/>
    </row>
    <row r="625">
      <c r="A625" s="107"/>
      <c r="B625" s="107"/>
      <c r="C625" s="124"/>
      <c r="D625" s="124"/>
      <c r="E625" s="124"/>
      <c r="F625" s="125"/>
      <c r="G625" s="124"/>
      <c r="I625" s="119"/>
      <c r="J625" s="118"/>
      <c r="K625" s="126"/>
      <c r="Q625" s="126"/>
    </row>
    <row r="626">
      <c r="A626" s="107"/>
      <c r="B626" s="107"/>
      <c r="C626" s="124"/>
      <c r="D626" s="124"/>
      <c r="E626" s="124"/>
      <c r="F626" s="125"/>
      <c r="G626" s="124"/>
      <c r="I626" s="119"/>
      <c r="J626" s="118"/>
      <c r="K626" s="126"/>
      <c r="Q626" s="126"/>
    </row>
    <row r="627">
      <c r="A627" s="107"/>
      <c r="B627" s="107"/>
      <c r="C627" s="124"/>
      <c r="D627" s="124"/>
      <c r="E627" s="124"/>
      <c r="F627" s="125"/>
      <c r="G627" s="124"/>
      <c r="I627" s="119"/>
      <c r="J627" s="118"/>
      <c r="K627" s="126"/>
      <c r="Q627" s="126"/>
    </row>
    <row r="628">
      <c r="A628" s="107"/>
      <c r="B628" s="107"/>
      <c r="C628" s="124"/>
      <c r="D628" s="124"/>
      <c r="E628" s="124"/>
      <c r="F628" s="125"/>
      <c r="G628" s="124"/>
      <c r="I628" s="119"/>
      <c r="J628" s="118"/>
      <c r="K628" s="126"/>
      <c r="Q628" s="126"/>
    </row>
    <row r="629">
      <c r="A629" s="107"/>
      <c r="B629" s="107"/>
      <c r="C629" s="124"/>
      <c r="D629" s="124"/>
      <c r="E629" s="124"/>
      <c r="F629" s="125"/>
      <c r="G629" s="124"/>
      <c r="I629" s="119"/>
      <c r="J629" s="118"/>
      <c r="K629" s="126"/>
      <c r="Q629" s="126"/>
    </row>
    <row r="630">
      <c r="A630" s="107"/>
      <c r="B630" s="107"/>
      <c r="C630" s="124"/>
      <c r="D630" s="124"/>
      <c r="E630" s="124"/>
      <c r="F630" s="125"/>
      <c r="G630" s="124"/>
      <c r="I630" s="119"/>
      <c r="J630" s="118"/>
      <c r="K630" s="126"/>
      <c r="Q630" s="126"/>
    </row>
    <row r="631">
      <c r="A631" s="107"/>
      <c r="B631" s="107"/>
      <c r="C631" s="124"/>
      <c r="D631" s="124"/>
      <c r="E631" s="124"/>
      <c r="F631" s="125"/>
      <c r="G631" s="124"/>
      <c r="I631" s="119"/>
      <c r="J631" s="118"/>
      <c r="K631" s="126"/>
      <c r="Q631" s="126"/>
    </row>
    <row r="632">
      <c r="A632" s="107"/>
      <c r="B632" s="107"/>
      <c r="C632" s="124"/>
      <c r="D632" s="124"/>
      <c r="E632" s="124"/>
      <c r="F632" s="125"/>
      <c r="G632" s="124"/>
      <c r="I632" s="119"/>
      <c r="J632" s="118"/>
      <c r="K632" s="126"/>
      <c r="Q632" s="126"/>
    </row>
    <row r="633">
      <c r="A633" s="107"/>
      <c r="B633" s="107"/>
      <c r="C633" s="124"/>
      <c r="D633" s="124"/>
      <c r="E633" s="124"/>
      <c r="F633" s="125"/>
      <c r="G633" s="124"/>
      <c r="I633" s="119"/>
      <c r="J633" s="118"/>
      <c r="K633" s="126"/>
      <c r="Q633" s="126"/>
    </row>
    <row r="634">
      <c r="A634" s="107"/>
      <c r="B634" s="107"/>
      <c r="C634" s="124"/>
      <c r="D634" s="124"/>
      <c r="E634" s="124"/>
      <c r="F634" s="125"/>
      <c r="G634" s="124"/>
      <c r="I634" s="119"/>
      <c r="J634" s="118"/>
      <c r="K634" s="126"/>
      <c r="Q634" s="126"/>
    </row>
    <row r="635">
      <c r="A635" s="107"/>
      <c r="B635" s="107"/>
      <c r="C635" s="124"/>
      <c r="D635" s="124"/>
      <c r="E635" s="124"/>
      <c r="F635" s="125"/>
      <c r="G635" s="124"/>
      <c r="I635" s="119"/>
      <c r="J635" s="118"/>
      <c r="K635" s="126"/>
      <c r="Q635" s="126"/>
    </row>
    <row r="636">
      <c r="A636" s="107"/>
      <c r="B636" s="107"/>
      <c r="C636" s="124"/>
      <c r="D636" s="124"/>
      <c r="E636" s="124"/>
      <c r="F636" s="125"/>
      <c r="G636" s="124"/>
      <c r="I636" s="119"/>
      <c r="J636" s="118"/>
      <c r="K636" s="126"/>
      <c r="Q636" s="126"/>
    </row>
    <row r="637">
      <c r="A637" s="107"/>
      <c r="B637" s="107"/>
      <c r="C637" s="124"/>
      <c r="D637" s="124"/>
      <c r="E637" s="124"/>
      <c r="F637" s="125"/>
      <c r="G637" s="124"/>
      <c r="I637" s="119"/>
      <c r="J637" s="118"/>
      <c r="K637" s="126"/>
      <c r="Q637" s="126"/>
    </row>
    <row r="638">
      <c r="A638" s="107"/>
      <c r="B638" s="107"/>
      <c r="C638" s="124"/>
      <c r="D638" s="124"/>
      <c r="E638" s="124"/>
      <c r="F638" s="125"/>
      <c r="G638" s="124"/>
      <c r="I638" s="119"/>
      <c r="J638" s="118"/>
      <c r="K638" s="126"/>
      <c r="Q638" s="126"/>
    </row>
    <row r="639">
      <c r="A639" s="107"/>
      <c r="B639" s="107"/>
      <c r="C639" s="124"/>
      <c r="D639" s="124"/>
      <c r="E639" s="124"/>
      <c r="F639" s="125"/>
      <c r="G639" s="124"/>
      <c r="I639" s="119"/>
      <c r="J639" s="118"/>
      <c r="K639" s="126"/>
      <c r="Q639" s="126"/>
    </row>
    <row r="640">
      <c r="A640" s="107"/>
      <c r="B640" s="107"/>
      <c r="C640" s="124"/>
      <c r="D640" s="124"/>
      <c r="E640" s="124"/>
      <c r="F640" s="125"/>
      <c r="G640" s="124"/>
      <c r="I640" s="119"/>
      <c r="J640" s="118"/>
      <c r="K640" s="126"/>
      <c r="Q640" s="126"/>
    </row>
    <row r="641">
      <c r="A641" s="107"/>
      <c r="B641" s="107"/>
      <c r="C641" s="124"/>
      <c r="D641" s="124"/>
      <c r="E641" s="124"/>
      <c r="F641" s="125"/>
      <c r="G641" s="124"/>
      <c r="I641" s="119"/>
      <c r="J641" s="118"/>
      <c r="K641" s="126"/>
      <c r="Q641" s="126"/>
    </row>
    <row r="642">
      <c r="A642" s="107"/>
      <c r="B642" s="107"/>
      <c r="C642" s="124"/>
      <c r="D642" s="124"/>
      <c r="E642" s="124"/>
      <c r="F642" s="125"/>
      <c r="G642" s="124"/>
      <c r="I642" s="119"/>
      <c r="J642" s="118"/>
      <c r="K642" s="126"/>
      <c r="Q642" s="126"/>
    </row>
    <row r="643">
      <c r="A643" s="107"/>
      <c r="B643" s="107"/>
      <c r="C643" s="124"/>
      <c r="D643" s="124"/>
      <c r="E643" s="124"/>
      <c r="F643" s="125"/>
      <c r="G643" s="124"/>
      <c r="I643" s="119"/>
      <c r="J643" s="118"/>
      <c r="K643" s="126"/>
      <c r="Q643" s="126"/>
    </row>
    <row r="644">
      <c r="A644" s="107"/>
      <c r="B644" s="107"/>
      <c r="C644" s="124"/>
      <c r="D644" s="124"/>
      <c r="E644" s="124"/>
      <c r="F644" s="125"/>
      <c r="G644" s="124"/>
      <c r="I644" s="119"/>
      <c r="J644" s="118"/>
      <c r="K644" s="126"/>
      <c r="Q644" s="126"/>
    </row>
    <row r="645">
      <c r="A645" s="107"/>
      <c r="B645" s="107"/>
      <c r="C645" s="124"/>
      <c r="D645" s="124"/>
      <c r="E645" s="124"/>
      <c r="F645" s="125"/>
      <c r="G645" s="124"/>
      <c r="I645" s="119"/>
      <c r="J645" s="118"/>
      <c r="K645" s="126"/>
      <c r="Q645" s="126"/>
    </row>
    <row r="646">
      <c r="A646" s="107"/>
      <c r="B646" s="107"/>
      <c r="C646" s="124"/>
      <c r="D646" s="124"/>
      <c r="E646" s="124"/>
      <c r="F646" s="125"/>
      <c r="G646" s="124"/>
      <c r="I646" s="119"/>
      <c r="J646" s="118"/>
      <c r="K646" s="126"/>
      <c r="Q646" s="126"/>
    </row>
    <row r="647">
      <c r="A647" s="107"/>
      <c r="B647" s="107"/>
      <c r="C647" s="124"/>
      <c r="D647" s="124"/>
      <c r="E647" s="124"/>
      <c r="F647" s="125"/>
      <c r="G647" s="124"/>
      <c r="I647" s="119"/>
      <c r="J647" s="118"/>
      <c r="K647" s="126"/>
      <c r="Q647" s="126"/>
    </row>
    <row r="648">
      <c r="A648" s="107"/>
      <c r="B648" s="107"/>
      <c r="C648" s="124"/>
      <c r="D648" s="124"/>
      <c r="E648" s="124"/>
      <c r="F648" s="125"/>
      <c r="G648" s="124"/>
      <c r="I648" s="119"/>
      <c r="J648" s="118"/>
      <c r="K648" s="126"/>
      <c r="Q648" s="126"/>
    </row>
    <row r="649">
      <c r="A649" s="107"/>
      <c r="B649" s="107"/>
      <c r="C649" s="124"/>
      <c r="D649" s="124"/>
      <c r="E649" s="124"/>
      <c r="F649" s="125"/>
      <c r="G649" s="124"/>
      <c r="I649" s="119"/>
      <c r="J649" s="118"/>
      <c r="K649" s="126"/>
      <c r="Q649" s="126"/>
    </row>
    <row r="650">
      <c r="A650" s="107"/>
      <c r="B650" s="107"/>
      <c r="C650" s="124"/>
      <c r="D650" s="124"/>
      <c r="E650" s="124"/>
      <c r="F650" s="125"/>
      <c r="G650" s="124"/>
      <c r="I650" s="119"/>
      <c r="J650" s="118"/>
      <c r="K650" s="126"/>
      <c r="Q650" s="126"/>
    </row>
    <row r="651">
      <c r="A651" s="107"/>
      <c r="B651" s="107"/>
      <c r="C651" s="124"/>
      <c r="D651" s="124"/>
      <c r="E651" s="124"/>
      <c r="F651" s="125"/>
      <c r="G651" s="124"/>
      <c r="I651" s="119"/>
      <c r="J651" s="118"/>
      <c r="K651" s="126"/>
      <c r="Q651" s="126"/>
    </row>
    <row r="652">
      <c r="A652" s="107"/>
      <c r="B652" s="107"/>
      <c r="C652" s="124"/>
      <c r="D652" s="124"/>
      <c r="E652" s="124"/>
      <c r="F652" s="125"/>
      <c r="G652" s="124"/>
      <c r="I652" s="119"/>
      <c r="J652" s="118"/>
      <c r="K652" s="126"/>
      <c r="Q652" s="126"/>
    </row>
    <row r="653">
      <c r="A653" s="107"/>
      <c r="B653" s="107"/>
      <c r="C653" s="124"/>
      <c r="D653" s="124"/>
      <c r="E653" s="124"/>
      <c r="F653" s="125"/>
      <c r="G653" s="124"/>
      <c r="I653" s="119"/>
      <c r="J653" s="118"/>
      <c r="K653" s="126"/>
      <c r="Q653" s="126"/>
    </row>
    <row r="654">
      <c r="A654" s="107"/>
      <c r="B654" s="107"/>
      <c r="C654" s="124"/>
      <c r="D654" s="124"/>
      <c r="E654" s="124"/>
      <c r="F654" s="125"/>
      <c r="G654" s="124"/>
      <c r="I654" s="119"/>
      <c r="J654" s="118"/>
      <c r="K654" s="126"/>
      <c r="Q654" s="126"/>
    </row>
    <row r="655">
      <c r="A655" s="107"/>
      <c r="B655" s="107"/>
      <c r="C655" s="124"/>
      <c r="D655" s="124"/>
      <c r="E655" s="124"/>
      <c r="F655" s="125"/>
      <c r="G655" s="124"/>
      <c r="I655" s="119"/>
      <c r="J655" s="118"/>
      <c r="K655" s="126"/>
      <c r="Q655" s="126"/>
    </row>
    <row r="656">
      <c r="A656" s="107"/>
      <c r="B656" s="107"/>
      <c r="C656" s="124"/>
      <c r="D656" s="124"/>
      <c r="E656" s="124"/>
      <c r="F656" s="125"/>
      <c r="G656" s="124"/>
      <c r="I656" s="119"/>
      <c r="J656" s="118"/>
      <c r="K656" s="126"/>
      <c r="Q656" s="126"/>
    </row>
    <row r="657">
      <c r="A657" s="107"/>
      <c r="B657" s="107"/>
      <c r="C657" s="124"/>
      <c r="D657" s="124"/>
      <c r="E657" s="124"/>
      <c r="F657" s="125"/>
      <c r="G657" s="124"/>
      <c r="I657" s="119"/>
      <c r="J657" s="118"/>
      <c r="K657" s="126"/>
      <c r="Q657" s="126"/>
    </row>
    <row r="658">
      <c r="A658" s="107"/>
      <c r="B658" s="107"/>
      <c r="C658" s="124"/>
      <c r="D658" s="124"/>
      <c r="E658" s="124"/>
      <c r="F658" s="125"/>
      <c r="G658" s="124"/>
      <c r="I658" s="119"/>
      <c r="J658" s="118"/>
      <c r="K658" s="126"/>
      <c r="Q658" s="126"/>
    </row>
    <row r="659">
      <c r="A659" s="107"/>
      <c r="B659" s="107"/>
      <c r="C659" s="124"/>
      <c r="D659" s="124"/>
      <c r="E659" s="124"/>
      <c r="F659" s="125"/>
      <c r="G659" s="124"/>
      <c r="I659" s="119"/>
      <c r="J659" s="118"/>
      <c r="K659" s="126"/>
      <c r="Q659" s="126"/>
    </row>
    <row r="660">
      <c r="A660" s="107"/>
      <c r="B660" s="107"/>
      <c r="C660" s="124"/>
      <c r="D660" s="124"/>
      <c r="E660" s="124"/>
      <c r="F660" s="125"/>
      <c r="G660" s="124"/>
      <c r="I660" s="119"/>
      <c r="J660" s="118"/>
      <c r="K660" s="126"/>
      <c r="Q660" s="126"/>
    </row>
    <row r="661">
      <c r="A661" s="107"/>
      <c r="B661" s="107"/>
      <c r="C661" s="124"/>
      <c r="D661" s="124"/>
      <c r="E661" s="124"/>
      <c r="F661" s="125"/>
      <c r="G661" s="124"/>
      <c r="I661" s="119"/>
      <c r="J661" s="118"/>
      <c r="K661" s="126"/>
      <c r="Q661" s="126"/>
    </row>
    <row r="662">
      <c r="A662" s="107"/>
      <c r="B662" s="107"/>
      <c r="C662" s="124"/>
      <c r="D662" s="124"/>
      <c r="E662" s="124"/>
      <c r="F662" s="125"/>
      <c r="G662" s="124"/>
      <c r="I662" s="119"/>
      <c r="J662" s="118"/>
      <c r="K662" s="126"/>
      <c r="Q662" s="126"/>
    </row>
    <row r="663">
      <c r="A663" s="107"/>
      <c r="B663" s="107"/>
      <c r="C663" s="124"/>
      <c r="D663" s="124"/>
      <c r="E663" s="124"/>
      <c r="F663" s="125"/>
      <c r="G663" s="124"/>
      <c r="I663" s="119"/>
      <c r="J663" s="118"/>
      <c r="K663" s="126"/>
      <c r="Q663" s="126"/>
    </row>
    <row r="664">
      <c r="A664" s="107"/>
      <c r="B664" s="107"/>
      <c r="C664" s="124"/>
      <c r="D664" s="124"/>
      <c r="E664" s="124"/>
      <c r="F664" s="125"/>
      <c r="G664" s="124"/>
      <c r="I664" s="119"/>
      <c r="J664" s="118"/>
      <c r="K664" s="126"/>
      <c r="Q664" s="126"/>
    </row>
    <row r="665">
      <c r="A665" s="107"/>
      <c r="B665" s="107"/>
      <c r="C665" s="124"/>
      <c r="D665" s="124"/>
      <c r="E665" s="124"/>
      <c r="F665" s="125"/>
      <c r="G665" s="124"/>
      <c r="I665" s="119"/>
      <c r="J665" s="118"/>
      <c r="K665" s="126"/>
      <c r="Q665" s="126"/>
    </row>
    <row r="666">
      <c r="A666" s="107"/>
      <c r="B666" s="107"/>
      <c r="C666" s="124"/>
      <c r="D666" s="124"/>
      <c r="E666" s="124"/>
      <c r="F666" s="125"/>
      <c r="G666" s="124"/>
      <c r="I666" s="119"/>
      <c r="J666" s="118"/>
      <c r="K666" s="126"/>
      <c r="Q666" s="126"/>
    </row>
    <row r="667">
      <c r="A667" s="107"/>
      <c r="B667" s="107"/>
      <c r="C667" s="124"/>
      <c r="D667" s="124"/>
      <c r="E667" s="124"/>
      <c r="F667" s="125"/>
      <c r="G667" s="124"/>
      <c r="I667" s="119"/>
      <c r="J667" s="118"/>
      <c r="K667" s="126"/>
      <c r="Q667" s="126"/>
    </row>
    <row r="668">
      <c r="A668" s="107"/>
      <c r="B668" s="107"/>
      <c r="C668" s="124"/>
      <c r="D668" s="124"/>
      <c r="E668" s="124"/>
      <c r="F668" s="125"/>
      <c r="G668" s="124"/>
      <c r="I668" s="119"/>
      <c r="J668" s="118"/>
      <c r="K668" s="126"/>
      <c r="Q668" s="126"/>
    </row>
    <row r="669">
      <c r="A669" s="107"/>
      <c r="B669" s="107"/>
      <c r="C669" s="124"/>
      <c r="D669" s="124"/>
      <c r="E669" s="124"/>
      <c r="F669" s="125"/>
      <c r="G669" s="124"/>
      <c r="I669" s="119"/>
      <c r="J669" s="118"/>
      <c r="K669" s="126"/>
      <c r="Q669" s="126"/>
    </row>
    <row r="670">
      <c r="A670" s="107"/>
      <c r="B670" s="107"/>
      <c r="C670" s="124"/>
      <c r="D670" s="124"/>
      <c r="E670" s="124"/>
      <c r="F670" s="125"/>
      <c r="G670" s="124"/>
      <c r="I670" s="119"/>
      <c r="J670" s="118"/>
      <c r="K670" s="126"/>
      <c r="Q670" s="126"/>
    </row>
    <row r="671">
      <c r="A671" s="107"/>
      <c r="B671" s="107"/>
      <c r="C671" s="124"/>
      <c r="D671" s="124"/>
      <c r="E671" s="124"/>
      <c r="F671" s="125"/>
      <c r="G671" s="124"/>
      <c r="I671" s="119"/>
      <c r="J671" s="118"/>
      <c r="K671" s="126"/>
      <c r="Q671" s="126"/>
    </row>
    <row r="672">
      <c r="A672" s="107"/>
      <c r="B672" s="107"/>
      <c r="C672" s="124"/>
      <c r="D672" s="124"/>
      <c r="E672" s="124"/>
      <c r="F672" s="125"/>
      <c r="G672" s="124"/>
      <c r="I672" s="119"/>
      <c r="J672" s="118"/>
      <c r="K672" s="126"/>
      <c r="Q672" s="126"/>
    </row>
    <row r="673">
      <c r="A673" s="107"/>
      <c r="B673" s="107"/>
      <c r="C673" s="124"/>
      <c r="D673" s="124"/>
      <c r="E673" s="124"/>
      <c r="F673" s="125"/>
      <c r="G673" s="124"/>
      <c r="I673" s="119"/>
      <c r="J673" s="118"/>
      <c r="K673" s="126"/>
      <c r="Q673" s="126"/>
    </row>
    <row r="674">
      <c r="A674" s="107"/>
      <c r="B674" s="107"/>
      <c r="C674" s="124"/>
      <c r="D674" s="124"/>
      <c r="E674" s="124"/>
      <c r="F674" s="125"/>
      <c r="G674" s="124"/>
      <c r="I674" s="119"/>
      <c r="J674" s="118"/>
      <c r="K674" s="126"/>
      <c r="Q674" s="126"/>
    </row>
    <row r="675">
      <c r="A675" s="107"/>
      <c r="B675" s="107"/>
      <c r="C675" s="124"/>
      <c r="D675" s="124"/>
      <c r="E675" s="124"/>
      <c r="F675" s="125"/>
      <c r="G675" s="124"/>
      <c r="I675" s="119"/>
      <c r="J675" s="118"/>
      <c r="K675" s="126"/>
      <c r="Q675" s="126"/>
    </row>
    <row r="676">
      <c r="A676" s="107"/>
      <c r="B676" s="107"/>
      <c r="C676" s="124"/>
      <c r="D676" s="124"/>
      <c r="E676" s="124"/>
      <c r="F676" s="125"/>
      <c r="G676" s="124"/>
      <c r="I676" s="119"/>
      <c r="J676" s="118"/>
      <c r="K676" s="126"/>
      <c r="Q676" s="126"/>
    </row>
    <row r="677">
      <c r="A677" s="107"/>
      <c r="B677" s="107"/>
      <c r="C677" s="124"/>
      <c r="D677" s="124"/>
      <c r="E677" s="124"/>
      <c r="F677" s="125"/>
      <c r="G677" s="124"/>
      <c r="I677" s="119"/>
      <c r="J677" s="118"/>
      <c r="K677" s="126"/>
      <c r="Q677" s="126"/>
    </row>
    <row r="678">
      <c r="A678" s="107"/>
      <c r="B678" s="107"/>
      <c r="C678" s="124"/>
      <c r="D678" s="124"/>
      <c r="E678" s="124"/>
      <c r="F678" s="125"/>
      <c r="G678" s="124"/>
      <c r="I678" s="119"/>
      <c r="J678" s="118"/>
      <c r="K678" s="126"/>
      <c r="Q678" s="126"/>
    </row>
    <row r="679">
      <c r="A679" s="107"/>
      <c r="B679" s="107"/>
      <c r="C679" s="124"/>
      <c r="D679" s="124"/>
      <c r="E679" s="124"/>
      <c r="F679" s="125"/>
      <c r="G679" s="124"/>
      <c r="I679" s="119"/>
      <c r="J679" s="118"/>
      <c r="K679" s="126"/>
      <c r="Q679" s="126"/>
    </row>
    <row r="680">
      <c r="A680" s="107"/>
      <c r="B680" s="107"/>
      <c r="C680" s="124"/>
      <c r="D680" s="124"/>
      <c r="E680" s="124"/>
      <c r="F680" s="125"/>
      <c r="G680" s="124"/>
      <c r="I680" s="119"/>
      <c r="J680" s="118"/>
      <c r="K680" s="126"/>
      <c r="Q680" s="126"/>
    </row>
    <row r="681">
      <c r="A681" s="107"/>
      <c r="B681" s="107"/>
      <c r="C681" s="124"/>
      <c r="D681" s="124"/>
      <c r="E681" s="124"/>
      <c r="F681" s="125"/>
      <c r="G681" s="124"/>
      <c r="I681" s="119"/>
      <c r="J681" s="118"/>
      <c r="K681" s="126"/>
      <c r="Q681" s="126"/>
    </row>
    <row r="682">
      <c r="A682" s="107"/>
      <c r="B682" s="107"/>
      <c r="C682" s="124"/>
      <c r="D682" s="124"/>
      <c r="E682" s="124"/>
      <c r="F682" s="125"/>
      <c r="G682" s="124"/>
      <c r="I682" s="119"/>
      <c r="J682" s="118"/>
      <c r="K682" s="126"/>
      <c r="Q682" s="126"/>
    </row>
    <row r="683">
      <c r="A683" s="107"/>
      <c r="B683" s="107"/>
      <c r="C683" s="124"/>
      <c r="D683" s="124"/>
      <c r="E683" s="124"/>
      <c r="F683" s="125"/>
      <c r="G683" s="124"/>
      <c r="I683" s="119"/>
      <c r="J683" s="118"/>
      <c r="K683" s="126"/>
      <c r="Q683" s="126"/>
    </row>
    <row r="684">
      <c r="A684" s="107"/>
      <c r="B684" s="107"/>
      <c r="C684" s="124"/>
      <c r="D684" s="124"/>
      <c r="E684" s="124"/>
      <c r="F684" s="125"/>
      <c r="G684" s="124"/>
      <c r="I684" s="119"/>
      <c r="J684" s="118"/>
      <c r="K684" s="126"/>
      <c r="Q684" s="126"/>
    </row>
    <row r="685">
      <c r="A685" s="107"/>
      <c r="B685" s="107"/>
      <c r="C685" s="124"/>
      <c r="D685" s="124"/>
      <c r="E685" s="124"/>
      <c r="F685" s="125"/>
      <c r="G685" s="124"/>
      <c r="I685" s="119"/>
      <c r="J685" s="118"/>
      <c r="K685" s="126"/>
      <c r="Q685" s="126"/>
    </row>
    <row r="686">
      <c r="A686" s="107"/>
      <c r="B686" s="107"/>
      <c r="C686" s="124"/>
      <c r="D686" s="124"/>
      <c r="E686" s="124"/>
      <c r="F686" s="125"/>
      <c r="G686" s="124"/>
      <c r="I686" s="119"/>
      <c r="J686" s="118"/>
      <c r="K686" s="126"/>
      <c r="Q686" s="126"/>
    </row>
    <row r="687">
      <c r="A687" s="107"/>
      <c r="B687" s="107"/>
      <c r="C687" s="124"/>
      <c r="D687" s="124"/>
      <c r="E687" s="124"/>
      <c r="F687" s="125"/>
      <c r="G687" s="124"/>
      <c r="I687" s="119"/>
      <c r="J687" s="118"/>
      <c r="K687" s="126"/>
      <c r="Q687" s="126"/>
    </row>
    <row r="688">
      <c r="A688" s="107"/>
      <c r="B688" s="107"/>
      <c r="C688" s="124"/>
      <c r="D688" s="124"/>
      <c r="E688" s="124"/>
      <c r="F688" s="125"/>
      <c r="G688" s="124"/>
      <c r="I688" s="119"/>
      <c r="J688" s="118"/>
      <c r="K688" s="126"/>
      <c r="Q688" s="126"/>
    </row>
    <row r="689">
      <c r="A689" s="107"/>
      <c r="B689" s="107"/>
      <c r="C689" s="124"/>
      <c r="D689" s="124"/>
      <c r="E689" s="124"/>
      <c r="F689" s="125"/>
      <c r="G689" s="124"/>
      <c r="I689" s="119"/>
      <c r="J689" s="118"/>
      <c r="K689" s="126"/>
      <c r="Q689" s="126"/>
    </row>
    <row r="690">
      <c r="A690" s="107"/>
      <c r="B690" s="107"/>
      <c r="C690" s="124"/>
      <c r="D690" s="124"/>
      <c r="E690" s="124"/>
      <c r="F690" s="125"/>
      <c r="G690" s="124"/>
      <c r="I690" s="119"/>
      <c r="J690" s="118"/>
      <c r="K690" s="126"/>
      <c r="Q690" s="126"/>
    </row>
    <row r="691">
      <c r="A691" s="107"/>
      <c r="B691" s="107"/>
      <c r="C691" s="124"/>
      <c r="D691" s="124"/>
      <c r="E691" s="124"/>
      <c r="F691" s="125"/>
      <c r="G691" s="124"/>
      <c r="I691" s="119"/>
      <c r="J691" s="118"/>
      <c r="K691" s="126"/>
      <c r="Q691" s="126"/>
    </row>
    <row r="692">
      <c r="A692" s="107"/>
      <c r="B692" s="107"/>
      <c r="C692" s="124"/>
      <c r="D692" s="124"/>
      <c r="E692" s="124"/>
      <c r="F692" s="125"/>
      <c r="G692" s="124"/>
      <c r="I692" s="119"/>
      <c r="J692" s="118"/>
      <c r="K692" s="126"/>
      <c r="Q692" s="126"/>
    </row>
    <row r="693">
      <c r="A693" s="107"/>
      <c r="B693" s="107"/>
      <c r="C693" s="124"/>
      <c r="D693" s="124"/>
      <c r="E693" s="124"/>
      <c r="F693" s="125"/>
      <c r="G693" s="124"/>
      <c r="I693" s="119"/>
      <c r="J693" s="118"/>
      <c r="K693" s="126"/>
      <c r="Q693" s="126"/>
    </row>
    <row r="694">
      <c r="A694" s="107"/>
      <c r="B694" s="107"/>
      <c r="C694" s="124"/>
      <c r="D694" s="124"/>
      <c r="E694" s="124"/>
      <c r="F694" s="125"/>
      <c r="G694" s="124"/>
      <c r="I694" s="119"/>
      <c r="J694" s="118"/>
      <c r="K694" s="126"/>
      <c r="Q694" s="126"/>
    </row>
    <row r="695">
      <c r="A695" s="107"/>
      <c r="B695" s="107"/>
      <c r="C695" s="124"/>
      <c r="D695" s="124"/>
      <c r="E695" s="124"/>
      <c r="F695" s="125"/>
      <c r="G695" s="124"/>
      <c r="I695" s="119"/>
      <c r="J695" s="118"/>
      <c r="K695" s="126"/>
      <c r="Q695" s="126"/>
    </row>
    <row r="696">
      <c r="A696" s="107"/>
      <c r="B696" s="107"/>
      <c r="C696" s="124"/>
      <c r="D696" s="124"/>
      <c r="E696" s="124"/>
      <c r="F696" s="125"/>
      <c r="G696" s="124"/>
      <c r="I696" s="119"/>
      <c r="J696" s="118"/>
      <c r="K696" s="126"/>
      <c r="Q696" s="126"/>
    </row>
    <row r="697">
      <c r="A697" s="107"/>
      <c r="B697" s="107"/>
      <c r="C697" s="124"/>
      <c r="D697" s="124"/>
      <c r="E697" s="124"/>
      <c r="F697" s="125"/>
      <c r="G697" s="124"/>
      <c r="I697" s="119"/>
      <c r="J697" s="118"/>
      <c r="K697" s="126"/>
      <c r="Q697" s="126"/>
    </row>
    <row r="698">
      <c r="A698" s="107"/>
      <c r="B698" s="107"/>
      <c r="C698" s="124"/>
      <c r="D698" s="124"/>
      <c r="E698" s="124"/>
      <c r="F698" s="125"/>
      <c r="G698" s="124"/>
      <c r="I698" s="119"/>
      <c r="J698" s="118"/>
      <c r="K698" s="126"/>
      <c r="Q698" s="126"/>
    </row>
    <row r="699">
      <c r="A699" s="107"/>
      <c r="B699" s="107"/>
      <c r="C699" s="124"/>
      <c r="D699" s="124"/>
      <c r="E699" s="124"/>
      <c r="F699" s="125"/>
      <c r="G699" s="124"/>
      <c r="I699" s="119"/>
      <c r="J699" s="118"/>
      <c r="K699" s="126"/>
      <c r="Q699" s="126"/>
    </row>
    <row r="700">
      <c r="A700" s="107"/>
      <c r="B700" s="107"/>
      <c r="C700" s="124"/>
      <c r="D700" s="124"/>
      <c r="E700" s="124"/>
      <c r="F700" s="125"/>
      <c r="G700" s="124"/>
      <c r="I700" s="119"/>
      <c r="J700" s="118"/>
      <c r="K700" s="126"/>
      <c r="Q700" s="126"/>
    </row>
    <row r="701">
      <c r="A701" s="107"/>
      <c r="B701" s="107"/>
      <c r="C701" s="124"/>
      <c r="D701" s="124"/>
      <c r="E701" s="124"/>
      <c r="F701" s="125"/>
      <c r="G701" s="124"/>
      <c r="I701" s="119"/>
      <c r="J701" s="118"/>
      <c r="K701" s="126"/>
      <c r="Q701" s="126"/>
    </row>
    <row r="702">
      <c r="A702" s="107"/>
      <c r="B702" s="107"/>
      <c r="C702" s="124"/>
      <c r="D702" s="124"/>
      <c r="E702" s="124"/>
      <c r="F702" s="125"/>
      <c r="G702" s="124"/>
      <c r="I702" s="119"/>
      <c r="J702" s="118"/>
      <c r="K702" s="126"/>
      <c r="Q702" s="126"/>
    </row>
    <row r="703">
      <c r="A703" s="107"/>
      <c r="B703" s="107"/>
      <c r="C703" s="124"/>
      <c r="D703" s="124"/>
      <c r="E703" s="124"/>
      <c r="F703" s="125"/>
      <c r="G703" s="124"/>
      <c r="I703" s="119"/>
      <c r="J703" s="118"/>
      <c r="K703" s="126"/>
      <c r="Q703" s="126"/>
    </row>
    <row r="704">
      <c r="A704" s="107"/>
      <c r="B704" s="107"/>
      <c r="C704" s="124"/>
      <c r="D704" s="124"/>
      <c r="E704" s="124"/>
      <c r="F704" s="125"/>
      <c r="G704" s="124"/>
      <c r="I704" s="119"/>
      <c r="J704" s="118"/>
      <c r="K704" s="126"/>
      <c r="Q704" s="126"/>
    </row>
    <row r="705">
      <c r="A705" s="107"/>
      <c r="B705" s="107"/>
      <c r="C705" s="124"/>
      <c r="D705" s="124"/>
      <c r="E705" s="124"/>
      <c r="F705" s="125"/>
      <c r="G705" s="124"/>
      <c r="I705" s="119"/>
      <c r="J705" s="118"/>
      <c r="K705" s="126"/>
      <c r="Q705" s="126"/>
    </row>
    <row r="706">
      <c r="A706" s="107"/>
      <c r="B706" s="107"/>
      <c r="C706" s="124"/>
      <c r="D706" s="124"/>
      <c r="E706" s="124"/>
      <c r="F706" s="125"/>
      <c r="G706" s="124"/>
      <c r="I706" s="119"/>
      <c r="J706" s="118"/>
      <c r="K706" s="126"/>
      <c r="Q706" s="126"/>
    </row>
    <row r="707">
      <c r="A707" s="107"/>
      <c r="B707" s="107"/>
      <c r="C707" s="124"/>
      <c r="D707" s="124"/>
      <c r="E707" s="124"/>
      <c r="F707" s="125"/>
      <c r="G707" s="124"/>
      <c r="I707" s="119"/>
      <c r="J707" s="118"/>
      <c r="K707" s="126"/>
      <c r="Q707" s="126"/>
    </row>
    <row r="708">
      <c r="A708" s="107"/>
      <c r="B708" s="107"/>
      <c r="C708" s="124"/>
      <c r="D708" s="124"/>
      <c r="E708" s="124"/>
      <c r="F708" s="125"/>
      <c r="G708" s="124"/>
      <c r="I708" s="119"/>
      <c r="J708" s="118"/>
      <c r="K708" s="126"/>
      <c r="Q708" s="126"/>
    </row>
    <row r="709">
      <c r="A709" s="107"/>
      <c r="B709" s="107"/>
      <c r="C709" s="124"/>
      <c r="D709" s="124"/>
      <c r="E709" s="124"/>
      <c r="F709" s="125"/>
      <c r="G709" s="124"/>
      <c r="I709" s="119"/>
      <c r="J709" s="118"/>
      <c r="K709" s="126"/>
      <c r="Q709" s="126"/>
    </row>
    <row r="710">
      <c r="A710" s="107"/>
      <c r="B710" s="107"/>
      <c r="C710" s="124"/>
      <c r="D710" s="124"/>
      <c r="E710" s="124"/>
      <c r="F710" s="125"/>
      <c r="G710" s="124"/>
      <c r="I710" s="119"/>
      <c r="J710" s="118"/>
      <c r="K710" s="126"/>
      <c r="Q710" s="126"/>
    </row>
    <row r="711">
      <c r="A711" s="107"/>
      <c r="B711" s="107"/>
      <c r="C711" s="124"/>
      <c r="D711" s="124"/>
      <c r="E711" s="124"/>
      <c r="F711" s="125"/>
      <c r="G711" s="124"/>
      <c r="I711" s="119"/>
      <c r="J711" s="118"/>
      <c r="K711" s="126"/>
      <c r="Q711" s="126"/>
    </row>
    <row r="712">
      <c r="A712" s="107"/>
      <c r="B712" s="107"/>
      <c r="C712" s="124"/>
      <c r="D712" s="124"/>
      <c r="E712" s="124"/>
      <c r="F712" s="125"/>
      <c r="G712" s="124"/>
      <c r="I712" s="119"/>
      <c r="J712" s="118"/>
      <c r="K712" s="126"/>
      <c r="Q712" s="126"/>
    </row>
    <row r="713">
      <c r="A713" s="107"/>
      <c r="B713" s="107"/>
      <c r="C713" s="124"/>
      <c r="D713" s="124"/>
      <c r="E713" s="124"/>
      <c r="F713" s="125"/>
      <c r="G713" s="124"/>
      <c r="I713" s="119"/>
      <c r="J713" s="118"/>
      <c r="K713" s="126"/>
      <c r="Q713" s="126"/>
    </row>
    <row r="714">
      <c r="A714" s="107"/>
      <c r="B714" s="107"/>
      <c r="C714" s="124"/>
      <c r="D714" s="124"/>
      <c r="E714" s="124"/>
      <c r="F714" s="125"/>
      <c r="G714" s="124"/>
      <c r="I714" s="119"/>
      <c r="J714" s="118"/>
      <c r="K714" s="126"/>
      <c r="Q714" s="126"/>
    </row>
    <row r="715">
      <c r="A715" s="107"/>
      <c r="B715" s="107"/>
      <c r="C715" s="124"/>
      <c r="D715" s="124"/>
      <c r="E715" s="124"/>
      <c r="F715" s="125"/>
      <c r="G715" s="124"/>
      <c r="I715" s="119"/>
      <c r="J715" s="118"/>
      <c r="K715" s="126"/>
      <c r="Q715" s="126"/>
    </row>
    <row r="716">
      <c r="A716" s="107"/>
      <c r="B716" s="107"/>
      <c r="C716" s="124"/>
      <c r="D716" s="124"/>
      <c r="E716" s="124"/>
      <c r="F716" s="125"/>
      <c r="G716" s="124"/>
      <c r="I716" s="119"/>
      <c r="J716" s="118"/>
      <c r="K716" s="126"/>
      <c r="Q716" s="126"/>
    </row>
    <row r="717">
      <c r="A717" s="107"/>
      <c r="B717" s="107"/>
      <c r="C717" s="124"/>
      <c r="D717" s="124"/>
      <c r="E717" s="124"/>
      <c r="F717" s="125"/>
      <c r="G717" s="124"/>
      <c r="I717" s="119"/>
      <c r="J717" s="118"/>
      <c r="K717" s="126"/>
      <c r="Q717" s="126"/>
    </row>
    <row r="718">
      <c r="A718" s="107"/>
      <c r="B718" s="107"/>
      <c r="C718" s="124"/>
      <c r="D718" s="124"/>
      <c r="E718" s="124"/>
      <c r="F718" s="125"/>
      <c r="G718" s="124"/>
      <c r="I718" s="119"/>
      <c r="J718" s="118"/>
      <c r="K718" s="126"/>
      <c r="Q718" s="126"/>
    </row>
    <row r="719">
      <c r="A719" s="107"/>
      <c r="B719" s="107"/>
      <c r="C719" s="124"/>
      <c r="D719" s="124"/>
      <c r="E719" s="124"/>
      <c r="F719" s="125"/>
      <c r="G719" s="124"/>
      <c r="I719" s="119"/>
      <c r="J719" s="118"/>
      <c r="K719" s="126"/>
      <c r="Q719" s="126"/>
    </row>
    <row r="720">
      <c r="A720" s="107"/>
      <c r="B720" s="107"/>
      <c r="C720" s="124"/>
      <c r="D720" s="124"/>
      <c r="E720" s="124"/>
      <c r="F720" s="125"/>
      <c r="G720" s="124"/>
      <c r="I720" s="119"/>
      <c r="J720" s="118"/>
      <c r="K720" s="126"/>
      <c r="Q720" s="126"/>
    </row>
    <row r="721">
      <c r="A721" s="107"/>
      <c r="B721" s="107"/>
      <c r="C721" s="124"/>
      <c r="D721" s="124"/>
      <c r="E721" s="124"/>
      <c r="F721" s="125"/>
      <c r="G721" s="124"/>
      <c r="I721" s="119"/>
      <c r="J721" s="118"/>
      <c r="K721" s="126"/>
      <c r="Q721" s="126"/>
    </row>
    <row r="722">
      <c r="A722" s="107"/>
      <c r="B722" s="107"/>
      <c r="C722" s="124"/>
      <c r="D722" s="124"/>
      <c r="E722" s="124"/>
      <c r="F722" s="125"/>
      <c r="G722" s="124"/>
      <c r="I722" s="119"/>
      <c r="J722" s="118"/>
      <c r="K722" s="126"/>
      <c r="Q722" s="126"/>
    </row>
    <row r="723">
      <c r="A723" s="107"/>
      <c r="B723" s="107"/>
      <c r="C723" s="124"/>
      <c r="D723" s="124"/>
      <c r="E723" s="124"/>
      <c r="F723" s="125"/>
      <c r="G723" s="124"/>
      <c r="I723" s="119"/>
      <c r="J723" s="118"/>
      <c r="K723" s="126"/>
      <c r="Q723" s="126"/>
    </row>
    <row r="724">
      <c r="A724" s="107"/>
      <c r="B724" s="107"/>
      <c r="C724" s="124"/>
      <c r="D724" s="124"/>
      <c r="E724" s="124"/>
      <c r="F724" s="125"/>
      <c r="G724" s="124"/>
      <c r="I724" s="119"/>
      <c r="J724" s="118"/>
      <c r="K724" s="126"/>
      <c r="Q724" s="126"/>
    </row>
    <row r="725">
      <c r="A725" s="107"/>
      <c r="B725" s="107"/>
      <c r="C725" s="124"/>
      <c r="D725" s="124"/>
      <c r="E725" s="124"/>
      <c r="F725" s="125"/>
      <c r="G725" s="124"/>
      <c r="I725" s="119"/>
      <c r="J725" s="118"/>
      <c r="K725" s="126"/>
      <c r="Q725" s="126"/>
    </row>
    <row r="726">
      <c r="A726" s="107"/>
      <c r="B726" s="107"/>
      <c r="C726" s="124"/>
      <c r="D726" s="124"/>
      <c r="E726" s="124"/>
      <c r="F726" s="125"/>
      <c r="G726" s="124"/>
      <c r="I726" s="119"/>
      <c r="J726" s="118"/>
      <c r="K726" s="126"/>
      <c r="Q726" s="126"/>
    </row>
    <row r="727">
      <c r="A727" s="107"/>
      <c r="B727" s="107"/>
      <c r="C727" s="124"/>
      <c r="D727" s="124"/>
      <c r="E727" s="124"/>
      <c r="F727" s="125"/>
      <c r="G727" s="124"/>
      <c r="I727" s="119"/>
      <c r="J727" s="118"/>
      <c r="K727" s="126"/>
      <c r="Q727" s="126"/>
    </row>
    <row r="728">
      <c r="A728" s="107"/>
      <c r="B728" s="107"/>
      <c r="C728" s="124"/>
      <c r="D728" s="124"/>
      <c r="E728" s="124"/>
      <c r="F728" s="125"/>
      <c r="G728" s="124"/>
      <c r="I728" s="119"/>
      <c r="J728" s="118"/>
      <c r="K728" s="126"/>
      <c r="Q728" s="126"/>
    </row>
    <row r="729">
      <c r="A729" s="107"/>
      <c r="B729" s="107"/>
      <c r="C729" s="124"/>
      <c r="D729" s="124"/>
      <c r="E729" s="124"/>
      <c r="F729" s="125"/>
      <c r="G729" s="124"/>
      <c r="I729" s="119"/>
      <c r="J729" s="118"/>
      <c r="K729" s="126"/>
      <c r="Q729" s="126"/>
    </row>
    <row r="730">
      <c r="A730" s="107"/>
      <c r="B730" s="107"/>
      <c r="C730" s="124"/>
      <c r="D730" s="124"/>
      <c r="E730" s="124"/>
      <c r="F730" s="125"/>
      <c r="G730" s="124"/>
      <c r="I730" s="119"/>
      <c r="J730" s="118"/>
      <c r="K730" s="126"/>
      <c r="Q730" s="126"/>
    </row>
    <row r="731">
      <c r="A731" s="107"/>
      <c r="B731" s="107"/>
      <c r="C731" s="124"/>
      <c r="D731" s="124"/>
      <c r="E731" s="124"/>
      <c r="F731" s="125"/>
      <c r="G731" s="124"/>
      <c r="I731" s="119"/>
      <c r="J731" s="118"/>
      <c r="K731" s="126"/>
      <c r="Q731" s="126"/>
    </row>
    <row r="732">
      <c r="A732" s="107"/>
      <c r="B732" s="107"/>
      <c r="C732" s="124"/>
      <c r="D732" s="124"/>
      <c r="E732" s="124"/>
      <c r="F732" s="125"/>
      <c r="G732" s="124"/>
      <c r="I732" s="119"/>
      <c r="J732" s="118"/>
      <c r="K732" s="126"/>
      <c r="Q732" s="126"/>
    </row>
    <row r="733">
      <c r="A733" s="107"/>
      <c r="B733" s="107"/>
      <c r="C733" s="124"/>
      <c r="D733" s="124"/>
      <c r="E733" s="124"/>
      <c r="F733" s="125"/>
      <c r="G733" s="124"/>
      <c r="I733" s="119"/>
      <c r="J733" s="118"/>
      <c r="K733" s="126"/>
      <c r="Q733" s="126"/>
    </row>
    <row r="734">
      <c r="A734" s="107"/>
      <c r="B734" s="107"/>
      <c r="C734" s="124"/>
      <c r="D734" s="124"/>
      <c r="E734" s="124"/>
      <c r="F734" s="125"/>
      <c r="G734" s="124"/>
      <c r="I734" s="119"/>
      <c r="J734" s="118"/>
      <c r="K734" s="126"/>
      <c r="Q734" s="126"/>
    </row>
    <row r="735">
      <c r="A735" s="107"/>
      <c r="B735" s="107"/>
      <c r="C735" s="124"/>
      <c r="D735" s="124"/>
      <c r="E735" s="124"/>
      <c r="F735" s="125"/>
      <c r="G735" s="124"/>
      <c r="I735" s="119"/>
      <c r="J735" s="118"/>
      <c r="K735" s="126"/>
      <c r="Q735" s="126"/>
    </row>
    <row r="736">
      <c r="A736" s="107"/>
      <c r="B736" s="107"/>
      <c r="C736" s="124"/>
      <c r="D736" s="124"/>
      <c r="E736" s="124"/>
      <c r="F736" s="125"/>
      <c r="G736" s="124"/>
      <c r="I736" s="119"/>
      <c r="J736" s="118"/>
      <c r="K736" s="126"/>
      <c r="Q736" s="126"/>
    </row>
    <row r="737">
      <c r="A737" s="107"/>
      <c r="B737" s="107"/>
      <c r="C737" s="124"/>
      <c r="D737" s="124"/>
      <c r="E737" s="124"/>
      <c r="F737" s="125"/>
      <c r="G737" s="124"/>
      <c r="I737" s="119"/>
      <c r="J737" s="118"/>
      <c r="K737" s="126"/>
      <c r="Q737" s="126"/>
    </row>
    <row r="738">
      <c r="A738" s="107"/>
      <c r="B738" s="107"/>
      <c r="C738" s="124"/>
      <c r="D738" s="124"/>
      <c r="E738" s="124"/>
      <c r="F738" s="125"/>
      <c r="G738" s="124"/>
      <c r="I738" s="119"/>
      <c r="J738" s="118"/>
      <c r="K738" s="126"/>
      <c r="Q738" s="126"/>
    </row>
    <row r="739">
      <c r="A739" s="107"/>
      <c r="B739" s="107"/>
      <c r="C739" s="124"/>
      <c r="D739" s="124"/>
      <c r="E739" s="124"/>
      <c r="F739" s="125"/>
      <c r="G739" s="124"/>
      <c r="I739" s="119"/>
      <c r="J739" s="118"/>
      <c r="K739" s="126"/>
      <c r="Q739" s="126"/>
    </row>
    <row r="740">
      <c r="A740" s="107"/>
      <c r="B740" s="107"/>
      <c r="C740" s="124"/>
      <c r="D740" s="124"/>
      <c r="E740" s="124"/>
      <c r="F740" s="125"/>
      <c r="G740" s="124"/>
      <c r="I740" s="119"/>
      <c r="J740" s="118"/>
      <c r="K740" s="126"/>
      <c r="Q740" s="126"/>
    </row>
    <row r="741">
      <c r="A741" s="107"/>
      <c r="B741" s="107"/>
      <c r="C741" s="124"/>
      <c r="D741" s="124"/>
      <c r="E741" s="124"/>
      <c r="F741" s="125"/>
      <c r="G741" s="124"/>
      <c r="I741" s="119"/>
      <c r="J741" s="118"/>
      <c r="K741" s="126"/>
      <c r="Q741" s="126"/>
    </row>
    <row r="742">
      <c r="A742" s="107"/>
      <c r="B742" s="107"/>
      <c r="C742" s="124"/>
      <c r="D742" s="124"/>
      <c r="E742" s="124"/>
      <c r="F742" s="125"/>
      <c r="G742" s="124"/>
      <c r="I742" s="119"/>
      <c r="J742" s="118"/>
      <c r="K742" s="126"/>
      <c r="Q742" s="126"/>
    </row>
    <row r="743">
      <c r="A743" s="107"/>
      <c r="B743" s="107"/>
      <c r="C743" s="124"/>
      <c r="D743" s="124"/>
      <c r="E743" s="124"/>
      <c r="F743" s="125"/>
      <c r="G743" s="124"/>
      <c r="I743" s="119"/>
      <c r="J743" s="118"/>
      <c r="K743" s="126"/>
      <c r="Q743" s="126"/>
    </row>
    <row r="744">
      <c r="A744" s="107"/>
      <c r="B744" s="107"/>
      <c r="C744" s="124"/>
      <c r="D744" s="124"/>
      <c r="E744" s="124"/>
      <c r="F744" s="125"/>
      <c r="G744" s="124"/>
      <c r="I744" s="119"/>
      <c r="J744" s="118"/>
      <c r="K744" s="126"/>
      <c r="Q744" s="126"/>
    </row>
    <row r="745">
      <c r="A745" s="107"/>
      <c r="B745" s="107"/>
      <c r="C745" s="124"/>
      <c r="D745" s="124"/>
      <c r="E745" s="124"/>
      <c r="F745" s="125"/>
      <c r="G745" s="124"/>
      <c r="I745" s="119"/>
      <c r="J745" s="118"/>
      <c r="K745" s="126"/>
      <c r="Q745" s="126"/>
    </row>
    <row r="746">
      <c r="A746" s="107"/>
      <c r="B746" s="107"/>
      <c r="C746" s="124"/>
      <c r="D746" s="124"/>
      <c r="E746" s="124"/>
      <c r="F746" s="125"/>
      <c r="G746" s="124"/>
      <c r="I746" s="119"/>
      <c r="J746" s="118"/>
      <c r="K746" s="126"/>
      <c r="Q746" s="126"/>
    </row>
    <row r="747">
      <c r="A747" s="107"/>
      <c r="B747" s="107"/>
      <c r="C747" s="124"/>
      <c r="D747" s="124"/>
      <c r="E747" s="124"/>
      <c r="F747" s="125"/>
      <c r="G747" s="124"/>
      <c r="I747" s="119"/>
      <c r="J747" s="118"/>
      <c r="K747" s="126"/>
      <c r="Q747" s="126"/>
    </row>
    <row r="748">
      <c r="A748" s="107"/>
      <c r="B748" s="107"/>
      <c r="C748" s="124"/>
      <c r="D748" s="124"/>
      <c r="E748" s="124"/>
      <c r="F748" s="125"/>
      <c r="G748" s="124"/>
      <c r="I748" s="119"/>
      <c r="J748" s="118"/>
      <c r="K748" s="126"/>
      <c r="Q748" s="126"/>
    </row>
    <row r="749">
      <c r="A749" s="107"/>
      <c r="B749" s="107"/>
      <c r="C749" s="124"/>
      <c r="D749" s="124"/>
      <c r="E749" s="124"/>
      <c r="F749" s="125"/>
      <c r="G749" s="124"/>
      <c r="I749" s="119"/>
      <c r="J749" s="118"/>
      <c r="K749" s="126"/>
      <c r="Q749" s="126"/>
    </row>
    <row r="750">
      <c r="A750" s="107"/>
      <c r="B750" s="107"/>
      <c r="C750" s="124"/>
      <c r="D750" s="124"/>
      <c r="E750" s="124"/>
      <c r="F750" s="125"/>
      <c r="G750" s="124"/>
      <c r="I750" s="119"/>
      <c r="J750" s="118"/>
      <c r="K750" s="126"/>
      <c r="Q750" s="126"/>
    </row>
    <row r="751">
      <c r="A751" s="107"/>
      <c r="B751" s="107"/>
      <c r="C751" s="124"/>
      <c r="D751" s="124"/>
      <c r="E751" s="124"/>
      <c r="F751" s="125"/>
      <c r="G751" s="124"/>
      <c r="I751" s="119"/>
      <c r="J751" s="118"/>
      <c r="K751" s="126"/>
      <c r="Q751" s="126"/>
    </row>
    <row r="752">
      <c r="A752" s="107"/>
      <c r="B752" s="107"/>
      <c r="C752" s="124"/>
      <c r="D752" s="124"/>
      <c r="E752" s="124"/>
      <c r="F752" s="125"/>
      <c r="G752" s="124"/>
      <c r="I752" s="119"/>
      <c r="J752" s="118"/>
      <c r="K752" s="126"/>
      <c r="Q752" s="126"/>
    </row>
    <row r="753">
      <c r="A753" s="107"/>
      <c r="B753" s="107"/>
      <c r="C753" s="124"/>
      <c r="D753" s="124"/>
      <c r="E753" s="124"/>
      <c r="F753" s="125"/>
      <c r="G753" s="124"/>
      <c r="I753" s="119"/>
      <c r="J753" s="118"/>
      <c r="K753" s="126"/>
      <c r="Q753" s="126"/>
    </row>
    <row r="754">
      <c r="A754" s="107"/>
      <c r="B754" s="107"/>
      <c r="C754" s="124"/>
      <c r="D754" s="124"/>
      <c r="E754" s="124"/>
      <c r="F754" s="125"/>
      <c r="G754" s="124"/>
      <c r="I754" s="119"/>
      <c r="J754" s="118"/>
      <c r="K754" s="126"/>
      <c r="Q754" s="126"/>
    </row>
    <row r="755">
      <c r="A755" s="107"/>
      <c r="B755" s="107"/>
      <c r="C755" s="124"/>
      <c r="D755" s="124"/>
      <c r="E755" s="124"/>
      <c r="F755" s="125"/>
      <c r="G755" s="124"/>
      <c r="I755" s="119"/>
      <c r="J755" s="118"/>
      <c r="K755" s="126"/>
      <c r="Q755" s="126"/>
    </row>
    <row r="756">
      <c r="A756" s="107"/>
      <c r="B756" s="107"/>
      <c r="C756" s="124"/>
      <c r="D756" s="124"/>
      <c r="E756" s="124"/>
      <c r="F756" s="125"/>
      <c r="G756" s="124"/>
      <c r="I756" s="119"/>
      <c r="J756" s="118"/>
      <c r="K756" s="126"/>
      <c r="Q756" s="126"/>
    </row>
    <row r="757">
      <c r="A757" s="107"/>
      <c r="B757" s="107"/>
      <c r="C757" s="124"/>
      <c r="D757" s="124"/>
      <c r="E757" s="124"/>
      <c r="F757" s="125"/>
      <c r="G757" s="124"/>
      <c r="I757" s="119"/>
      <c r="J757" s="118"/>
      <c r="K757" s="126"/>
      <c r="Q757" s="126"/>
    </row>
    <row r="758">
      <c r="A758" s="107"/>
      <c r="B758" s="107"/>
      <c r="C758" s="124"/>
      <c r="D758" s="124"/>
      <c r="E758" s="124"/>
      <c r="F758" s="125"/>
      <c r="G758" s="124"/>
      <c r="I758" s="119"/>
      <c r="J758" s="118"/>
      <c r="K758" s="126"/>
      <c r="Q758" s="126"/>
    </row>
    <row r="759">
      <c r="A759" s="107"/>
      <c r="B759" s="107"/>
      <c r="C759" s="124"/>
      <c r="D759" s="124"/>
      <c r="E759" s="124"/>
      <c r="F759" s="125"/>
      <c r="G759" s="124"/>
      <c r="I759" s="119"/>
      <c r="J759" s="118"/>
      <c r="K759" s="126"/>
      <c r="Q759" s="126"/>
    </row>
    <row r="760">
      <c r="A760" s="107"/>
      <c r="B760" s="107"/>
      <c r="C760" s="124"/>
      <c r="D760" s="124"/>
      <c r="E760" s="124"/>
      <c r="F760" s="125"/>
      <c r="G760" s="124"/>
      <c r="I760" s="119"/>
      <c r="J760" s="118"/>
      <c r="K760" s="126"/>
      <c r="Q760" s="126"/>
    </row>
    <row r="761">
      <c r="A761" s="107"/>
      <c r="B761" s="107"/>
      <c r="C761" s="124"/>
      <c r="D761" s="124"/>
      <c r="E761" s="124"/>
      <c r="F761" s="125"/>
      <c r="G761" s="124"/>
      <c r="I761" s="119"/>
      <c r="J761" s="118"/>
      <c r="K761" s="126"/>
      <c r="Q761" s="126"/>
    </row>
    <row r="762">
      <c r="A762" s="107"/>
      <c r="B762" s="107"/>
      <c r="C762" s="124"/>
      <c r="D762" s="124"/>
      <c r="E762" s="124"/>
      <c r="F762" s="125"/>
      <c r="G762" s="124"/>
      <c r="I762" s="119"/>
      <c r="J762" s="118"/>
      <c r="K762" s="126"/>
      <c r="Q762" s="126"/>
    </row>
    <row r="763">
      <c r="A763" s="107"/>
      <c r="B763" s="107"/>
      <c r="C763" s="124"/>
      <c r="D763" s="124"/>
      <c r="E763" s="124"/>
      <c r="F763" s="125"/>
      <c r="G763" s="124"/>
      <c r="I763" s="119"/>
      <c r="J763" s="118"/>
      <c r="K763" s="126"/>
      <c r="Q763" s="126"/>
    </row>
    <row r="764">
      <c r="A764" s="107"/>
      <c r="B764" s="107"/>
      <c r="C764" s="124"/>
      <c r="D764" s="124"/>
      <c r="E764" s="124"/>
      <c r="F764" s="125"/>
      <c r="G764" s="124"/>
      <c r="I764" s="119"/>
      <c r="J764" s="118"/>
      <c r="K764" s="126"/>
      <c r="Q764" s="126"/>
    </row>
    <row r="765">
      <c r="A765" s="107"/>
      <c r="B765" s="107"/>
      <c r="C765" s="124"/>
      <c r="D765" s="124"/>
      <c r="E765" s="124"/>
      <c r="F765" s="125"/>
      <c r="G765" s="124"/>
      <c r="I765" s="119"/>
      <c r="J765" s="118"/>
      <c r="K765" s="126"/>
      <c r="Q765" s="126"/>
    </row>
    <row r="766">
      <c r="A766" s="107"/>
      <c r="B766" s="107"/>
      <c r="C766" s="124"/>
      <c r="D766" s="124"/>
      <c r="E766" s="124"/>
      <c r="F766" s="125"/>
      <c r="G766" s="124"/>
      <c r="I766" s="119"/>
      <c r="J766" s="118"/>
      <c r="K766" s="126"/>
      <c r="Q766" s="126"/>
    </row>
    <row r="767">
      <c r="A767" s="107"/>
      <c r="B767" s="107"/>
      <c r="C767" s="124"/>
      <c r="D767" s="124"/>
      <c r="E767" s="124"/>
      <c r="F767" s="125"/>
      <c r="G767" s="124"/>
      <c r="I767" s="119"/>
      <c r="J767" s="118"/>
      <c r="K767" s="126"/>
      <c r="Q767" s="126"/>
    </row>
    <row r="768">
      <c r="A768" s="107"/>
      <c r="B768" s="107"/>
      <c r="C768" s="124"/>
      <c r="D768" s="124"/>
      <c r="E768" s="124"/>
      <c r="F768" s="125"/>
      <c r="G768" s="124"/>
      <c r="I768" s="119"/>
      <c r="J768" s="118"/>
      <c r="K768" s="126"/>
      <c r="Q768" s="126"/>
    </row>
    <row r="769">
      <c r="A769" s="107"/>
      <c r="B769" s="107"/>
      <c r="C769" s="124"/>
      <c r="D769" s="124"/>
      <c r="E769" s="124"/>
      <c r="F769" s="125"/>
      <c r="G769" s="124"/>
      <c r="I769" s="119"/>
      <c r="J769" s="118"/>
      <c r="K769" s="126"/>
      <c r="Q769" s="126"/>
    </row>
    <row r="770">
      <c r="A770" s="107"/>
      <c r="B770" s="107"/>
      <c r="C770" s="124"/>
      <c r="D770" s="124"/>
      <c r="E770" s="124"/>
      <c r="F770" s="125"/>
      <c r="G770" s="124"/>
      <c r="I770" s="119"/>
      <c r="J770" s="118"/>
      <c r="K770" s="126"/>
      <c r="Q770" s="126"/>
    </row>
    <row r="771">
      <c r="A771" s="107"/>
      <c r="B771" s="107"/>
      <c r="C771" s="124"/>
      <c r="D771" s="124"/>
      <c r="E771" s="124"/>
      <c r="F771" s="125"/>
      <c r="G771" s="124"/>
      <c r="I771" s="119"/>
      <c r="J771" s="118"/>
      <c r="K771" s="126"/>
      <c r="Q771" s="126"/>
    </row>
    <row r="772">
      <c r="A772" s="107"/>
      <c r="B772" s="107"/>
      <c r="C772" s="124"/>
      <c r="D772" s="124"/>
      <c r="E772" s="124"/>
      <c r="F772" s="125"/>
      <c r="G772" s="124"/>
      <c r="I772" s="119"/>
      <c r="J772" s="118"/>
      <c r="K772" s="126"/>
      <c r="Q772" s="126"/>
    </row>
    <row r="773">
      <c r="A773" s="107"/>
      <c r="B773" s="107"/>
      <c r="C773" s="124"/>
      <c r="D773" s="124"/>
      <c r="E773" s="124"/>
      <c r="F773" s="125"/>
      <c r="G773" s="124"/>
      <c r="I773" s="119"/>
      <c r="J773" s="118"/>
      <c r="K773" s="126"/>
      <c r="Q773" s="126"/>
    </row>
    <row r="774">
      <c r="A774" s="107"/>
      <c r="B774" s="107"/>
      <c r="C774" s="124"/>
      <c r="D774" s="124"/>
      <c r="E774" s="124"/>
      <c r="F774" s="125"/>
      <c r="G774" s="124"/>
      <c r="I774" s="119"/>
      <c r="J774" s="118"/>
      <c r="K774" s="126"/>
      <c r="Q774" s="126"/>
    </row>
    <row r="775">
      <c r="A775" s="107"/>
      <c r="B775" s="107"/>
      <c r="C775" s="124"/>
      <c r="D775" s="124"/>
      <c r="E775" s="124"/>
      <c r="F775" s="125"/>
      <c r="G775" s="124"/>
      <c r="I775" s="119"/>
      <c r="J775" s="118"/>
      <c r="K775" s="126"/>
      <c r="Q775" s="126"/>
    </row>
    <row r="776">
      <c r="A776" s="107"/>
      <c r="B776" s="107"/>
      <c r="C776" s="124"/>
      <c r="D776" s="124"/>
      <c r="E776" s="124"/>
      <c r="F776" s="125"/>
      <c r="G776" s="124"/>
      <c r="I776" s="119"/>
      <c r="J776" s="118"/>
      <c r="K776" s="126"/>
      <c r="Q776" s="126"/>
    </row>
    <row r="777">
      <c r="A777" s="107"/>
      <c r="B777" s="107"/>
      <c r="C777" s="124"/>
      <c r="D777" s="124"/>
      <c r="E777" s="124"/>
      <c r="F777" s="125"/>
      <c r="G777" s="124"/>
      <c r="I777" s="119"/>
      <c r="J777" s="118"/>
      <c r="K777" s="126"/>
      <c r="Q777" s="126"/>
    </row>
    <row r="778">
      <c r="A778" s="107"/>
      <c r="B778" s="107"/>
      <c r="C778" s="124"/>
      <c r="D778" s="124"/>
      <c r="E778" s="124"/>
      <c r="F778" s="125"/>
      <c r="G778" s="124"/>
      <c r="I778" s="119"/>
      <c r="J778" s="118"/>
      <c r="K778" s="126"/>
      <c r="Q778" s="126"/>
    </row>
    <row r="779">
      <c r="A779" s="107"/>
      <c r="B779" s="107"/>
      <c r="C779" s="124"/>
      <c r="D779" s="124"/>
      <c r="E779" s="124"/>
      <c r="F779" s="125"/>
      <c r="G779" s="124"/>
      <c r="I779" s="119"/>
      <c r="J779" s="118"/>
      <c r="K779" s="126"/>
      <c r="Q779" s="126"/>
    </row>
    <row r="780">
      <c r="A780" s="107"/>
      <c r="B780" s="107"/>
      <c r="C780" s="124"/>
      <c r="D780" s="124"/>
      <c r="E780" s="124"/>
      <c r="F780" s="125"/>
      <c r="G780" s="124"/>
      <c r="I780" s="119"/>
      <c r="J780" s="118"/>
      <c r="K780" s="126"/>
      <c r="Q780" s="126"/>
    </row>
    <row r="781">
      <c r="A781" s="107"/>
      <c r="B781" s="107"/>
      <c r="C781" s="124"/>
      <c r="D781" s="124"/>
      <c r="E781" s="124"/>
      <c r="F781" s="125"/>
      <c r="G781" s="124"/>
      <c r="I781" s="119"/>
      <c r="J781" s="118"/>
      <c r="K781" s="126"/>
      <c r="Q781" s="126"/>
    </row>
    <row r="782">
      <c r="A782" s="107"/>
      <c r="B782" s="107"/>
      <c r="C782" s="124"/>
      <c r="D782" s="124"/>
      <c r="E782" s="124"/>
      <c r="F782" s="125"/>
      <c r="G782" s="124"/>
      <c r="I782" s="119"/>
      <c r="J782" s="118"/>
      <c r="K782" s="126"/>
      <c r="Q782" s="126"/>
    </row>
    <row r="783">
      <c r="A783" s="107"/>
      <c r="B783" s="107"/>
      <c r="C783" s="124"/>
      <c r="D783" s="124"/>
      <c r="E783" s="124"/>
      <c r="F783" s="125"/>
      <c r="G783" s="124"/>
      <c r="I783" s="119"/>
      <c r="J783" s="118"/>
      <c r="K783" s="126"/>
      <c r="Q783" s="126"/>
    </row>
    <row r="784">
      <c r="A784" s="107"/>
      <c r="B784" s="107"/>
      <c r="C784" s="124"/>
      <c r="D784" s="124"/>
      <c r="E784" s="124"/>
      <c r="F784" s="125"/>
      <c r="G784" s="124"/>
      <c r="I784" s="119"/>
      <c r="J784" s="118"/>
      <c r="K784" s="126"/>
      <c r="Q784" s="126"/>
    </row>
    <row r="785">
      <c r="A785" s="107"/>
      <c r="B785" s="107"/>
      <c r="C785" s="124"/>
      <c r="D785" s="124"/>
      <c r="E785" s="124"/>
      <c r="F785" s="125"/>
      <c r="G785" s="124"/>
      <c r="I785" s="119"/>
      <c r="J785" s="118"/>
      <c r="K785" s="126"/>
      <c r="Q785" s="126"/>
    </row>
    <row r="786">
      <c r="A786" s="107"/>
      <c r="B786" s="107"/>
      <c r="C786" s="124"/>
      <c r="D786" s="124"/>
      <c r="E786" s="124"/>
      <c r="F786" s="125"/>
      <c r="G786" s="124"/>
      <c r="I786" s="119"/>
      <c r="J786" s="118"/>
      <c r="K786" s="126"/>
      <c r="Q786" s="126"/>
    </row>
    <row r="787">
      <c r="A787" s="107"/>
      <c r="B787" s="107"/>
      <c r="C787" s="124"/>
      <c r="D787" s="124"/>
      <c r="E787" s="124"/>
      <c r="F787" s="125"/>
      <c r="G787" s="124"/>
      <c r="I787" s="119"/>
      <c r="J787" s="118"/>
      <c r="K787" s="126"/>
      <c r="Q787" s="126"/>
    </row>
    <row r="788">
      <c r="A788" s="107"/>
      <c r="B788" s="107"/>
      <c r="C788" s="124"/>
      <c r="D788" s="124"/>
      <c r="E788" s="124"/>
      <c r="F788" s="125"/>
      <c r="G788" s="124"/>
      <c r="I788" s="119"/>
      <c r="J788" s="118"/>
      <c r="K788" s="126"/>
      <c r="Q788" s="126"/>
    </row>
    <row r="789">
      <c r="A789" s="107"/>
      <c r="B789" s="107"/>
      <c r="C789" s="124"/>
      <c r="D789" s="124"/>
      <c r="E789" s="124"/>
      <c r="F789" s="125"/>
      <c r="G789" s="124"/>
      <c r="I789" s="119"/>
      <c r="J789" s="118"/>
      <c r="K789" s="126"/>
      <c r="Q789" s="126"/>
    </row>
    <row r="790">
      <c r="A790" s="107"/>
      <c r="B790" s="107"/>
      <c r="C790" s="124"/>
      <c r="D790" s="124"/>
      <c r="E790" s="124"/>
      <c r="F790" s="125"/>
      <c r="G790" s="124"/>
      <c r="I790" s="119"/>
      <c r="J790" s="118"/>
      <c r="K790" s="126"/>
      <c r="Q790" s="126"/>
    </row>
    <row r="791">
      <c r="A791" s="107"/>
      <c r="B791" s="107"/>
      <c r="C791" s="124"/>
      <c r="D791" s="124"/>
      <c r="E791" s="124"/>
      <c r="F791" s="125"/>
      <c r="G791" s="124"/>
      <c r="I791" s="119"/>
      <c r="J791" s="118"/>
      <c r="K791" s="126"/>
      <c r="Q791" s="126"/>
    </row>
    <row r="792">
      <c r="A792" s="107"/>
      <c r="B792" s="107"/>
      <c r="C792" s="124"/>
      <c r="D792" s="124"/>
      <c r="E792" s="124"/>
      <c r="F792" s="125"/>
      <c r="G792" s="124"/>
      <c r="I792" s="119"/>
      <c r="J792" s="118"/>
      <c r="K792" s="126"/>
      <c r="Q792" s="126"/>
    </row>
    <row r="793">
      <c r="A793" s="107"/>
      <c r="B793" s="107"/>
      <c r="C793" s="124"/>
      <c r="D793" s="124"/>
      <c r="E793" s="124"/>
      <c r="F793" s="125"/>
      <c r="G793" s="124"/>
      <c r="I793" s="119"/>
      <c r="J793" s="118"/>
      <c r="K793" s="126"/>
      <c r="Q793" s="126"/>
    </row>
    <row r="794">
      <c r="A794" s="107"/>
      <c r="B794" s="107"/>
      <c r="C794" s="124"/>
      <c r="D794" s="124"/>
      <c r="E794" s="124"/>
      <c r="F794" s="125"/>
      <c r="G794" s="124"/>
      <c r="I794" s="119"/>
      <c r="J794" s="118"/>
      <c r="K794" s="126"/>
      <c r="Q794" s="126"/>
    </row>
    <row r="795">
      <c r="A795" s="107"/>
      <c r="B795" s="107"/>
      <c r="C795" s="124"/>
      <c r="D795" s="124"/>
      <c r="E795" s="124"/>
      <c r="F795" s="125"/>
      <c r="G795" s="124"/>
      <c r="I795" s="119"/>
      <c r="J795" s="118"/>
      <c r="K795" s="126"/>
      <c r="Q795" s="126"/>
    </row>
    <row r="796">
      <c r="A796" s="107"/>
      <c r="B796" s="107"/>
      <c r="C796" s="124"/>
      <c r="D796" s="124"/>
      <c r="E796" s="124"/>
      <c r="F796" s="125"/>
      <c r="G796" s="124"/>
      <c r="I796" s="119"/>
      <c r="J796" s="118"/>
      <c r="K796" s="126"/>
      <c r="Q796" s="126"/>
    </row>
    <row r="797">
      <c r="A797" s="107"/>
      <c r="B797" s="107"/>
      <c r="C797" s="124"/>
      <c r="D797" s="124"/>
      <c r="E797" s="124"/>
      <c r="F797" s="125"/>
      <c r="G797" s="124"/>
      <c r="I797" s="119"/>
      <c r="J797" s="118"/>
      <c r="K797" s="126"/>
      <c r="Q797" s="126"/>
    </row>
    <row r="798">
      <c r="A798" s="107"/>
      <c r="B798" s="107"/>
      <c r="C798" s="124"/>
      <c r="D798" s="124"/>
      <c r="E798" s="124"/>
      <c r="F798" s="125"/>
      <c r="G798" s="124"/>
      <c r="I798" s="119"/>
      <c r="J798" s="118"/>
      <c r="K798" s="126"/>
      <c r="Q798" s="126"/>
    </row>
    <row r="799">
      <c r="A799" s="107"/>
      <c r="B799" s="107"/>
      <c r="C799" s="124"/>
      <c r="D799" s="124"/>
      <c r="E799" s="124"/>
      <c r="F799" s="125"/>
      <c r="G799" s="124"/>
      <c r="I799" s="119"/>
      <c r="J799" s="118"/>
      <c r="K799" s="126"/>
      <c r="Q799" s="126"/>
    </row>
    <row r="800">
      <c r="A800" s="107"/>
      <c r="B800" s="107"/>
      <c r="C800" s="124"/>
      <c r="D800" s="124"/>
      <c r="E800" s="124"/>
      <c r="F800" s="125"/>
      <c r="G800" s="124"/>
      <c r="I800" s="119"/>
      <c r="J800" s="118"/>
      <c r="K800" s="126"/>
      <c r="Q800" s="126"/>
    </row>
    <row r="801">
      <c r="A801" s="107"/>
      <c r="B801" s="107"/>
      <c r="C801" s="124"/>
      <c r="D801" s="124"/>
      <c r="E801" s="124"/>
      <c r="F801" s="125"/>
      <c r="G801" s="124"/>
      <c r="I801" s="119"/>
      <c r="J801" s="118"/>
      <c r="K801" s="126"/>
      <c r="Q801" s="126"/>
    </row>
    <row r="802">
      <c r="A802" s="107"/>
      <c r="B802" s="107"/>
      <c r="C802" s="124"/>
      <c r="D802" s="124"/>
      <c r="E802" s="124"/>
      <c r="F802" s="125"/>
      <c r="G802" s="124"/>
      <c r="I802" s="119"/>
      <c r="J802" s="118"/>
      <c r="K802" s="126"/>
      <c r="Q802" s="126"/>
    </row>
    <row r="803">
      <c r="A803" s="107"/>
      <c r="B803" s="107"/>
      <c r="C803" s="124"/>
      <c r="D803" s="124"/>
      <c r="E803" s="124"/>
      <c r="F803" s="125"/>
      <c r="G803" s="124"/>
      <c r="I803" s="119"/>
      <c r="J803" s="118"/>
      <c r="K803" s="126"/>
      <c r="Q803" s="126"/>
    </row>
    <row r="804">
      <c r="A804" s="107"/>
      <c r="B804" s="107"/>
      <c r="C804" s="124"/>
      <c r="D804" s="124"/>
      <c r="E804" s="124"/>
      <c r="F804" s="125"/>
      <c r="G804" s="124"/>
      <c r="I804" s="119"/>
      <c r="J804" s="118"/>
      <c r="K804" s="126"/>
      <c r="Q804" s="126"/>
    </row>
    <row r="805">
      <c r="A805" s="107"/>
      <c r="B805" s="107"/>
      <c r="C805" s="124"/>
      <c r="D805" s="124"/>
      <c r="E805" s="124"/>
      <c r="F805" s="125"/>
      <c r="G805" s="124"/>
      <c r="I805" s="119"/>
      <c r="J805" s="118"/>
      <c r="K805" s="126"/>
      <c r="Q805" s="126"/>
    </row>
    <row r="806">
      <c r="A806" s="107"/>
      <c r="B806" s="107"/>
      <c r="C806" s="124"/>
      <c r="D806" s="124"/>
      <c r="E806" s="124"/>
      <c r="F806" s="125"/>
      <c r="G806" s="124"/>
      <c r="I806" s="119"/>
      <c r="J806" s="118"/>
      <c r="K806" s="126"/>
      <c r="Q806" s="126"/>
    </row>
    <row r="807">
      <c r="A807" s="107"/>
      <c r="B807" s="107"/>
      <c r="C807" s="124"/>
      <c r="D807" s="124"/>
      <c r="E807" s="124"/>
      <c r="F807" s="125"/>
      <c r="G807" s="124"/>
      <c r="I807" s="119"/>
      <c r="J807" s="118"/>
      <c r="K807" s="126"/>
      <c r="Q807" s="126"/>
    </row>
    <row r="808">
      <c r="A808" s="107"/>
      <c r="B808" s="107"/>
      <c r="C808" s="124"/>
      <c r="D808" s="124"/>
      <c r="E808" s="124"/>
      <c r="F808" s="125"/>
      <c r="G808" s="124"/>
      <c r="I808" s="119"/>
      <c r="J808" s="118"/>
      <c r="K808" s="126"/>
      <c r="Q808" s="126"/>
    </row>
    <row r="809">
      <c r="A809" s="107"/>
      <c r="B809" s="107"/>
      <c r="C809" s="124"/>
      <c r="D809" s="124"/>
      <c r="E809" s="124"/>
      <c r="F809" s="125"/>
      <c r="G809" s="124"/>
      <c r="I809" s="119"/>
      <c r="J809" s="118"/>
      <c r="K809" s="126"/>
      <c r="Q809" s="126"/>
    </row>
    <row r="810">
      <c r="A810" s="107"/>
      <c r="B810" s="107"/>
      <c r="C810" s="124"/>
      <c r="D810" s="124"/>
      <c r="E810" s="124"/>
      <c r="F810" s="125"/>
      <c r="G810" s="124"/>
      <c r="I810" s="119"/>
      <c r="J810" s="118"/>
      <c r="K810" s="126"/>
      <c r="Q810" s="126"/>
    </row>
    <row r="811">
      <c r="A811" s="107"/>
      <c r="B811" s="107"/>
      <c r="C811" s="124"/>
      <c r="D811" s="124"/>
      <c r="E811" s="124"/>
      <c r="F811" s="125"/>
      <c r="G811" s="124"/>
      <c r="I811" s="119"/>
      <c r="J811" s="118"/>
      <c r="K811" s="126"/>
      <c r="Q811" s="126"/>
    </row>
    <row r="812">
      <c r="A812" s="107"/>
      <c r="B812" s="107"/>
      <c r="C812" s="124"/>
      <c r="D812" s="124"/>
      <c r="E812" s="124"/>
      <c r="F812" s="125"/>
      <c r="G812" s="124"/>
      <c r="I812" s="119"/>
      <c r="J812" s="118"/>
      <c r="K812" s="126"/>
      <c r="Q812" s="126"/>
    </row>
    <row r="813">
      <c r="A813" s="107"/>
      <c r="B813" s="107"/>
      <c r="C813" s="124"/>
      <c r="D813" s="124"/>
      <c r="E813" s="124"/>
      <c r="F813" s="125"/>
      <c r="G813" s="124"/>
      <c r="I813" s="119"/>
      <c r="J813" s="118"/>
      <c r="K813" s="126"/>
      <c r="Q813" s="126"/>
    </row>
    <row r="814">
      <c r="A814" s="107"/>
      <c r="B814" s="107"/>
      <c r="C814" s="124"/>
      <c r="D814" s="124"/>
      <c r="E814" s="124"/>
      <c r="F814" s="125"/>
      <c r="G814" s="124"/>
      <c r="I814" s="119"/>
      <c r="J814" s="118"/>
      <c r="K814" s="126"/>
      <c r="Q814" s="126"/>
    </row>
    <row r="815">
      <c r="A815" s="107"/>
      <c r="B815" s="107"/>
      <c r="C815" s="124"/>
      <c r="D815" s="124"/>
      <c r="E815" s="124"/>
      <c r="F815" s="125"/>
      <c r="G815" s="124"/>
      <c r="I815" s="119"/>
      <c r="J815" s="118"/>
      <c r="K815" s="126"/>
      <c r="Q815" s="126"/>
    </row>
    <row r="816">
      <c r="A816" s="107"/>
      <c r="B816" s="107"/>
      <c r="C816" s="124"/>
      <c r="D816" s="124"/>
      <c r="E816" s="124"/>
      <c r="F816" s="125"/>
      <c r="G816" s="124"/>
      <c r="I816" s="119"/>
      <c r="J816" s="118"/>
      <c r="K816" s="126"/>
      <c r="Q816" s="126"/>
    </row>
    <row r="817">
      <c r="A817" s="107"/>
      <c r="B817" s="107"/>
      <c r="C817" s="124"/>
      <c r="D817" s="124"/>
      <c r="E817" s="124"/>
      <c r="F817" s="125"/>
      <c r="G817" s="124"/>
      <c r="I817" s="119"/>
      <c r="J817" s="118"/>
      <c r="K817" s="126"/>
      <c r="Q817" s="126"/>
    </row>
    <row r="818">
      <c r="A818" s="107"/>
      <c r="B818" s="107"/>
      <c r="C818" s="124"/>
      <c r="D818" s="124"/>
      <c r="E818" s="124"/>
      <c r="F818" s="125"/>
      <c r="G818" s="124"/>
      <c r="I818" s="119"/>
      <c r="J818" s="118"/>
      <c r="K818" s="126"/>
      <c r="Q818" s="126"/>
    </row>
    <row r="819">
      <c r="A819" s="107"/>
      <c r="B819" s="107"/>
      <c r="C819" s="124"/>
      <c r="D819" s="124"/>
      <c r="E819" s="124"/>
      <c r="F819" s="125"/>
      <c r="G819" s="124"/>
      <c r="I819" s="119"/>
      <c r="J819" s="118"/>
      <c r="K819" s="126"/>
      <c r="Q819" s="126"/>
    </row>
    <row r="820">
      <c r="A820" s="107"/>
      <c r="B820" s="107"/>
      <c r="C820" s="124"/>
      <c r="D820" s="124"/>
      <c r="E820" s="124"/>
      <c r="F820" s="125"/>
      <c r="G820" s="124"/>
      <c r="I820" s="119"/>
      <c r="J820" s="118"/>
      <c r="K820" s="126"/>
      <c r="Q820" s="126"/>
    </row>
    <row r="821">
      <c r="A821" s="107"/>
      <c r="B821" s="107"/>
      <c r="C821" s="124"/>
      <c r="D821" s="124"/>
      <c r="E821" s="124"/>
      <c r="F821" s="125"/>
      <c r="G821" s="124"/>
      <c r="I821" s="119"/>
      <c r="J821" s="118"/>
      <c r="K821" s="126"/>
      <c r="Q821" s="126"/>
    </row>
    <row r="822">
      <c r="A822" s="107"/>
      <c r="B822" s="107"/>
      <c r="C822" s="124"/>
      <c r="D822" s="124"/>
      <c r="E822" s="124"/>
      <c r="F822" s="125"/>
      <c r="G822" s="124"/>
      <c r="I822" s="119"/>
      <c r="J822" s="118"/>
      <c r="K822" s="126"/>
      <c r="Q822" s="126"/>
    </row>
    <row r="823">
      <c r="A823" s="107"/>
      <c r="B823" s="107"/>
      <c r="C823" s="124"/>
      <c r="D823" s="124"/>
      <c r="E823" s="124"/>
      <c r="F823" s="125"/>
      <c r="G823" s="124"/>
      <c r="I823" s="119"/>
      <c r="J823" s="118"/>
      <c r="K823" s="126"/>
      <c r="Q823" s="126"/>
    </row>
    <row r="824">
      <c r="A824" s="107"/>
      <c r="B824" s="107"/>
      <c r="C824" s="124"/>
      <c r="D824" s="124"/>
      <c r="E824" s="124"/>
      <c r="F824" s="125"/>
      <c r="G824" s="124"/>
      <c r="I824" s="119"/>
      <c r="J824" s="118"/>
      <c r="K824" s="126"/>
      <c r="Q824" s="126"/>
    </row>
    <row r="825">
      <c r="A825" s="107"/>
      <c r="B825" s="107"/>
      <c r="C825" s="124"/>
      <c r="D825" s="124"/>
      <c r="E825" s="124"/>
      <c r="F825" s="125"/>
      <c r="G825" s="124"/>
      <c r="I825" s="119"/>
      <c r="J825" s="118"/>
      <c r="K825" s="126"/>
      <c r="Q825" s="126"/>
    </row>
    <row r="826">
      <c r="A826" s="107"/>
      <c r="B826" s="107"/>
      <c r="C826" s="124"/>
      <c r="D826" s="124"/>
      <c r="E826" s="124"/>
      <c r="F826" s="125"/>
      <c r="G826" s="124"/>
      <c r="I826" s="119"/>
      <c r="J826" s="118"/>
      <c r="K826" s="126"/>
      <c r="Q826" s="126"/>
    </row>
    <row r="827">
      <c r="A827" s="107"/>
      <c r="B827" s="107"/>
      <c r="C827" s="124"/>
      <c r="D827" s="124"/>
      <c r="E827" s="124"/>
      <c r="F827" s="125"/>
      <c r="G827" s="124"/>
      <c r="I827" s="119"/>
      <c r="J827" s="118"/>
      <c r="K827" s="126"/>
      <c r="Q827" s="126"/>
    </row>
    <row r="828">
      <c r="A828" s="107"/>
      <c r="B828" s="107"/>
      <c r="C828" s="124"/>
      <c r="D828" s="124"/>
      <c r="E828" s="124"/>
      <c r="F828" s="125"/>
      <c r="G828" s="124"/>
      <c r="I828" s="119"/>
      <c r="J828" s="118"/>
      <c r="K828" s="126"/>
      <c r="Q828" s="126"/>
    </row>
    <row r="829">
      <c r="A829" s="107"/>
      <c r="B829" s="107"/>
      <c r="C829" s="124"/>
      <c r="D829" s="124"/>
      <c r="E829" s="124"/>
      <c r="F829" s="125"/>
      <c r="G829" s="124"/>
      <c r="I829" s="119"/>
      <c r="J829" s="118"/>
      <c r="K829" s="126"/>
      <c r="Q829" s="126"/>
    </row>
    <row r="830">
      <c r="A830" s="107"/>
      <c r="B830" s="107"/>
      <c r="C830" s="124"/>
      <c r="D830" s="124"/>
      <c r="E830" s="124"/>
      <c r="F830" s="125"/>
      <c r="G830" s="124"/>
      <c r="I830" s="119"/>
      <c r="J830" s="118"/>
      <c r="K830" s="126"/>
      <c r="Q830" s="126"/>
    </row>
    <row r="831">
      <c r="A831" s="107"/>
      <c r="B831" s="107"/>
      <c r="C831" s="124"/>
      <c r="D831" s="124"/>
      <c r="E831" s="124"/>
      <c r="F831" s="125"/>
      <c r="G831" s="124"/>
      <c r="I831" s="119"/>
      <c r="J831" s="118"/>
      <c r="K831" s="126"/>
      <c r="Q831" s="126"/>
    </row>
    <row r="832">
      <c r="A832" s="107"/>
      <c r="B832" s="107"/>
      <c r="C832" s="124"/>
      <c r="D832" s="124"/>
      <c r="E832" s="124"/>
      <c r="F832" s="125"/>
      <c r="G832" s="124"/>
      <c r="I832" s="119"/>
      <c r="J832" s="118"/>
      <c r="K832" s="126"/>
      <c r="Q832" s="126"/>
    </row>
    <row r="833">
      <c r="A833" s="107"/>
      <c r="B833" s="107"/>
      <c r="C833" s="124"/>
      <c r="D833" s="124"/>
      <c r="E833" s="124"/>
      <c r="F833" s="125"/>
      <c r="G833" s="124"/>
      <c r="I833" s="119"/>
      <c r="J833" s="118"/>
      <c r="K833" s="126"/>
      <c r="Q833" s="126"/>
    </row>
    <row r="834">
      <c r="A834" s="107"/>
      <c r="B834" s="107"/>
      <c r="C834" s="124"/>
      <c r="D834" s="124"/>
      <c r="E834" s="124"/>
      <c r="F834" s="125"/>
      <c r="G834" s="124"/>
      <c r="I834" s="119"/>
      <c r="J834" s="118"/>
      <c r="K834" s="126"/>
      <c r="Q834" s="126"/>
    </row>
    <row r="835">
      <c r="A835" s="107"/>
      <c r="B835" s="107"/>
      <c r="C835" s="124"/>
      <c r="D835" s="124"/>
      <c r="E835" s="124"/>
      <c r="F835" s="125"/>
      <c r="G835" s="124"/>
      <c r="I835" s="119"/>
      <c r="J835" s="118"/>
      <c r="K835" s="126"/>
      <c r="Q835" s="126"/>
    </row>
    <row r="836">
      <c r="A836" s="107"/>
      <c r="B836" s="107"/>
      <c r="C836" s="124"/>
      <c r="D836" s="124"/>
      <c r="E836" s="124"/>
      <c r="F836" s="125"/>
      <c r="G836" s="124"/>
      <c r="I836" s="119"/>
      <c r="J836" s="118"/>
      <c r="K836" s="126"/>
      <c r="Q836" s="126"/>
    </row>
    <row r="837">
      <c r="A837" s="107"/>
      <c r="B837" s="107"/>
      <c r="C837" s="124"/>
      <c r="D837" s="124"/>
      <c r="E837" s="124"/>
      <c r="F837" s="125"/>
      <c r="G837" s="124"/>
      <c r="I837" s="119"/>
      <c r="J837" s="118"/>
      <c r="K837" s="126"/>
      <c r="Q837" s="126"/>
    </row>
    <row r="838">
      <c r="A838" s="107"/>
      <c r="B838" s="107"/>
      <c r="C838" s="124"/>
      <c r="D838" s="124"/>
      <c r="E838" s="124"/>
      <c r="F838" s="125"/>
      <c r="G838" s="124"/>
      <c r="I838" s="119"/>
      <c r="J838" s="118"/>
      <c r="K838" s="126"/>
      <c r="Q838" s="126"/>
    </row>
    <row r="839">
      <c r="A839" s="107"/>
      <c r="B839" s="107"/>
      <c r="C839" s="124"/>
      <c r="D839" s="124"/>
      <c r="E839" s="124"/>
      <c r="F839" s="125"/>
      <c r="G839" s="124"/>
      <c r="I839" s="119"/>
      <c r="J839" s="118"/>
      <c r="K839" s="126"/>
      <c r="Q839" s="126"/>
    </row>
    <row r="840">
      <c r="A840" s="107"/>
      <c r="B840" s="107"/>
      <c r="C840" s="124"/>
      <c r="D840" s="124"/>
      <c r="E840" s="124"/>
      <c r="F840" s="125"/>
      <c r="G840" s="124"/>
      <c r="I840" s="119"/>
      <c r="J840" s="118"/>
      <c r="K840" s="126"/>
      <c r="Q840" s="126"/>
    </row>
    <row r="841">
      <c r="A841" s="107"/>
      <c r="B841" s="107"/>
      <c r="C841" s="124"/>
      <c r="D841" s="124"/>
      <c r="E841" s="124"/>
      <c r="F841" s="125"/>
      <c r="G841" s="124"/>
      <c r="I841" s="119"/>
      <c r="J841" s="118"/>
      <c r="K841" s="126"/>
      <c r="Q841" s="126"/>
    </row>
    <row r="842">
      <c r="A842" s="107"/>
      <c r="B842" s="107"/>
      <c r="C842" s="124"/>
      <c r="D842" s="124"/>
      <c r="E842" s="124"/>
      <c r="F842" s="125"/>
      <c r="G842" s="124"/>
      <c r="I842" s="119"/>
      <c r="J842" s="118"/>
      <c r="K842" s="126"/>
      <c r="Q842" s="126"/>
    </row>
    <row r="843">
      <c r="A843" s="107"/>
      <c r="B843" s="107"/>
      <c r="C843" s="124"/>
      <c r="D843" s="124"/>
      <c r="E843" s="124"/>
      <c r="F843" s="125"/>
      <c r="G843" s="124"/>
      <c r="I843" s="119"/>
      <c r="J843" s="118"/>
      <c r="K843" s="126"/>
      <c r="Q843" s="126"/>
    </row>
    <row r="844">
      <c r="A844" s="107"/>
      <c r="B844" s="107"/>
      <c r="C844" s="124"/>
      <c r="D844" s="124"/>
      <c r="E844" s="124"/>
      <c r="F844" s="125"/>
      <c r="G844" s="124"/>
      <c r="I844" s="119"/>
      <c r="J844" s="118"/>
      <c r="K844" s="126"/>
      <c r="Q844" s="126"/>
    </row>
    <row r="845">
      <c r="A845" s="107"/>
      <c r="B845" s="107"/>
      <c r="C845" s="124"/>
      <c r="D845" s="124"/>
      <c r="E845" s="124"/>
      <c r="F845" s="125"/>
      <c r="G845" s="124"/>
      <c r="I845" s="119"/>
      <c r="J845" s="118"/>
      <c r="K845" s="126"/>
      <c r="Q845" s="126"/>
    </row>
    <row r="846">
      <c r="A846" s="107"/>
      <c r="B846" s="107"/>
      <c r="C846" s="124"/>
      <c r="D846" s="124"/>
      <c r="E846" s="124"/>
      <c r="F846" s="125"/>
      <c r="G846" s="124"/>
      <c r="I846" s="119"/>
      <c r="J846" s="118"/>
      <c r="K846" s="126"/>
      <c r="Q846" s="126"/>
    </row>
    <row r="847">
      <c r="A847" s="107"/>
      <c r="B847" s="107"/>
      <c r="C847" s="124"/>
      <c r="D847" s="124"/>
      <c r="E847" s="124"/>
      <c r="F847" s="125"/>
      <c r="G847" s="124"/>
      <c r="I847" s="119"/>
      <c r="J847" s="118"/>
      <c r="K847" s="126"/>
      <c r="Q847" s="126"/>
    </row>
    <row r="848">
      <c r="A848" s="107"/>
      <c r="B848" s="107"/>
      <c r="C848" s="124"/>
      <c r="D848" s="124"/>
      <c r="E848" s="124"/>
      <c r="F848" s="125"/>
      <c r="G848" s="124"/>
      <c r="I848" s="119"/>
      <c r="J848" s="118"/>
      <c r="K848" s="126"/>
      <c r="Q848" s="126"/>
    </row>
    <row r="849">
      <c r="A849" s="107"/>
      <c r="B849" s="107"/>
      <c r="C849" s="124"/>
      <c r="D849" s="124"/>
      <c r="E849" s="124"/>
      <c r="F849" s="125"/>
      <c r="G849" s="124"/>
      <c r="I849" s="119"/>
      <c r="J849" s="118"/>
      <c r="K849" s="126"/>
      <c r="Q849" s="126"/>
    </row>
    <row r="850">
      <c r="A850" s="107"/>
      <c r="B850" s="107"/>
      <c r="C850" s="124"/>
      <c r="D850" s="124"/>
      <c r="E850" s="124"/>
      <c r="F850" s="125"/>
      <c r="G850" s="124"/>
      <c r="I850" s="119"/>
      <c r="J850" s="118"/>
      <c r="K850" s="126"/>
      <c r="Q850" s="126"/>
    </row>
    <row r="851">
      <c r="A851" s="107"/>
      <c r="B851" s="107"/>
      <c r="C851" s="124"/>
      <c r="D851" s="124"/>
      <c r="E851" s="124"/>
      <c r="F851" s="125"/>
      <c r="G851" s="124"/>
      <c r="I851" s="119"/>
      <c r="J851" s="118"/>
      <c r="K851" s="126"/>
      <c r="Q851" s="126"/>
    </row>
    <row r="852">
      <c r="A852" s="107"/>
      <c r="B852" s="107"/>
      <c r="C852" s="124"/>
      <c r="D852" s="124"/>
      <c r="E852" s="124"/>
      <c r="F852" s="125"/>
      <c r="G852" s="124"/>
      <c r="I852" s="119"/>
      <c r="J852" s="118"/>
      <c r="K852" s="126"/>
      <c r="Q852" s="126"/>
    </row>
    <row r="853">
      <c r="A853" s="107"/>
      <c r="B853" s="107"/>
      <c r="C853" s="124"/>
      <c r="D853" s="124"/>
      <c r="E853" s="124"/>
      <c r="F853" s="125"/>
      <c r="G853" s="124"/>
      <c r="I853" s="119"/>
      <c r="J853" s="118"/>
      <c r="K853" s="126"/>
      <c r="Q853" s="126"/>
    </row>
    <row r="854">
      <c r="A854" s="107"/>
      <c r="B854" s="107"/>
      <c r="C854" s="124"/>
      <c r="D854" s="124"/>
      <c r="E854" s="124"/>
      <c r="F854" s="125"/>
      <c r="G854" s="124"/>
      <c r="I854" s="119"/>
      <c r="J854" s="118"/>
      <c r="K854" s="126"/>
      <c r="Q854" s="126"/>
    </row>
    <row r="855">
      <c r="A855" s="107"/>
      <c r="B855" s="107"/>
      <c r="C855" s="124"/>
      <c r="D855" s="124"/>
      <c r="E855" s="124"/>
      <c r="F855" s="125"/>
      <c r="G855" s="124"/>
      <c r="I855" s="119"/>
      <c r="J855" s="118"/>
      <c r="K855" s="126"/>
      <c r="Q855" s="126"/>
    </row>
    <row r="856">
      <c r="A856" s="107"/>
      <c r="B856" s="107"/>
      <c r="C856" s="124"/>
      <c r="D856" s="124"/>
      <c r="E856" s="124"/>
      <c r="F856" s="125"/>
      <c r="G856" s="124"/>
      <c r="I856" s="119"/>
      <c r="J856" s="118"/>
      <c r="K856" s="126"/>
      <c r="Q856" s="126"/>
    </row>
    <row r="857">
      <c r="A857" s="107"/>
      <c r="B857" s="107"/>
      <c r="C857" s="124"/>
      <c r="D857" s="124"/>
      <c r="E857" s="124"/>
      <c r="F857" s="125"/>
      <c r="G857" s="124"/>
      <c r="I857" s="119"/>
      <c r="J857" s="118"/>
      <c r="K857" s="126"/>
      <c r="Q857" s="126"/>
    </row>
    <row r="858">
      <c r="A858" s="107"/>
      <c r="B858" s="107"/>
      <c r="C858" s="124"/>
      <c r="D858" s="124"/>
      <c r="E858" s="124"/>
      <c r="F858" s="125"/>
      <c r="G858" s="124"/>
      <c r="I858" s="119"/>
      <c r="J858" s="118"/>
      <c r="K858" s="126"/>
      <c r="Q858" s="126"/>
    </row>
    <row r="859">
      <c r="A859" s="107"/>
      <c r="B859" s="107"/>
      <c r="C859" s="124"/>
      <c r="D859" s="124"/>
      <c r="E859" s="124"/>
      <c r="F859" s="125"/>
      <c r="G859" s="124"/>
      <c r="I859" s="119"/>
      <c r="J859" s="118"/>
      <c r="K859" s="126"/>
      <c r="Q859" s="126"/>
    </row>
    <row r="860">
      <c r="A860" s="107"/>
      <c r="B860" s="107"/>
      <c r="C860" s="124"/>
      <c r="D860" s="124"/>
      <c r="E860" s="124"/>
      <c r="F860" s="125"/>
      <c r="G860" s="124"/>
      <c r="I860" s="119"/>
      <c r="J860" s="118"/>
      <c r="K860" s="126"/>
      <c r="Q860" s="126"/>
    </row>
    <row r="861">
      <c r="A861" s="107"/>
      <c r="B861" s="107"/>
      <c r="C861" s="124"/>
      <c r="D861" s="124"/>
      <c r="E861" s="124"/>
      <c r="F861" s="125"/>
      <c r="G861" s="124"/>
      <c r="I861" s="119"/>
      <c r="J861" s="118"/>
      <c r="K861" s="126"/>
      <c r="Q861" s="126"/>
    </row>
    <row r="862">
      <c r="A862" s="107"/>
      <c r="B862" s="107"/>
      <c r="C862" s="124"/>
      <c r="D862" s="124"/>
      <c r="E862" s="124"/>
      <c r="F862" s="125"/>
      <c r="G862" s="124"/>
      <c r="I862" s="119"/>
      <c r="J862" s="118"/>
      <c r="K862" s="126"/>
      <c r="Q862" s="126"/>
    </row>
    <row r="863">
      <c r="A863" s="107"/>
      <c r="B863" s="107"/>
      <c r="C863" s="124"/>
      <c r="D863" s="124"/>
      <c r="E863" s="124"/>
      <c r="F863" s="125"/>
      <c r="G863" s="124"/>
      <c r="I863" s="119"/>
      <c r="J863" s="118"/>
      <c r="K863" s="126"/>
      <c r="Q863" s="126"/>
    </row>
    <row r="864">
      <c r="A864" s="107"/>
      <c r="B864" s="107"/>
      <c r="C864" s="124"/>
      <c r="D864" s="124"/>
      <c r="E864" s="124"/>
      <c r="F864" s="125"/>
      <c r="G864" s="124"/>
      <c r="I864" s="119"/>
      <c r="J864" s="118"/>
      <c r="K864" s="126"/>
      <c r="Q864" s="126"/>
    </row>
    <row r="865">
      <c r="A865" s="107"/>
      <c r="B865" s="107"/>
      <c r="C865" s="124"/>
      <c r="D865" s="124"/>
      <c r="E865" s="124"/>
      <c r="F865" s="125"/>
      <c r="G865" s="124"/>
      <c r="I865" s="119"/>
      <c r="J865" s="118"/>
      <c r="K865" s="126"/>
      <c r="Q865" s="126"/>
    </row>
    <row r="866">
      <c r="A866" s="107"/>
      <c r="B866" s="107"/>
      <c r="C866" s="124"/>
      <c r="D866" s="124"/>
      <c r="E866" s="124"/>
      <c r="F866" s="125"/>
      <c r="G866" s="124"/>
      <c r="I866" s="119"/>
      <c r="J866" s="118"/>
      <c r="K866" s="126"/>
      <c r="Q866" s="126"/>
    </row>
    <row r="867">
      <c r="A867" s="107"/>
      <c r="B867" s="107"/>
      <c r="C867" s="124"/>
      <c r="D867" s="124"/>
      <c r="E867" s="124"/>
      <c r="F867" s="125"/>
      <c r="G867" s="124"/>
      <c r="I867" s="119"/>
      <c r="J867" s="118"/>
      <c r="K867" s="126"/>
      <c r="Q867" s="126"/>
    </row>
    <row r="868">
      <c r="A868" s="107"/>
      <c r="B868" s="107"/>
      <c r="C868" s="124"/>
      <c r="D868" s="124"/>
      <c r="E868" s="124"/>
      <c r="F868" s="125"/>
      <c r="G868" s="124"/>
      <c r="I868" s="119"/>
      <c r="J868" s="118"/>
      <c r="K868" s="126"/>
      <c r="Q868" s="126"/>
    </row>
    <row r="869">
      <c r="A869" s="107"/>
      <c r="B869" s="107"/>
      <c r="C869" s="124"/>
      <c r="D869" s="124"/>
      <c r="E869" s="124"/>
      <c r="F869" s="125"/>
      <c r="G869" s="124"/>
      <c r="I869" s="119"/>
      <c r="J869" s="118"/>
      <c r="K869" s="126"/>
      <c r="Q869" s="126"/>
    </row>
    <row r="870">
      <c r="A870" s="107"/>
      <c r="B870" s="107"/>
      <c r="C870" s="124"/>
      <c r="D870" s="124"/>
      <c r="E870" s="124"/>
      <c r="F870" s="125"/>
      <c r="G870" s="124"/>
      <c r="I870" s="119"/>
      <c r="J870" s="118"/>
      <c r="K870" s="126"/>
      <c r="Q870" s="126"/>
    </row>
    <row r="871">
      <c r="A871" s="107"/>
      <c r="B871" s="107"/>
      <c r="C871" s="124"/>
      <c r="D871" s="124"/>
      <c r="E871" s="124"/>
      <c r="F871" s="125"/>
      <c r="G871" s="124"/>
      <c r="I871" s="119"/>
      <c r="J871" s="118"/>
      <c r="K871" s="126"/>
      <c r="Q871" s="126"/>
    </row>
    <row r="872">
      <c r="A872" s="107"/>
      <c r="B872" s="107"/>
      <c r="C872" s="124"/>
      <c r="D872" s="124"/>
      <c r="E872" s="124"/>
      <c r="F872" s="125"/>
      <c r="G872" s="124"/>
      <c r="I872" s="119"/>
      <c r="J872" s="118"/>
      <c r="K872" s="126"/>
      <c r="Q872" s="126"/>
    </row>
    <row r="873">
      <c r="A873" s="107"/>
      <c r="B873" s="107"/>
      <c r="C873" s="124"/>
      <c r="D873" s="124"/>
      <c r="E873" s="124"/>
      <c r="F873" s="125"/>
      <c r="G873" s="124"/>
      <c r="I873" s="119"/>
      <c r="J873" s="118"/>
      <c r="K873" s="126"/>
      <c r="Q873" s="126"/>
    </row>
    <row r="874">
      <c r="A874" s="107"/>
      <c r="B874" s="107"/>
      <c r="C874" s="124"/>
      <c r="D874" s="124"/>
      <c r="E874" s="124"/>
      <c r="F874" s="125"/>
      <c r="G874" s="124"/>
      <c r="I874" s="119"/>
      <c r="J874" s="118"/>
      <c r="K874" s="126"/>
      <c r="Q874" s="126"/>
    </row>
    <row r="875">
      <c r="A875" s="107"/>
      <c r="B875" s="107"/>
      <c r="C875" s="124"/>
      <c r="D875" s="124"/>
      <c r="E875" s="124"/>
      <c r="F875" s="125"/>
      <c r="G875" s="124"/>
      <c r="I875" s="119"/>
      <c r="J875" s="118"/>
      <c r="K875" s="126"/>
      <c r="Q875" s="126"/>
    </row>
    <row r="876">
      <c r="A876" s="107"/>
      <c r="B876" s="107"/>
      <c r="C876" s="124"/>
      <c r="D876" s="124"/>
      <c r="E876" s="124"/>
      <c r="F876" s="125"/>
      <c r="G876" s="124"/>
      <c r="I876" s="119"/>
      <c r="J876" s="118"/>
      <c r="K876" s="126"/>
      <c r="Q876" s="126"/>
    </row>
    <row r="877">
      <c r="A877" s="107"/>
      <c r="B877" s="107"/>
      <c r="C877" s="124"/>
      <c r="D877" s="124"/>
      <c r="E877" s="124"/>
      <c r="F877" s="125"/>
      <c r="G877" s="124"/>
      <c r="I877" s="119"/>
      <c r="J877" s="118"/>
      <c r="K877" s="126"/>
      <c r="Q877" s="126"/>
    </row>
    <row r="878">
      <c r="A878" s="107"/>
      <c r="B878" s="107"/>
      <c r="C878" s="124"/>
      <c r="D878" s="124"/>
      <c r="E878" s="124"/>
      <c r="F878" s="125"/>
      <c r="G878" s="124"/>
      <c r="I878" s="119"/>
      <c r="J878" s="118"/>
      <c r="K878" s="126"/>
      <c r="Q878" s="126"/>
    </row>
    <row r="879">
      <c r="A879" s="107"/>
      <c r="B879" s="107"/>
      <c r="C879" s="124"/>
      <c r="D879" s="124"/>
      <c r="E879" s="124"/>
      <c r="F879" s="125"/>
      <c r="G879" s="124"/>
      <c r="I879" s="119"/>
      <c r="J879" s="118"/>
      <c r="K879" s="126"/>
      <c r="Q879" s="126"/>
    </row>
    <row r="880">
      <c r="A880" s="107"/>
      <c r="B880" s="107"/>
      <c r="C880" s="124"/>
      <c r="D880" s="124"/>
      <c r="E880" s="124"/>
      <c r="F880" s="125"/>
      <c r="G880" s="124"/>
      <c r="I880" s="119"/>
      <c r="J880" s="118"/>
      <c r="K880" s="126"/>
      <c r="Q880" s="126"/>
    </row>
    <row r="881">
      <c r="A881" s="107"/>
      <c r="B881" s="107"/>
      <c r="C881" s="124"/>
      <c r="D881" s="124"/>
      <c r="E881" s="124"/>
      <c r="F881" s="125"/>
      <c r="G881" s="124"/>
      <c r="I881" s="119"/>
      <c r="J881" s="118"/>
      <c r="K881" s="126"/>
      <c r="Q881" s="126"/>
    </row>
    <row r="882">
      <c r="A882" s="107"/>
      <c r="B882" s="107"/>
      <c r="C882" s="124"/>
      <c r="D882" s="124"/>
      <c r="E882" s="124"/>
      <c r="F882" s="125"/>
      <c r="G882" s="124"/>
      <c r="I882" s="119"/>
      <c r="J882" s="118"/>
      <c r="K882" s="126"/>
      <c r="Q882" s="126"/>
    </row>
    <row r="883">
      <c r="A883" s="107"/>
      <c r="B883" s="107"/>
      <c r="C883" s="124"/>
      <c r="D883" s="124"/>
      <c r="E883" s="124"/>
      <c r="F883" s="125"/>
      <c r="G883" s="124"/>
      <c r="I883" s="119"/>
      <c r="J883" s="118"/>
      <c r="K883" s="126"/>
      <c r="Q883" s="126"/>
    </row>
    <row r="884">
      <c r="A884" s="107"/>
      <c r="B884" s="107"/>
      <c r="C884" s="124"/>
      <c r="D884" s="124"/>
      <c r="E884" s="124"/>
      <c r="F884" s="125"/>
      <c r="G884" s="124"/>
      <c r="I884" s="119"/>
      <c r="J884" s="118"/>
      <c r="K884" s="126"/>
      <c r="Q884" s="126"/>
    </row>
    <row r="885">
      <c r="A885" s="107"/>
      <c r="B885" s="107"/>
      <c r="C885" s="124"/>
      <c r="D885" s="124"/>
      <c r="E885" s="124"/>
      <c r="F885" s="125"/>
      <c r="G885" s="124"/>
      <c r="I885" s="119"/>
      <c r="J885" s="118"/>
      <c r="K885" s="126"/>
      <c r="Q885" s="126"/>
    </row>
    <row r="886">
      <c r="A886" s="107"/>
      <c r="B886" s="107"/>
      <c r="C886" s="124"/>
      <c r="D886" s="124"/>
      <c r="E886" s="124"/>
      <c r="F886" s="125"/>
      <c r="G886" s="124"/>
      <c r="I886" s="119"/>
      <c r="J886" s="118"/>
      <c r="K886" s="126"/>
      <c r="Q886" s="126"/>
    </row>
    <row r="887">
      <c r="A887" s="107"/>
      <c r="B887" s="107"/>
      <c r="C887" s="124"/>
      <c r="D887" s="124"/>
      <c r="E887" s="124"/>
      <c r="F887" s="125"/>
      <c r="G887" s="124"/>
      <c r="I887" s="119"/>
      <c r="J887" s="118"/>
      <c r="K887" s="126"/>
      <c r="Q887" s="126"/>
    </row>
    <row r="888">
      <c r="A888" s="107"/>
      <c r="B888" s="107"/>
      <c r="C888" s="124"/>
      <c r="D888" s="124"/>
      <c r="E888" s="124"/>
      <c r="F888" s="125"/>
      <c r="G888" s="124"/>
      <c r="I888" s="119"/>
      <c r="J888" s="118"/>
      <c r="K888" s="126"/>
      <c r="Q888" s="126"/>
    </row>
    <row r="889">
      <c r="A889" s="107"/>
      <c r="B889" s="107"/>
      <c r="C889" s="124"/>
      <c r="D889" s="124"/>
      <c r="E889" s="124"/>
      <c r="F889" s="125"/>
      <c r="G889" s="124"/>
      <c r="I889" s="119"/>
      <c r="J889" s="118"/>
      <c r="K889" s="126"/>
      <c r="Q889" s="126"/>
    </row>
    <row r="890">
      <c r="A890" s="107"/>
      <c r="B890" s="107"/>
      <c r="C890" s="124"/>
      <c r="D890" s="124"/>
      <c r="E890" s="124"/>
      <c r="F890" s="125"/>
      <c r="G890" s="124"/>
      <c r="I890" s="119"/>
      <c r="J890" s="118"/>
      <c r="K890" s="126"/>
      <c r="Q890" s="126"/>
    </row>
    <row r="891">
      <c r="A891" s="107"/>
      <c r="B891" s="107"/>
      <c r="C891" s="124"/>
      <c r="D891" s="124"/>
      <c r="E891" s="124"/>
      <c r="F891" s="125"/>
      <c r="G891" s="124"/>
      <c r="I891" s="119"/>
      <c r="J891" s="118"/>
      <c r="K891" s="126"/>
      <c r="Q891" s="126"/>
    </row>
    <row r="892">
      <c r="A892" s="107"/>
      <c r="B892" s="107"/>
      <c r="C892" s="124"/>
      <c r="D892" s="124"/>
      <c r="E892" s="124"/>
      <c r="F892" s="125"/>
      <c r="G892" s="124"/>
      <c r="I892" s="119"/>
      <c r="J892" s="118"/>
      <c r="K892" s="126"/>
      <c r="Q892" s="126"/>
    </row>
    <row r="893">
      <c r="A893" s="107"/>
      <c r="B893" s="107"/>
      <c r="C893" s="124"/>
      <c r="D893" s="124"/>
      <c r="E893" s="124"/>
      <c r="F893" s="125"/>
      <c r="G893" s="124"/>
      <c r="I893" s="119"/>
      <c r="J893" s="118"/>
      <c r="K893" s="126"/>
      <c r="Q893" s="126"/>
    </row>
    <row r="894">
      <c r="A894" s="107"/>
      <c r="B894" s="107"/>
      <c r="C894" s="124"/>
      <c r="D894" s="124"/>
      <c r="E894" s="124"/>
      <c r="F894" s="125"/>
      <c r="G894" s="124"/>
      <c r="I894" s="119"/>
      <c r="J894" s="118"/>
      <c r="K894" s="126"/>
      <c r="Q894" s="126"/>
    </row>
    <row r="895">
      <c r="A895" s="107"/>
      <c r="B895" s="107"/>
      <c r="C895" s="124"/>
      <c r="D895" s="124"/>
      <c r="E895" s="124"/>
      <c r="F895" s="125"/>
      <c r="G895" s="124"/>
      <c r="I895" s="119"/>
      <c r="J895" s="118"/>
      <c r="K895" s="126"/>
      <c r="Q895" s="126"/>
    </row>
    <row r="896">
      <c r="A896" s="107"/>
      <c r="B896" s="107"/>
      <c r="C896" s="124"/>
      <c r="D896" s="124"/>
      <c r="E896" s="124"/>
      <c r="F896" s="125"/>
      <c r="G896" s="124"/>
      <c r="I896" s="119"/>
      <c r="J896" s="118"/>
      <c r="K896" s="126"/>
      <c r="Q896" s="126"/>
    </row>
    <row r="897">
      <c r="A897" s="107"/>
      <c r="B897" s="107"/>
      <c r="C897" s="124"/>
      <c r="D897" s="124"/>
      <c r="E897" s="124"/>
      <c r="F897" s="125"/>
      <c r="G897" s="124"/>
      <c r="I897" s="119"/>
      <c r="J897" s="118"/>
      <c r="K897" s="126"/>
      <c r="Q897" s="126"/>
    </row>
    <row r="898">
      <c r="A898" s="107"/>
      <c r="B898" s="107"/>
      <c r="C898" s="124"/>
      <c r="D898" s="124"/>
      <c r="E898" s="124"/>
      <c r="F898" s="125"/>
      <c r="G898" s="124"/>
      <c r="I898" s="119"/>
      <c r="J898" s="118"/>
      <c r="K898" s="126"/>
      <c r="Q898" s="126"/>
    </row>
    <row r="899">
      <c r="A899" s="107"/>
      <c r="B899" s="107"/>
      <c r="C899" s="124"/>
      <c r="D899" s="124"/>
      <c r="E899" s="124"/>
      <c r="F899" s="125"/>
      <c r="G899" s="124"/>
      <c r="I899" s="119"/>
      <c r="J899" s="118"/>
      <c r="K899" s="126"/>
      <c r="Q899" s="126"/>
    </row>
    <row r="900">
      <c r="A900" s="107"/>
      <c r="B900" s="107"/>
      <c r="C900" s="124"/>
      <c r="D900" s="124"/>
      <c r="E900" s="124"/>
      <c r="F900" s="125"/>
      <c r="G900" s="124"/>
      <c r="I900" s="119"/>
      <c r="J900" s="118"/>
      <c r="K900" s="126"/>
      <c r="Q900" s="126"/>
    </row>
    <row r="901">
      <c r="A901" s="107"/>
      <c r="B901" s="107"/>
      <c r="C901" s="124"/>
      <c r="D901" s="124"/>
      <c r="E901" s="124"/>
      <c r="F901" s="125"/>
      <c r="G901" s="124"/>
      <c r="I901" s="119"/>
      <c r="J901" s="118"/>
      <c r="K901" s="126"/>
      <c r="Q901" s="126"/>
    </row>
    <row r="902">
      <c r="A902" s="107"/>
      <c r="B902" s="107"/>
      <c r="C902" s="124"/>
      <c r="D902" s="124"/>
      <c r="E902" s="124"/>
      <c r="F902" s="125"/>
      <c r="G902" s="124"/>
      <c r="I902" s="119"/>
      <c r="J902" s="118"/>
      <c r="K902" s="126"/>
      <c r="Q902" s="126"/>
    </row>
    <row r="903">
      <c r="A903" s="107"/>
      <c r="B903" s="107"/>
      <c r="C903" s="124"/>
      <c r="D903" s="124"/>
      <c r="E903" s="124"/>
      <c r="F903" s="125"/>
      <c r="G903" s="124"/>
      <c r="I903" s="119"/>
      <c r="J903" s="118"/>
      <c r="K903" s="126"/>
      <c r="Q903" s="126"/>
    </row>
    <row r="904">
      <c r="A904" s="107"/>
      <c r="B904" s="107"/>
      <c r="C904" s="124"/>
      <c r="D904" s="124"/>
      <c r="E904" s="124"/>
      <c r="F904" s="125"/>
      <c r="G904" s="124"/>
      <c r="I904" s="119"/>
      <c r="J904" s="118"/>
      <c r="K904" s="126"/>
      <c r="Q904" s="126"/>
    </row>
    <row r="905">
      <c r="A905" s="107"/>
      <c r="B905" s="107"/>
      <c r="C905" s="124"/>
      <c r="D905" s="124"/>
      <c r="E905" s="124"/>
      <c r="F905" s="125"/>
      <c r="G905" s="124"/>
      <c r="I905" s="119"/>
      <c r="J905" s="118"/>
      <c r="K905" s="126"/>
      <c r="Q905" s="126"/>
    </row>
    <row r="906">
      <c r="A906" s="107"/>
      <c r="B906" s="107"/>
      <c r="C906" s="124"/>
      <c r="D906" s="124"/>
      <c r="E906" s="124"/>
      <c r="F906" s="125"/>
      <c r="G906" s="124"/>
      <c r="I906" s="119"/>
      <c r="J906" s="118"/>
      <c r="K906" s="126"/>
      <c r="Q906" s="126"/>
    </row>
    <row r="907">
      <c r="A907" s="107"/>
      <c r="B907" s="107"/>
      <c r="C907" s="124"/>
      <c r="D907" s="124"/>
      <c r="E907" s="124"/>
      <c r="F907" s="125"/>
      <c r="G907" s="124"/>
      <c r="I907" s="119"/>
      <c r="J907" s="118"/>
      <c r="K907" s="126"/>
      <c r="Q907" s="126"/>
    </row>
    <row r="908">
      <c r="A908" s="107"/>
      <c r="B908" s="107"/>
      <c r="C908" s="124"/>
      <c r="D908" s="124"/>
      <c r="E908" s="124"/>
      <c r="F908" s="125"/>
      <c r="G908" s="124"/>
      <c r="I908" s="119"/>
      <c r="J908" s="118"/>
      <c r="K908" s="126"/>
      <c r="Q908" s="126"/>
    </row>
    <row r="909">
      <c r="A909" s="107"/>
      <c r="B909" s="107"/>
      <c r="C909" s="124"/>
      <c r="D909" s="124"/>
      <c r="E909" s="124"/>
      <c r="F909" s="125"/>
      <c r="G909" s="124"/>
      <c r="I909" s="119"/>
      <c r="J909" s="118"/>
      <c r="K909" s="126"/>
      <c r="Q909" s="126"/>
    </row>
    <row r="910">
      <c r="A910" s="107"/>
      <c r="B910" s="107"/>
      <c r="C910" s="124"/>
      <c r="D910" s="124"/>
      <c r="E910" s="124"/>
      <c r="F910" s="125"/>
      <c r="G910" s="124"/>
      <c r="I910" s="119"/>
      <c r="J910" s="118"/>
      <c r="K910" s="126"/>
      <c r="Q910" s="126"/>
    </row>
    <row r="911">
      <c r="A911" s="107"/>
      <c r="B911" s="107"/>
      <c r="C911" s="124"/>
      <c r="D911" s="124"/>
      <c r="E911" s="124"/>
      <c r="F911" s="125"/>
      <c r="G911" s="124"/>
      <c r="I911" s="119"/>
      <c r="J911" s="118"/>
      <c r="K911" s="126"/>
      <c r="Q911" s="126"/>
    </row>
    <row r="912">
      <c r="A912" s="107"/>
      <c r="B912" s="107"/>
      <c r="C912" s="124"/>
      <c r="D912" s="124"/>
      <c r="E912" s="124"/>
      <c r="F912" s="125"/>
      <c r="G912" s="124"/>
      <c r="I912" s="119"/>
      <c r="J912" s="118"/>
      <c r="K912" s="126"/>
      <c r="Q912" s="126"/>
    </row>
    <row r="913">
      <c r="A913" s="107"/>
      <c r="B913" s="107"/>
      <c r="C913" s="124"/>
      <c r="D913" s="124"/>
      <c r="E913" s="124"/>
      <c r="F913" s="125"/>
      <c r="G913" s="124"/>
      <c r="I913" s="119"/>
      <c r="J913" s="118"/>
      <c r="K913" s="126"/>
      <c r="Q913" s="126"/>
    </row>
    <row r="914">
      <c r="A914" s="107"/>
      <c r="B914" s="107"/>
      <c r="C914" s="124"/>
      <c r="D914" s="124"/>
      <c r="E914" s="124"/>
      <c r="F914" s="125"/>
      <c r="G914" s="124"/>
      <c r="I914" s="119"/>
      <c r="J914" s="118"/>
      <c r="K914" s="126"/>
      <c r="Q914" s="126"/>
    </row>
    <row r="915">
      <c r="A915" s="107"/>
      <c r="B915" s="107"/>
      <c r="C915" s="124"/>
      <c r="D915" s="124"/>
      <c r="E915" s="124"/>
      <c r="F915" s="125"/>
      <c r="G915" s="124"/>
      <c r="I915" s="119"/>
      <c r="J915" s="118"/>
      <c r="K915" s="126"/>
      <c r="Q915" s="126"/>
    </row>
    <row r="916">
      <c r="A916" s="107"/>
      <c r="B916" s="107"/>
      <c r="C916" s="124"/>
      <c r="D916" s="124"/>
      <c r="E916" s="124"/>
      <c r="F916" s="125"/>
      <c r="G916" s="124"/>
      <c r="I916" s="119"/>
      <c r="J916" s="118"/>
      <c r="K916" s="126"/>
      <c r="Q916" s="126"/>
    </row>
    <row r="917">
      <c r="A917" s="107"/>
      <c r="B917" s="107"/>
      <c r="C917" s="124"/>
      <c r="D917" s="124"/>
      <c r="E917" s="124"/>
      <c r="F917" s="125"/>
      <c r="G917" s="124"/>
      <c r="I917" s="119"/>
      <c r="J917" s="118"/>
      <c r="K917" s="126"/>
      <c r="Q917" s="126"/>
    </row>
    <row r="918">
      <c r="A918" s="107"/>
      <c r="B918" s="107"/>
      <c r="C918" s="124"/>
      <c r="D918" s="124"/>
      <c r="E918" s="124"/>
      <c r="F918" s="125"/>
      <c r="G918" s="124"/>
      <c r="I918" s="119"/>
      <c r="J918" s="118"/>
      <c r="K918" s="126"/>
      <c r="Q918" s="126"/>
    </row>
    <row r="919">
      <c r="A919" s="107"/>
      <c r="B919" s="107"/>
      <c r="C919" s="124"/>
      <c r="D919" s="124"/>
      <c r="E919" s="124"/>
      <c r="F919" s="125"/>
      <c r="G919" s="124"/>
      <c r="I919" s="119"/>
      <c r="J919" s="118"/>
      <c r="K919" s="126"/>
      <c r="Q919" s="126"/>
    </row>
    <row r="920">
      <c r="A920" s="107"/>
      <c r="B920" s="107"/>
      <c r="C920" s="124"/>
      <c r="D920" s="124"/>
      <c r="E920" s="124"/>
      <c r="F920" s="125"/>
      <c r="G920" s="124"/>
      <c r="I920" s="119"/>
      <c r="J920" s="118"/>
      <c r="K920" s="126"/>
      <c r="Q920" s="126"/>
    </row>
    <row r="921">
      <c r="A921" s="107"/>
      <c r="B921" s="107"/>
      <c r="C921" s="124"/>
      <c r="D921" s="124"/>
      <c r="E921" s="124"/>
      <c r="F921" s="125"/>
      <c r="G921" s="124"/>
      <c r="I921" s="119"/>
      <c r="J921" s="118"/>
      <c r="K921" s="126"/>
      <c r="Q921" s="126"/>
    </row>
    <row r="922">
      <c r="A922" s="107"/>
      <c r="B922" s="107"/>
      <c r="C922" s="124"/>
      <c r="D922" s="124"/>
      <c r="E922" s="124"/>
      <c r="F922" s="125"/>
      <c r="G922" s="124"/>
      <c r="I922" s="119"/>
      <c r="J922" s="118"/>
      <c r="K922" s="126"/>
      <c r="Q922" s="126"/>
    </row>
    <row r="923">
      <c r="A923" s="107"/>
      <c r="B923" s="107"/>
      <c r="C923" s="124"/>
      <c r="D923" s="124"/>
      <c r="E923" s="124"/>
      <c r="F923" s="125"/>
      <c r="G923" s="124"/>
      <c r="I923" s="119"/>
      <c r="J923" s="118"/>
      <c r="K923" s="126"/>
      <c r="Q923" s="126"/>
    </row>
    <row r="924">
      <c r="A924" s="107"/>
      <c r="B924" s="107"/>
      <c r="C924" s="124"/>
      <c r="D924" s="124"/>
      <c r="E924" s="124"/>
      <c r="F924" s="125"/>
      <c r="G924" s="124"/>
      <c r="I924" s="119"/>
      <c r="J924" s="118"/>
      <c r="K924" s="126"/>
      <c r="Q924" s="126"/>
    </row>
    <row r="925">
      <c r="A925" s="107"/>
      <c r="B925" s="107"/>
      <c r="C925" s="124"/>
      <c r="D925" s="124"/>
      <c r="E925" s="124"/>
      <c r="F925" s="125"/>
      <c r="G925" s="124"/>
      <c r="I925" s="119"/>
      <c r="J925" s="118"/>
      <c r="K925" s="126"/>
      <c r="Q925" s="126"/>
    </row>
    <row r="926">
      <c r="A926" s="107"/>
      <c r="B926" s="107"/>
      <c r="C926" s="124"/>
      <c r="D926" s="124"/>
      <c r="E926" s="124"/>
      <c r="F926" s="125"/>
      <c r="G926" s="124"/>
      <c r="I926" s="119"/>
      <c r="J926" s="118"/>
      <c r="K926" s="126"/>
      <c r="Q926" s="126"/>
    </row>
    <row r="927">
      <c r="A927" s="107"/>
      <c r="B927" s="107"/>
      <c r="C927" s="124"/>
      <c r="D927" s="124"/>
      <c r="E927" s="124"/>
      <c r="F927" s="125"/>
      <c r="G927" s="124"/>
      <c r="I927" s="119"/>
      <c r="J927" s="118"/>
      <c r="K927" s="126"/>
      <c r="Q927" s="126"/>
    </row>
    <row r="928">
      <c r="A928" s="107"/>
      <c r="B928" s="107"/>
      <c r="C928" s="124"/>
      <c r="D928" s="124"/>
      <c r="E928" s="124"/>
      <c r="F928" s="125"/>
      <c r="G928" s="124"/>
      <c r="I928" s="119"/>
      <c r="J928" s="118"/>
      <c r="K928" s="126"/>
      <c r="Q928" s="126"/>
    </row>
    <row r="929">
      <c r="A929" s="107"/>
      <c r="B929" s="107"/>
      <c r="C929" s="124"/>
      <c r="D929" s="124"/>
      <c r="E929" s="124"/>
      <c r="F929" s="125"/>
      <c r="G929" s="124"/>
      <c r="I929" s="119"/>
      <c r="J929" s="118"/>
      <c r="K929" s="126"/>
      <c r="Q929" s="126"/>
    </row>
    <row r="930">
      <c r="A930" s="107"/>
      <c r="B930" s="107"/>
      <c r="C930" s="124"/>
      <c r="D930" s="124"/>
      <c r="E930" s="124"/>
      <c r="F930" s="125"/>
      <c r="G930" s="124"/>
      <c r="I930" s="119"/>
      <c r="J930" s="118"/>
      <c r="K930" s="126"/>
      <c r="Q930" s="126"/>
    </row>
    <row r="931">
      <c r="A931" s="107"/>
      <c r="B931" s="107"/>
      <c r="C931" s="124"/>
      <c r="D931" s="124"/>
      <c r="E931" s="124"/>
      <c r="F931" s="125"/>
      <c r="G931" s="124"/>
      <c r="I931" s="119"/>
      <c r="J931" s="118"/>
      <c r="K931" s="126"/>
      <c r="Q931" s="126"/>
    </row>
    <row r="932">
      <c r="A932" s="107"/>
      <c r="B932" s="107"/>
      <c r="C932" s="124"/>
      <c r="D932" s="124"/>
      <c r="E932" s="124"/>
      <c r="F932" s="125"/>
      <c r="G932" s="124"/>
      <c r="I932" s="119"/>
      <c r="J932" s="118"/>
      <c r="K932" s="126"/>
      <c r="Q932" s="126"/>
    </row>
    <row r="933">
      <c r="A933" s="107"/>
      <c r="B933" s="107"/>
      <c r="C933" s="124"/>
      <c r="D933" s="124"/>
      <c r="E933" s="124"/>
      <c r="F933" s="125"/>
      <c r="G933" s="124"/>
      <c r="I933" s="119"/>
      <c r="J933" s="118"/>
      <c r="K933" s="126"/>
      <c r="Q933" s="126"/>
    </row>
    <row r="934">
      <c r="A934" s="107"/>
      <c r="B934" s="107"/>
      <c r="C934" s="124"/>
      <c r="D934" s="124"/>
      <c r="E934" s="124"/>
      <c r="F934" s="125"/>
      <c r="G934" s="124"/>
      <c r="I934" s="119"/>
      <c r="J934" s="118"/>
      <c r="K934" s="126"/>
      <c r="Q934" s="126"/>
    </row>
    <row r="935">
      <c r="A935" s="107"/>
      <c r="B935" s="107"/>
      <c r="C935" s="124"/>
      <c r="D935" s="124"/>
      <c r="E935" s="124"/>
      <c r="F935" s="125"/>
      <c r="G935" s="124"/>
      <c r="I935" s="119"/>
      <c r="J935" s="118"/>
      <c r="K935" s="126"/>
      <c r="Q935" s="126"/>
    </row>
    <row r="936">
      <c r="A936" s="107"/>
      <c r="B936" s="107"/>
      <c r="C936" s="124"/>
      <c r="D936" s="124"/>
      <c r="E936" s="124"/>
      <c r="F936" s="125"/>
      <c r="G936" s="124"/>
      <c r="I936" s="119"/>
      <c r="J936" s="118"/>
      <c r="K936" s="126"/>
      <c r="Q936" s="126"/>
    </row>
    <row r="937">
      <c r="A937" s="107"/>
      <c r="B937" s="107"/>
      <c r="C937" s="124"/>
      <c r="D937" s="124"/>
      <c r="E937" s="124"/>
      <c r="F937" s="125"/>
      <c r="G937" s="124"/>
      <c r="I937" s="119"/>
      <c r="J937" s="118"/>
      <c r="K937" s="126"/>
      <c r="Q937" s="126"/>
    </row>
    <row r="938">
      <c r="A938" s="107"/>
      <c r="B938" s="107"/>
      <c r="C938" s="124"/>
      <c r="D938" s="124"/>
      <c r="E938" s="124"/>
      <c r="F938" s="125"/>
      <c r="G938" s="124"/>
      <c r="I938" s="119"/>
      <c r="J938" s="118"/>
      <c r="K938" s="126"/>
      <c r="Q938" s="126"/>
    </row>
    <row r="939">
      <c r="A939" s="107"/>
      <c r="B939" s="107"/>
      <c r="C939" s="124"/>
      <c r="D939" s="124"/>
      <c r="E939" s="124"/>
      <c r="F939" s="125"/>
      <c r="G939" s="124"/>
      <c r="I939" s="119"/>
      <c r="J939" s="118"/>
      <c r="K939" s="126"/>
      <c r="Q939" s="126"/>
    </row>
    <row r="940">
      <c r="A940" s="107"/>
      <c r="B940" s="107"/>
      <c r="C940" s="124"/>
      <c r="D940" s="124"/>
      <c r="E940" s="124"/>
      <c r="F940" s="125"/>
      <c r="G940" s="124"/>
      <c r="I940" s="119"/>
      <c r="J940" s="118"/>
      <c r="K940" s="126"/>
      <c r="Q940" s="126"/>
    </row>
    <row r="941">
      <c r="A941" s="107"/>
      <c r="B941" s="107"/>
      <c r="C941" s="124"/>
      <c r="D941" s="124"/>
      <c r="E941" s="124"/>
      <c r="F941" s="125"/>
      <c r="G941" s="124"/>
      <c r="I941" s="119"/>
      <c r="J941" s="118"/>
      <c r="K941" s="126"/>
      <c r="Q941" s="126"/>
    </row>
    <row r="942">
      <c r="A942" s="107"/>
      <c r="B942" s="107"/>
      <c r="C942" s="124"/>
      <c r="D942" s="124"/>
      <c r="E942" s="124"/>
      <c r="F942" s="125"/>
      <c r="G942" s="124"/>
      <c r="I942" s="119"/>
      <c r="J942" s="118"/>
      <c r="K942" s="126"/>
      <c r="Q942" s="126"/>
    </row>
    <row r="943">
      <c r="A943" s="107"/>
      <c r="B943" s="107"/>
      <c r="C943" s="124"/>
      <c r="D943" s="124"/>
      <c r="E943" s="124"/>
      <c r="F943" s="125"/>
      <c r="G943" s="124"/>
      <c r="I943" s="119"/>
      <c r="J943" s="118"/>
      <c r="K943" s="126"/>
      <c r="Q943" s="126"/>
    </row>
    <row r="944">
      <c r="A944" s="107"/>
      <c r="B944" s="107"/>
      <c r="C944" s="124"/>
      <c r="D944" s="124"/>
      <c r="E944" s="124"/>
      <c r="F944" s="125"/>
      <c r="G944" s="124"/>
      <c r="I944" s="119"/>
      <c r="J944" s="118"/>
      <c r="K944" s="126"/>
      <c r="Q944" s="126"/>
    </row>
    <row r="945">
      <c r="A945" s="107"/>
      <c r="B945" s="107"/>
      <c r="C945" s="124"/>
      <c r="D945" s="124"/>
      <c r="E945" s="124"/>
      <c r="F945" s="125"/>
      <c r="G945" s="124"/>
      <c r="I945" s="119"/>
      <c r="J945" s="118"/>
      <c r="K945" s="126"/>
      <c r="Q945" s="126"/>
    </row>
    <row r="946">
      <c r="A946" s="107"/>
      <c r="B946" s="107"/>
      <c r="C946" s="124"/>
      <c r="D946" s="124"/>
      <c r="E946" s="124"/>
      <c r="F946" s="125"/>
      <c r="G946" s="124"/>
      <c r="I946" s="119"/>
      <c r="J946" s="118"/>
      <c r="K946" s="126"/>
      <c r="Q946" s="126"/>
    </row>
    <row r="947">
      <c r="A947" s="107"/>
      <c r="B947" s="107"/>
      <c r="C947" s="124"/>
      <c r="D947" s="124"/>
      <c r="E947" s="124"/>
      <c r="F947" s="125"/>
      <c r="G947" s="124"/>
      <c r="I947" s="119"/>
      <c r="J947" s="118"/>
      <c r="K947" s="126"/>
      <c r="Q947" s="126"/>
    </row>
    <row r="948">
      <c r="A948" s="107"/>
      <c r="B948" s="107"/>
      <c r="C948" s="124"/>
      <c r="D948" s="124"/>
      <c r="E948" s="124"/>
      <c r="F948" s="125"/>
      <c r="G948" s="124"/>
      <c r="I948" s="119"/>
      <c r="J948" s="118"/>
      <c r="K948" s="126"/>
      <c r="Q948" s="126"/>
    </row>
    <row r="949">
      <c r="A949" s="107"/>
      <c r="B949" s="107"/>
      <c r="C949" s="124"/>
      <c r="D949" s="124"/>
      <c r="E949" s="124"/>
      <c r="F949" s="125"/>
      <c r="G949" s="124"/>
      <c r="I949" s="119"/>
      <c r="J949" s="118"/>
      <c r="K949" s="126"/>
      <c r="Q949" s="126"/>
    </row>
    <row r="950">
      <c r="A950" s="107"/>
      <c r="B950" s="107"/>
      <c r="C950" s="124"/>
      <c r="D950" s="124"/>
      <c r="E950" s="124"/>
      <c r="F950" s="125"/>
      <c r="G950" s="124"/>
      <c r="I950" s="119"/>
      <c r="J950" s="118"/>
      <c r="K950" s="126"/>
      <c r="Q950" s="126"/>
    </row>
    <row r="951">
      <c r="A951" s="107"/>
      <c r="B951" s="107"/>
      <c r="C951" s="124"/>
      <c r="D951" s="124"/>
      <c r="E951" s="124"/>
      <c r="F951" s="125"/>
      <c r="G951" s="124"/>
      <c r="I951" s="119"/>
      <c r="J951" s="118"/>
      <c r="K951" s="126"/>
      <c r="Q951" s="126"/>
    </row>
    <row r="952">
      <c r="A952" s="107"/>
      <c r="B952" s="107"/>
      <c r="C952" s="124"/>
      <c r="D952" s="124"/>
      <c r="E952" s="124"/>
      <c r="F952" s="125"/>
      <c r="G952" s="124"/>
      <c r="I952" s="119"/>
      <c r="J952" s="118"/>
      <c r="K952" s="126"/>
      <c r="Q952" s="126"/>
    </row>
    <row r="953">
      <c r="A953" s="107"/>
      <c r="B953" s="107"/>
      <c r="C953" s="124"/>
      <c r="D953" s="124"/>
      <c r="E953" s="124"/>
      <c r="F953" s="125"/>
      <c r="G953" s="124"/>
      <c r="I953" s="119"/>
      <c r="J953" s="118"/>
      <c r="K953" s="126"/>
      <c r="Q953" s="126"/>
    </row>
    <row r="954">
      <c r="A954" s="107"/>
      <c r="B954" s="107"/>
      <c r="C954" s="124"/>
      <c r="D954" s="124"/>
      <c r="E954" s="124"/>
      <c r="F954" s="125"/>
      <c r="G954" s="124"/>
      <c r="I954" s="119"/>
      <c r="J954" s="118"/>
      <c r="K954" s="126"/>
      <c r="Q954" s="126"/>
    </row>
    <row r="955">
      <c r="A955" s="107"/>
      <c r="B955" s="107"/>
      <c r="C955" s="124"/>
      <c r="D955" s="124"/>
      <c r="E955" s="124"/>
      <c r="F955" s="125"/>
      <c r="G955" s="124"/>
      <c r="I955" s="119"/>
      <c r="J955" s="118"/>
      <c r="K955" s="126"/>
      <c r="Q955" s="126"/>
    </row>
    <row r="956">
      <c r="A956" s="107"/>
      <c r="B956" s="107"/>
      <c r="C956" s="124"/>
      <c r="D956" s="124"/>
      <c r="E956" s="124"/>
      <c r="F956" s="125"/>
      <c r="G956" s="124"/>
      <c r="I956" s="119"/>
      <c r="J956" s="118"/>
      <c r="K956" s="126"/>
      <c r="Q956" s="126"/>
    </row>
    <row r="957">
      <c r="A957" s="107"/>
      <c r="B957" s="107"/>
      <c r="C957" s="124"/>
      <c r="D957" s="124"/>
      <c r="E957" s="124"/>
      <c r="F957" s="125"/>
      <c r="G957" s="124"/>
      <c r="I957" s="119"/>
      <c r="J957" s="118"/>
      <c r="K957" s="126"/>
      <c r="Q957" s="126"/>
    </row>
    <row r="958">
      <c r="A958" s="107"/>
      <c r="B958" s="107"/>
      <c r="C958" s="124"/>
      <c r="D958" s="124"/>
      <c r="E958" s="124"/>
      <c r="F958" s="125"/>
      <c r="G958" s="124"/>
      <c r="I958" s="119"/>
      <c r="J958" s="118"/>
      <c r="K958" s="126"/>
      <c r="Q958" s="126"/>
    </row>
    <row r="959">
      <c r="A959" s="107"/>
      <c r="B959" s="107"/>
      <c r="C959" s="124"/>
      <c r="D959" s="124"/>
      <c r="E959" s="124"/>
      <c r="F959" s="125"/>
      <c r="G959" s="124"/>
      <c r="I959" s="119"/>
      <c r="J959" s="118"/>
      <c r="K959" s="126"/>
      <c r="Q959" s="126"/>
    </row>
    <row r="960">
      <c r="A960" s="107"/>
      <c r="B960" s="107"/>
      <c r="C960" s="124"/>
      <c r="D960" s="124"/>
      <c r="E960" s="124"/>
      <c r="F960" s="125"/>
      <c r="G960" s="124"/>
      <c r="I960" s="119"/>
      <c r="J960" s="118"/>
      <c r="K960" s="126"/>
      <c r="Q960" s="126"/>
    </row>
    <row r="961">
      <c r="A961" s="107"/>
      <c r="B961" s="107"/>
      <c r="C961" s="124"/>
      <c r="D961" s="124"/>
      <c r="E961" s="124"/>
      <c r="F961" s="125"/>
      <c r="G961" s="124"/>
      <c r="I961" s="119"/>
      <c r="J961" s="118"/>
      <c r="K961" s="126"/>
      <c r="Q961" s="126"/>
    </row>
    <row r="962">
      <c r="A962" s="107"/>
      <c r="B962" s="107"/>
      <c r="C962" s="124"/>
      <c r="D962" s="124"/>
      <c r="E962" s="124"/>
      <c r="F962" s="125"/>
      <c r="G962" s="124"/>
      <c r="I962" s="119"/>
      <c r="J962" s="118"/>
      <c r="K962" s="126"/>
      <c r="Q962" s="126"/>
    </row>
    <row r="963">
      <c r="A963" s="107"/>
      <c r="B963" s="107"/>
      <c r="C963" s="124"/>
      <c r="D963" s="124"/>
      <c r="E963" s="124"/>
      <c r="F963" s="125"/>
      <c r="G963" s="124"/>
      <c r="I963" s="119"/>
      <c r="J963" s="118"/>
      <c r="K963" s="126"/>
      <c r="Q963" s="126"/>
    </row>
    <row r="964">
      <c r="A964" s="107"/>
      <c r="B964" s="107"/>
      <c r="C964" s="124"/>
      <c r="D964" s="124"/>
      <c r="E964" s="124"/>
      <c r="F964" s="125"/>
      <c r="G964" s="124"/>
      <c r="I964" s="119"/>
      <c r="J964" s="118"/>
      <c r="K964" s="126"/>
      <c r="Q964" s="126"/>
    </row>
    <row r="965">
      <c r="A965" s="107"/>
      <c r="B965" s="107"/>
      <c r="C965" s="124"/>
      <c r="D965" s="124"/>
      <c r="E965" s="124"/>
      <c r="F965" s="125"/>
      <c r="G965" s="124"/>
      <c r="I965" s="119"/>
      <c r="J965" s="118"/>
      <c r="K965" s="126"/>
      <c r="Q965" s="126"/>
    </row>
    <row r="966">
      <c r="A966" s="107"/>
      <c r="B966" s="107"/>
      <c r="C966" s="124"/>
      <c r="D966" s="124"/>
      <c r="E966" s="124"/>
      <c r="F966" s="125"/>
      <c r="G966" s="124"/>
      <c r="I966" s="119"/>
      <c r="J966" s="118"/>
      <c r="K966" s="126"/>
      <c r="Q966" s="126"/>
    </row>
    <row r="967">
      <c r="A967" s="107"/>
      <c r="B967" s="107"/>
      <c r="C967" s="124"/>
      <c r="D967" s="124"/>
      <c r="E967" s="124"/>
      <c r="F967" s="125"/>
      <c r="G967" s="124"/>
      <c r="I967" s="119"/>
      <c r="J967" s="118"/>
      <c r="K967" s="126"/>
      <c r="Q967" s="126"/>
    </row>
    <row r="968">
      <c r="A968" s="107"/>
      <c r="B968" s="107"/>
      <c r="C968" s="124"/>
      <c r="D968" s="124"/>
      <c r="E968" s="124"/>
      <c r="F968" s="125"/>
      <c r="G968" s="124"/>
      <c r="I968" s="119"/>
      <c r="J968" s="118"/>
      <c r="K968" s="126"/>
      <c r="Q968" s="126"/>
    </row>
    <row r="969">
      <c r="A969" s="107"/>
      <c r="B969" s="107"/>
      <c r="C969" s="124"/>
      <c r="D969" s="124"/>
      <c r="E969" s="124"/>
      <c r="F969" s="125"/>
      <c r="G969" s="124"/>
      <c r="I969" s="119"/>
      <c r="J969" s="118"/>
      <c r="K969" s="126"/>
      <c r="Q969" s="126"/>
    </row>
    <row r="970">
      <c r="A970" s="107"/>
      <c r="B970" s="107"/>
      <c r="C970" s="124"/>
      <c r="D970" s="124"/>
      <c r="E970" s="124"/>
      <c r="F970" s="125"/>
      <c r="G970" s="124"/>
      <c r="I970" s="119"/>
      <c r="J970" s="118"/>
      <c r="K970" s="126"/>
      <c r="Q970" s="126"/>
    </row>
    <row r="971">
      <c r="A971" s="107"/>
      <c r="B971" s="107"/>
      <c r="C971" s="124"/>
      <c r="D971" s="124"/>
      <c r="E971" s="124"/>
      <c r="F971" s="125"/>
      <c r="G971" s="124"/>
      <c r="I971" s="119"/>
      <c r="J971" s="118"/>
      <c r="K971" s="126"/>
      <c r="Q971" s="126"/>
    </row>
    <row r="972">
      <c r="A972" s="107"/>
      <c r="B972" s="107"/>
      <c r="C972" s="124"/>
      <c r="D972" s="124"/>
      <c r="E972" s="124"/>
      <c r="F972" s="125"/>
      <c r="G972" s="124"/>
      <c r="I972" s="119"/>
      <c r="J972" s="118"/>
      <c r="K972" s="126"/>
      <c r="Q972" s="126"/>
    </row>
    <row r="973">
      <c r="A973" s="107"/>
      <c r="B973" s="107"/>
      <c r="C973" s="124"/>
      <c r="D973" s="124"/>
      <c r="E973" s="124"/>
      <c r="F973" s="125"/>
      <c r="G973" s="124"/>
      <c r="I973" s="119"/>
      <c r="J973" s="118"/>
      <c r="K973" s="126"/>
      <c r="Q973" s="126"/>
    </row>
    <row r="974">
      <c r="A974" s="107"/>
      <c r="B974" s="107"/>
      <c r="C974" s="124"/>
      <c r="D974" s="124"/>
      <c r="E974" s="124"/>
      <c r="F974" s="125"/>
      <c r="G974" s="124"/>
      <c r="I974" s="119"/>
      <c r="J974" s="118"/>
      <c r="K974" s="126"/>
      <c r="Q974" s="126"/>
    </row>
    <row r="975">
      <c r="A975" s="107"/>
      <c r="B975" s="107"/>
      <c r="C975" s="124"/>
      <c r="D975" s="124"/>
      <c r="E975" s="124"/>
      <c r="F975" s="125"/>
      <c r="G975" s="124"/>
      <c r="I975" s="119"/>
      <c r="J975" s="118"/>
      <c r="K975" s="126"/>
      <c r="Q975" s="126"/>
    </row>
    <row r="976">
      <c r="A976" s="107"/>
      <c r="B976" s="107"/>
      <c r="C976" s="124"/>
      <c r="D976" s="124"/>
      <c r="E976" s="124"/>
      <c r="F976" s="125"/>
      <c r="G976" s="124"/>
      <c r="I976" s="119"/>
      <c r="J976" s="118"/>
      <c r="K976" s="126"/>
      <c r="Q976" s="126"/>
    </row>
    <row r="977">
      <c r="A977" s="107"/>
      <c r="B977" s="107"/>
      <c r="C977" s="124"/>
      <c r="D977" s="124"/>
      <c r="E977" s="124"/>
      <c r="F977" s="125"/>
      <c r="G977" s="124"/>
      <c r="I977" s="119"/>
      <c r="J977" s="118"/>
      <c r="K977" s="126"/>
      <c r="Q977" s="126"/>
    </row>
    <row r="978">
      <c r="A978" s="107"/>
      <c r="B978" s="107"/>
      <c r="C978" s="124"/>
      <c r="D978" s="124"/>
      <c r="E978" s="124"/>
      <c r="F978" s="125"/>
      <c r="G978" s="124"/>
      <c r="I978" s="119"/>
      <c r="J978" s="118"/>
      <c r="K978" s="126"/>
      <c r="Q978" s="126"/>
    </row>
    <row r="979">
      <c r="A979" s="107"/>
      <c r="B979" s="107"/>
      <c r="C979" s="124"/>
      <c r="D979" s="124"/>
      <c r="E979" s="124"/>
      <c r="F979" s="125"/>
      <c r="G979" s="124"/>
      <c r="I979" s="119"/>
      <c r="J979" s="118"/>
      <c r="K979" s="126"/>
      <c r="Q979" s="126"/>
    </row>
    <row r="980">
      <c r="A980" s="107"/>
      <c r="B980" s="107"/>
      <c r="C980" s="124"/>
      <c r="D980" s="124"/>
      <c r="E980" s="124"/>
      <c r="F980" s="125"/>
      <c r="G980" s="124"/>
      <c r="I980" s="119"/>
      <c r="J980" s="118"/>
      <c r="K980" s="126"/>
      <c r="Q980" s="126"/>
    </row>
    <row r="981">
      <c r="A981" s="107"/>
      <c r="B981" s="107"/>
      <c r="C981" s="124"/>
      <c r="D981" s="124"/>
      <c r="E981" s="124"/>
      <c r="F981" s="125"/>
      <c r="G981" s="124"/>
      <c r="I981" s="119"/>
      <c r="J981" s="118"/>
      <c r="K981" s="126"/>
      <c r="Q981" s="126"/>
    </row>
    <row r="982">
      <c r="A982" s="107"/>
      <c r="B982" s="107"/>
      <c r="C982" s="124"/>
      <c r="D982" s="124"/>
      <c r="E982" s="124"/>
      <c r="F982" s="125"/>
      <c r="G982" s="124"/>
      <c r="I982" s="119"/>
      <c r="J982" s="118"/>
      <c r="K982" s="126"/>
      <c r="Q982" s="126"/>
    </row>
    <row r="983">
      <c r="A983" s="107"/>
      <c r="B983" s="107"/>
      <c r="C983" s="124"/>
      <c r="D983" s="124"/>
      <c r="E983" s="124"/>
      <c r="F983" s="125"/>
      <c r="G983" s="124"/>
      <c r="I983" s="119"/>
      <c r="J983" s="118"/>
      <c r="K983" s="126"/>
      <c r="Q983" s="126"/>
    </row>
    <row r="984">
      <c r="A984" s="107"/>
      <c r="B984" s="107"/>
      <c r="C984" s="124"/>
      <c r="D984" s="124"/>
      <c r="E984" s="124"/>
      <c r="F984" s="125"/>
      <c r="G984" s="124"/>
      <c r="I984" s="119"/>
      <c r="J984" s="118"/>
      <c r="K984" s="126"/>
      <c r="Q984" s="126"/>
    </row>
    <row r="985">
      <c r="A985" s="107"/>
      <c r="B985" s="107"/>
      <c r="C985" s="124"/>
      <c r="D985" s="124"/>
      <c r="E985" s="124"/>
      <c r="F985" s="125"/>
      <c r="G985" s="124"/>
      <c r="I985" s="119"/>
      <c r="J985" s="118"/>
      <c r="K985" s="126"/>
      <c r="Q985" s="126"/>
    </row>
    <row r="986">
      <c r="A986" s="107"/>
      <c r="B986" s="107"/>
      <c r="C986" s="124"/>
      <c r="D986" s="124"/>
      <c r="E986" s="124"/>
      <c r="F986" s="125"/>
      <c r="G986" s="124"/>
      <c r="I986" s="119"/>
      <c r="J986" s="118"/>
      <c r="K986" s="126"/>
      <c r="Q986" s="126"/>
    </row>
    <row r="987">
      <c r="A987" s="107"/>
      <c r="B987" s="107"/>
      <c r="C987" s="124"/>
      <c r="D987" s="124"/>
      <c r="E987" s="124"/>
      <c r="F987" s="125"/>
      <c r="G987" s="124"/>
      <c r="I987" s="119"/>
      <c r="J987" s="118"/>
      <c r="K987" s="126"/>
      <c r="Q987" s="126"/>
    </row>
    <row r="988">
      <c r="A988" s="107"/>
      <c r="B988" s="107"/>
      <c r="C988" s="124"/>
      <c r="D988" s="124"/>
      <c r="E988" s="124"/>
      <c r="F988" s="125"/>
      <c r="G988" s="124"/>
      <c r="I988" s="119"/>
      <c r="J988" s="118"/>
      <c r="K988" s="126"/>
      <c r="Q988" s="126"/>
    </row>
    <row r="989">
      <c r="A989" s="107"/>
      <c r="B989" s="107"/>
      <c r="C989" s="124"/>
      <c r="D989" s="124"/>
      <c r="E989" s="124"/>
      <c r="F989" s="125"/>
      <c r="G989" s="124"/>
      <c r="I989" s="119"/>
      <c r="J989" s="118"/>
      <c r="K989" s="126"/>
      <c r="Q989" s="126"/>
    </row>
    <row r="990">
      <c r="A990" s="107"/>
      <c r="B990" s="107"/>
      <c r="C990" s="124"/>
      <c r="D990" s="124"/>
      <c r="E990" s="124"/>
      <c r="F990" s="125"/>
      <c r="G990" s="124"/>
      <c r="I990" s="119"/>
      <c r="J990" s="118"/>
      <c r="K990" s="126"/>
      <c r="Q990" s="126"/>
    </row>
    <row r="991">
      <c r="A991" s="107"/>
      <c r="B991" s="107"/>
      <c r="C991" s="124"/>
      <c r="D991" s="124"/>
      <c r="E991" s="124"/>
      <c r="F991" s="125"/>
      <c r="G991" s="124"/>
      <c r="I991" s="119"/>
      <c r="J991" s="118"/>
      <c r="K991" s="126"/>
      <c r="Q991" s="126"/>
    </row>
    <row r="992">
      <c r="A992" s="107"/>
      <c r="B992" s="107"/>
      <c r="C992" s="124"/>
      <c r="D992" s="124"/>
      <c r="E992" s="124"/>
      <c r="F992" s="125"/>
      <c r="G992" s="124"/>
      <c r="I992" s="119"/>
      <c r="J992" s="118"/>
      <c r="K992" s="126"/>
      <c r="Q992" s="126"/>
    </row>
    <row r="993">
      <c r="A993" s="107"/>
      <c r="B993" s="107"/>
      <c r="C993" s="124"/>
      <c r="D993" s="124"/>
      <c r="E993" s="124"/>
      <c r="F993" s="125"/>
      <c r="G993" s="124"/>
      <c r="I993" s="119"/>
      <c r="J993" s="118"/>
      <c r="K993" s="126"/>
      <c r="Q993" s="126"/>
    </row>
    <row r="994">
      <c r="A994" s="107"/>
      <c r="B994" s="107"/>
      <c r="C994" s="124"/>
      <c r="D994" s="124"/>
      <c r="E994" s="124"/>
      <c r="F994" s="125"/>
      <c r="G994" s="124"/>
      <c r="I994" s="119"/>
      <c r="J994" s="118"/>
      <c r="K994" s="126"/>
      <c r="Q994" s="126"/>
    </row>
    <row r="995">
      <c r="A995" s="107"/>
      <c r="B995" s="107"/>
      <c r="C995" s="124"/>
      <c r="D995" s="124"/>
      <c r="E995" s="124"/>
      <c r="F995" s="125"/>
      <c r="G995" s="124"/>
      <c r="I995" s="119"/>
      <c r="J995" s="118"/>
      <c r="K995" s="126"/>
      <c r="Q995" s="126"/>
    </row>
    <row r="996">
      <c r="A996" s="107"/>
      <c r="B996" s="107"/>
      <c r="C996" s="124"/>
      <c r="D996" s="124"/>
      <c r="E996" s="124"/>
      <c r="F996" s="125"/>
      <c r="G996" s="124"/>
      <c r="I996" s="119"/>
      <c r="J996" s="118"/>
      <c r="K996" s="126"/>
      <c r="Q996" s="126"/>
    </row>
    <row r="997">
      <c r="A997" s="107"/>
      <c r="B997" s="107"/>
      <c r="C997" s="124"/>
      <c r="D997" s="124"/>
      <c r="E997" s="124"/>
      <c r="F997" s="125"/>
      <c r="G997" s="124"/>
      <c r="I997" s="119"/>
      <c r="J997" s="118"/>
      <c r="K997" s="126"/>
      <c r="Q997" s="126"/>
    </row>
    <row r="998">
      <c r="A998" s="107"/>
      <c r="B998" s="107"/>
      <c r="C998" s="124"/>
      <c r="D998" s="124"/>
      <c r="E998" s="124"/>
      <c r="F998" s="125"/>
      <c r="G998" s="124"/>
      <c r="I998" s="119"/>
      <c r="J998" s="118"/>
      <c r="K998" s="126"/>
      <c r="Q998" s="126"/>
    </row>
    <row r="999">
      <c r="A999" s="107"/>
      <c r="B999" s="107"/>
      <c r="C999" s="124"/>
      <c r="D999" s="124"/>
      <c r="E999" s="124"/>
      <c r="F999" s="125"/>
      <c r="G999" s="124"/>
      <c r="I999" s="119"/>
      <c r="J999" s="118"/>
      <c r="K999" s="126"/>
      <c r="Q999" s="126"/>
    </row>
    <row r="1000">
      <c r="A1000" s="107"/>
      <c r="B1000" s="107"/>
      <c r="C1000" s="124"/>
      <c r="D1000" s="124"/>
      <c r="E1000" s="124"/>
      <c r="F1000" s="125"/>
      <c r="G1000" s="124"/>
      <c r="I1000" s="119"/>
      <c r="J1000" s="118"/>
      <c r="K1000" s="126"/>
      <c r="Q1000" s="126"/>
    </row>
    <row r="1001">
      <c r="A1001" s="107"/>
      <c r="B1001" s="107"/>
      <c r="C1001" s="124"/>
      <c r="D1001" s="124"/>
      <c r="E1001" s="124"/>
      <c r="F1001" s="125"/>
      <c r="G1001" s="124"/>
      <c r="I1001" s="119"/>
      <c r="J1001" s="118"/>
      <c r="K1001" s="126"/>
      <c r="Q1001" s="126"/>
    </row>
    <row r="1002">
      <c r="A1002" s="107"/>
      <c r="B1002" s="107"/>
      <c r="C1002" s="124"/>
      <c r="D1002" s="124"/>
      <c r="E1002" s="124"/>
      <c r="F1002" s="125"/>
      <c r="G1002" s="124"/>
      <c r="I1002" s="119"/>
      <c r="J1002" s="118"/>
      <c r="K1002" s="126"/>
      <c r="Q1002" s="126"/>
    </row>
    <row r="1003">
      <c r="A1003" s="107"/>
      <c r="B1003" s="107"/>
      <c r="C1003" s="124"/>
      <c r="D1003" s="124"/>
      <c r="E1003" s="124"/>
      <c r="F1003" s="125"/>
      <c r="G1003" s="124"/>
      <c r="K1003" s="126"/>
      <c r="Q1003" s="126"/>
    </row>
    <row r="1004">
      <c r="A1004" s="95"/>
      <c r="B1004" s="95"/>
      <c r="C1004" s="124"/>
      <c r="D1004" s="124"/>
      <c r="E1004" s="124"/>
      <c r="F1004" s="125"/>
      <c r="G1004" s="124"/>
      <c r="K1004" s="126"/>
      <c r="Q1004" s="126"/>
    </row>
  </sheetData>
  <conditionalFormatting sqref="A1:B1 A3:B1002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</cols>
  <sheetData>
    <row r="1" ht="18.75" customHeight="1">
      <c r="A1" s="54"/>
      <c r="B1" s="54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 ht="18.75" customHeight="1">
      <c r="A2" s="53"/>
      <c r="B2" s="50" t="s">
        <v>130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</row>
    <row r="3" ht="18.75" customHeight="1">
      <c r="A3" s="54"/>
      <c r="B3" s="54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</row>
    <row r="4" ht="18.75" customHeight="1">
      <c r="A4" s="54"/>
      <c r="B4" s="54"/>
      <c r="C4" s="76">
        <v>2020.0</v>
      </c>
      <c r="G4" s="76">
        <v>2021.0</v>
      </c>
      <c r="S4" s="168"/>
      <c r="T4" s="168"/>
      <c r="U4" s="168"/>
      <c r="V4" s="168"/>
      <c r="W4" s="168"/>
      <c r="X4" s="168"/>
      <c r="Y4" s="168"/>
      <c r="Z4" s="168"/>
      <c r="AA4" s="168"/>
    </row>
    <row r="5" ht="18.75" customHeight="1">
      <c r="A5" s="54"/>
      <c r="B5" s="54"/>
      <c r="C5" s="55" t="s">
        <v>60</v>
      </c>
      <c r="D5" s="55" t="s">
        <v>61</v>
      </c>
      <c r="E5" s="55" t="s">
        <v>62</v>
      </c>
      <c r="F5" s="169" t="s">
        <v>63</v>
      </c>
      <c r="G5" s="55" t="s">
        <v>52</v>
      </c>
      <c r="H5" s="55" t="s">
        <v>53</v>
      </c>
      <c r="I5" s="55" t="s">
        <v>54</v>
      </c>
      <c r="J5" s="55" t="s">
        <v>55</v>
      </c>
      <c r="K5" s="55" t="s">
        <v>56</v>
      </c>
      <c r="L5" s="55" t="s">
        <v>57</v>
      </c>
      <c r="M5" s="55" t="s">
        <v>58</v>
      </c>
      <c r="N5" s="55" t="s">
        <v>59</v>
      </c>
      <c r="O5" s="55" t="s">
        <v>60</v>
      </c>
      <c r="P5" s="55" t="s">
        <v>61</v>
      </c>
      <c r="Q5" s="55" t="s">
        <v>62</v>
      </c>
      <c r="R5" s="55" t="s">
        <v>63</v>
      </c>
      <c r="S5" s="168"/>
      <c r="T5" s="168"/>
      <c r="U5" s="168"/>
      <c r="V5" s="168"/>
      <c r="W5" s="168"/>
      <c r="X5" s="168"/>
      <c r="Y5" s="168"/>
      <c r="Z5" s="168"/>
      <c r="AA5" s="168"/>
    </row>
    <row r="6" ht="18.75" customHeight="1">
      <c r="A6" s="79"/>
      <c r="B6" s="80" t="s">
        <v>23</v>
      </c>
      <c r="C6" s="84">
        <v>-33578.4999999997</v>
      </c>
      <c r="D6" s="84">
        <v>-29511.7099999994</v>
      </c>
      <c r="E6" s="84">
        <v>-23082.0999999994</v>
      </c>
      <c r="F6" s="85">
        <v>-21929.5999999994</v>
      </c>
      <c r="G6" s="84">
        <v>-23303.5699999993</v>
      </c>
      <c r="H6" s="84">
        <v>-22004.2499999994</v>
      </c>
      <c r="I6" s="84">
        <v>-24412.3299999993</v>
      </c>
      <c r="J6" s="84">
        <v>-32039.089999999</v>
      </c>
      <c r="K6" s="84">
        <v>-33112.949999999</v>
      </c>
      <c r="L6" s="84">
        <v>-32266.1599999989</v>
      </c>
      <c r="M6" s="84">
        <v>-33949.4499999986</v>
      </c>
      <c r="N6" s="84">
        <v>-40986.9099999987</v>
      </c>
      <c r="O6" s="86">
        <v>0.0</v>
      </c>
      <c r="P6" s="86">
        <v>0.0</v>
      </c>
      <c r="Q6" s="86">
        <v>0.0</v>
      </c>
      <c r="R6" s="86">
        <v>0.0</v>
      </c>
      <c r="S6" s="58">
        <f t="shared" ref="S6:S13" si="1">sum(C6:R6)</f>
        <v>-350176.62</v>
      </c>
    </row>
    <row r="7" ht="18.75" customHeight="1">
      <c r="A7" s="79"/>
      <c r="B7" s="80" t="s">
        <v>22</v>
      </c>
      <c r="C7" s="84">
        <v>-26889.7099999997</v>
      </c>
      <c r="D7" s="84">
        <v>-29263.2799999997</v>
      </c>
      <c r="E7" s="84">
        <v>-33240.9499999996</v>
      </c>
      <c r="F7" s="85">
        <v>-40108.8299999999</v>
      </c>
      <c r="G7" s="84">
        <v>-44905.49</v>
      </c>
      <c r="H7" s="84">
        <v>-45947.1000000002</v>
      </c>
      <c r="I7" s="84">
        <v>-51017.0600000004</v>
      </c>
      <c r="J7" s="84">
        <v>-46736.8500000003</v>
      </c>
      <c r="K7" s="84">
        <v>-47551.4700000004</v>
      </c>
      <c r="L7" s="84">
        <v>-50223.0499999988</v>
      </c>
      <c r="M7" s="84">
        <v>-48408.5999999979</v>
      </c>
      <c r="N7" s="84">
        <v>-51084.3899999985</v>
      </c>
      <c r="O7" s="86">
        <v>0.0</v>
      </c>
      <c r="P7" s="86">
        <v>0.0</v>
      </c>
      <c r="Q7" s="86">
        <v>0.0</v>
      </c>
      <c r="R7" s="86">
        <v>0.0</v>
      </c>
      <c r="S7" s="58">
        <f t="shared" si="1"/>
        <v>-515376.78</v>
      </c>
    </row>
    <row r="8" ht="18.75" customHeight="1">
      <c r="A8" s="79"/>
      <c r="B8" s="80" t="s">
        <v>26</v>
      </c>
      <c r="C8" s="84">
        <v>-8966.22999999985</v>
      </c>
      <c r="D8" s="84">
        <v>-8043.59999999987</v>
      </c>
      <c r="E8" s="84">
        <v>-7104.06999999992</v>
      </c>
      <c r="F8" s="85">
        <v>-8283.5499999999</v>
      </c>
      <c r="G8" s="84">
        <v>-11370.2999999997</v>
      </c>
      <c r="H8" s="84">
        <v>-8418.68999999991</v>
      </c>
      <c r="I8" s="84">
        <v>-8727.13999999987</v>
      </c>
      <c r="J8" s="84">
        <v>-8529.72999999991</v>
      </c>
      <c r="K8" s="84">
        <v>-8207.43999999994</v>
      </c>
      <c r="L8" s="84">
        <v>-8898.48000000004</v>
      </c>
      <c r="M8" s="84">
        <v>-7818.58000000008</v>
      </c>
      <c r="N8" s="84">
        <v>-11587.27</v>
      </c>
      <c r="O8" s="86">
        <v>0.0</v>
      </c>
      <c r="P8" s="86">
        <v>0.0</v>
      </c>
      <c r="Q8" s="86">
        <v>0.0</v>
      </c>
      <c r="R8" s="86">
        <v>0.0</v>
      </c>
      <c r="S8" s="58">
        <f t="shared" si="1"/>
        <v>-105955.08</v>
      </c>
    </row>
    <row r="9" ht="18.75" customHeight="1">
      <c r="A9" s="79"/>
      <c r="B9" s="80" t="s">
        <v>24</v>
      </c>
      <c r="C9" s="84">
        <v>0.0</v>
      </c>
      <c r="D9" s="84">
        <v>-1560.77</v>
      </c>
      <c r="E9" s="84">
        <v>-3509.95000000001</v>
      </c>
      <c r="F9" s="85">
        <v>-3465.02</v>
      </c>
      <c r="G9" s="84">
        <v>-5441.04999999994</v>
      </c>
      <c r="H9" s="84">
        <v>-4718.82999999998</v>
      </c>
      <c r="I9" s="84">
        <v>-5384.38999999996</v>
      </c>
      <c r="J9" s="84">
        <v>-6247.90999999991</v>
      </c>
      <c r="K9" s="84">
        <v>-5839.27999999997</v>
      </c>
      <c r="L9" s="84">
        <v>-6649.70000000001</v>
      </c>
      <c r="M9" s="84">
        <v>-8390.52000000001</v>
      </c>
      <c r="N9" s="84">
        <v>-10789.1199999999</v>
      </c>
      <c r="O9" s="86">
        <v>0.0</v>
      </c>
      <c r="P9" s="86">
        <v>0.0</v>
      </c>
      <c r="Q9" s="86">
        <v>0.0</v>
      </c>
      <c r="R9" s="86">
        <v>0.0</v>
      </c>
      <c r="S9" s="58">
        <f t="shared" si="1"/>
        <v>-61996.54</v>
      </c>
    </row>
    <row r="10" ht="18.75" customHeight="1">
      <c r="A10" s="79"/>
      <c r="B10" s="80" t="s">
        <v>46</v>
      </c>
      <c r="C10" s="84">
        <v>0.0</v>
      </c>
      <c r="D10" s="84">
        <v>0.0</v>
      </c>
      <c r="E10" s="84">
        <v>0.0</v>
      </c>
      <c r="F10" s="85">
        <v>-82.7999999999999</v>
      </c>
      <c r="G10" s="84">
        <v>-3026.63000000002</v>
      </c>
      <c r="H10" s="84">
        <v>-4129.33000000005</v>
      </c>
      <c r="I10" s="84">
        <v>-6078.41999999996</v>
      </c>
      <c r="J10" s="84">
        <v>-8078.86999999991</v>
      </c>
      <c r="K10" s="84">
        <v>-7505.07999999992</v>
      </c>
      <c r="L10" s="84">
        <v>-10748.77</v>
      </c>
      <c r="M10" s="84">
        <v>-9379.37999999986</v>
      </c>
      <c r="N10" s="84">
        <v>-12547.07</v>
      </c>
      <c r="O10" s="86">
        <v>0.0</v>
      </c>
      <c r="P10" s="86">
        <v>0.0</v>
      </c>
      <c r="Q10" s="86">
        <v>0.0</v>
      </c>
      <c r="R10" s="86">
        <v>0.0</v>
      </c>
      <c r="S10" s="58">
        <f t="shared" si="1"/>
        <v>-61576.35</v>
      </c>
    </row>
    <row r="11" ht="18.75" customHeight="1">
      <c r="A11" s="79"/>
      <c r="B11" s="80" t="s">
        <v>27</v>
      </c>
      <c r="C11" s="84">
        <v>0.0</v>
      </c>
      <c r="D11" s="84">
        <v>0.0</v>
      </c>
      <c r="E11" s="84">
        <v>0.0</v>
      </c>
      <c r="F11" s="85">
        <v>0.0</v>
      </c>
      <c r="G11" s="84">
        <v>-1283.44</v>
      </c>
      <c r="H11" s="84">
        <v>-2033.24</v>
      </c>
      <c r="I11" s="84">
        <v>-1296.59</v>
      </c>
      <c r="J11" s="84">
        <v>-1044.86</v>
      </c>
      <c r="K11" s="84">
        <v>-859.130000000001</v>
      </c>
      <c r="L11" s="84">
        <v>-1304.9</v>
      </c>
      <c r="M11" s="84">
        <v>-978.699999999998</v>
      </c>
      <c r="N11" s="84">
        <v>-1402.36</v>
      </c>
      <c r="O11" s="86">
        <v>0.0</v>
      </c>
      <c r="P11" s="86">
        <v>0.0</v>
      </c>
      <c r="Q11" s="86">
        <v>0.0</v>
      </c>
      <c r="R11" s="86">
        <v>0.0</v>
      </c>
      <c r="S11" s="58">
        <f t="shared" si="1"/>
        <v>-10203.22</v>
      </c>
    </row>
    <row r="12" ht="18.75" customHeight="1">
      <c r="A12" s="79"/>
      <c r="B12" s="80" t="s">
        <v>29</v>
      </c>
      <c r="C12" s="84">
        <v>0.0</v>
      </c>
      <c r="D12" s="84">
        <v>0.0</v>
      </c>
      <c r="E12" s="84">
        <v>0.0</v>
      </c>
      <c r="F12" s="85">
        <v>0.0</v>
      </c>
      <c r="G12" s="84">
        <v>0.0</v>
      </c>
      <c r="H12" s="84">
        <v>0.0</v>
      </c>
      <c r="I12" s="84">
        <v>0.0</v>
      </c>
      <c r="J12" s="84">
        <v>0.0</v>
      </c>
      <c r="K12" s="84">
        <v>-187.5</v>
      </c>
      <c r="L12" s="84">
        <v>-2586.93999999999</v>
      </c>
      <c r="M12" s="84">
        <v>-4957.02000000002</v>
      </c>
      <c r="N12" s="84">
        <v>-6665.10000000003</v>
      </c>
      <c r="O12" s="86">
        <v>0.0</v>
      </c>
      <c r="P12" s="86">
        <v>0.0</v>
      </c>
      <c r="Q12" s="86">
        <v>0.0</v>
      </c>
      <c r="R12" s="86">
        <v>0.0</v>
      </c>
      <c r="S12" s="58">
        <f t="shared" si="1"/>
        <v>-14396.56</v>
      </c>
    </row>
    <row r="13" ht="18.75" customHeight="1">
      <c r="A13" s="79"/>
      <c r="B13" s="80" t="s">
        <v>28</v>
      </c>
      <c r="C13" s="84">
        <v>0.0</v>
      </c>
      <c r="D13" s="84">
        <v>0.0</v>
      </c>
      <c r="E13" s="84">
        <v>0.0</v>
      </c>
      <c r="F13" s="85">
        <v>0.0</v>
      </c>
      <c r="G13" s="84">
        <v>0.0</v>
      </c>
      <c r="H13" s="84">
        <v>0.0</v>
      </c>
      <c r="I13" s="84">
        <v>0.0</v>
      </c>
      <c r="J13" s="84">
        <v>0.0</v>
      </c>
      <c r="K13" s="84">
        <v>-197.0</v>
      </c>
      <c r="L13" s="84">
        <v>-3927.72000000001</v>
      </c>
      <c r="M13" s="84">
        <v>-6486.40000000004</v>
      </c>
      <c r="N13" s="84">
        <v>-4972.43000000004</v>
      </c>
      <c r="O13" s="86">
        <v>0.0</v>
      </c>
      <c r="P13" s="86">
        <v>0.0</v>
      </c>
      <c r="Q13" s="86">
        <v>0.0</v>
      </c>
      <c r="R13" s="86">
        <v>0.0</v>
      </c>
      <c r="S13" s="58">
        <f t="shared" si="1"/>
        <v>-15583.55</v>
      </c>
    </row>
    <row r="14">
      <c r="A14" s="170"/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</row>
    <row r="15">
      <c r="A15" s="170"/>
      <c r="B15" s="170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</row>
    <row r="16">
      <c r="A16" s="170"/>
      <c r="B16" s="170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</row>
    <row r="17">
      <c r="A17" s="170"/>
      <c r="B17" s="170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</row>
    <row r="18">
      <c r="A18" s="170"/>
      <c r="B18" s="170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</row>
    <row r="19">
      <c r="A19" s="170"/>
      <c r="B19" s="170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</row>
    <row r="20">
      <c r="A20" s="170"/>
      <c r="B20" s="170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</row>
    <row r="21">
      <c r="A21" s="170"/>
      <c r="B21" s="170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</row>
    <row r="22">
      <c r="A22" s="170"/>
      <c r="B22" s="170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</row>
    <row r="23">
      <c r="A23" s="170"/>
      <c r="B23" s="170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</row>
    <row r="24">
      <c r="A24" s="170"/>
      <c r="B24" s="170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</row>
    <row r="25">
      <c r="A25" s="170"/>
      <c r="B25" s="170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</row>
    <row r="26">
      <c r="A26" s="170"/>
      <c r="B26" s="170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</row>
    <row r="27">
      <c r="A27" s="170"/>
      <c r="B27" s="170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</row>
    <row r="28">
      <c r="A28" s="170"/>
      <c r="B28" s="170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</row>
    <row r="29">
      <c r="A29" s="170"/>
      <c r="B29" s="170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</row>
    <row r="30">
      <c r="A30" s="170"/>
      <c r="B30" s="170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</row>
    <row r="31">
      <c r="A31" s="170"/>
      <c r="B31" s="170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</row>
    <row r="32">
      <c r="A32" s="170"/>
      <c r="B32" s="170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</row>
    <row r="33">
      <c r="A33" s="170"/>
      <c r="B33" s="170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</row>
    <row r="34">
      <c r="A34" s="170"/>
      <c r="B34" s="170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</row>
    <row r="35">
      <c r="A35" s="17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</row>
    <row r="36">
      <c r="A36" s="17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</row>
    <row r="37">
      <c r="A37" s="17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</row>
    <row r="38">
      <c r="A38" s="17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</row>
    <row r="39">
      <c r="A39" s="17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</row>
    <row r="40">
      <c r="A40" s="17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</row>
    <row r="41">
      <c r="A41" s="17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</row>
    <row r="42">
      <c r="A42" s="170"/>
      <c r="B42" s="170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</row>
    <row r="43">
      <c r="A43" s="170"/>
      <c r="B43" s="170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</row>
    <row r="44">
      <c r="A44" s="170"/>
      <c r="B44" s="170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</row>
    <row r="45">
      <c r="A45" s="170"/>
      <c r="B45" s="170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</row>
    <row r="46">
      <c r="A46" s="170"/>
      <c r="B46" s="170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</row>
    <row r="47">
      <c r="A47" s="170"/>
      <c r="B47" s="170"/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1"/>
      <c r="N47" s="171"/>
    </row>
    <row r="48">
      <c r="A48" s="170"/>
      <c r="B48" s="170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</row>
    <row r="49">
      <c r="A49" s="170"/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</row>
    <row r="50">
      <c r="A50" s="170"/>
      <c r="B50" s="170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</row>
    <row r="51">
      <c r="A51" s="170"/>
      <c r="B51" s="170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</row>
    <row r="52">
      <c r="A52" s="170"/>
      <c r="B52" s="170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</row>
    <row r="53">
      <c r="A53" s="170"/>
      <c r="B53" s="170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</row>
    <row r="54">
      <c r="A54" s="170"/>
      <c r="B54" s="170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</row>
    <row r="55">
      <c r="A55" s="170"/>
      <c r="B55" s="170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1"/>
    </row>
    <row r="56">
      <c r="A56" s="170"/>
      <c r="B56" s="170"/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</row>
    <row r="57">
      <c r="A57" s="170"/>
      <c r="B57" s="170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</row>
    <row r="58">
      <c r="A58" s="170"/>
      <c r="B58" s="170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</row>
    <row r="59">
      <c r="A59" s="170"/>
      <c r="B59" s="170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</row>
    <row r="60">
      <c r="A60" s="170"/>
      <c r="B60" s="170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</row>
    <row r="61">
      <c r="A61" s="170"/>
      <c r="B61" s="170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</row>
    <row r="62">
      <c r="A62" s="170"/>
      <c r="B62" s="170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</row>
    <row r="63">
      <c r="A63" s="170"/>
      <c r="B63" s="170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</row>
    <row r="64">
      <c r="A64" s="170"/>
      <c r="B64" s="170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</row>
    <row r="65">
      <c r="A65" s="170"/>
      <c r="B65" s="170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</row>
    <row r="66">
      <c r="A66" s="170"/>
      <c r="B66" s="170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</row>
    <row r="67">
      <c r="A67" s="170"/>
      <c r="B67" s="170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</row>
    <row r="68">
      <c r="A68" s="170"/>
      <c r="B68" s="170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</row>
    <row r="69">
      <c r="A69" s="170"/>
      <c r="B69" s="170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</row>
    <row r="70">
      <c r="A70" s="170"/>
      <c r="B70" s="170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</row>
    <row r="71">
      <c r="A71" s="170"/>
      <c r="B71" s="170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</row>
    <row r="72">
      <c r="A72" s="170"/>
      <c r="B72" s="170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</row>
    <row r="73">
      <c r="A73" s="170"/>
      <c r="B73" s="170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</row>
    <row r="74">
      <c r="A74" s="170"/>
      <c r="B74" s="170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</row>
    <row r="75">
      <c r="A75" s="170"/>
      <c r="B75" s="170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</row>
    <row r="76">
      <c r="A76" s="170"/>
      <c r="B76" s="170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</row>
    <row r="77">
      <c r="A77" s="170"/>
      <c r="B77" s="170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</row>
    <row r="78">
      <c r="A78" s="170"/>
      <c r="B78" s="170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</row>
    <row r="79">
      <c r="A79" s="170"/>
      <c r="B79" s="170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</row>
    <row r="80">
      <c r="A80" s="170"/>
      <c r="B80" s="170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</row>
    <row r="81">
      <c r="A81" s="170"/>
      <c r="B81" s="170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</row>
    <row r="82">
      <c r="A82" s="170"/>
      <c r="B82" s="170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</row>
    <row r="83">
      <c r="A83" s="170"/>
      <c r="B83" s="170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</row>
    <row r="84">
      <c r="A84" s="170"/>
      <c r="B84" s="170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</row>
    <row r="85">
      <c r="A85" s="170"/>
      <c r="B85" s="170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</row>
    <row r="86">
      <c r="A86" s="170"/>
      <c r="B86" s="170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</row>
    <row r="87">
      <c r="A87" s="170"/>
      <c r="B87" s="170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</row>
    <row r="88">
      <c r="A88" s="170"/>
      <c r="B88" s="170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</row>
    <row r="89">
      <c r="A89" s="170"/>
      <c r="B89" s="170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</row>
    <row r="90">
      <c r="A90" s="170"/>
      <c r="B90" s="170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</row>
    <row r="91">
      <c r="A91" s="170"/>
      <c r="B91" s="170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</row>
    <row r="92">
      <c r="A92" s="170"/>
      <c r="B92" s="170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</row>
    <row r="93">
      <c r="A93" s="170"/>
      <c r="B93" s="170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</row>
    <row r="94">
      <c r="A94" s="170"/>
      <c r="B94" s="170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</row>
    <row r="95">
      <c r="A95" s="170"/>
      <c r="B95" s="170"/>
      <c r="C95" s="171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</row>
    <row r="96">
      <c r="A96" s="170"/>
      <c r="B96" s="170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</row>
    <row r="97">
      <c r="A97" s="170"/>
      <c r="B97" s="170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</row>
    <row r="98">
      <c r="A98" s="170"/>
      <c r="B98" s="170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</row>
    <row r="99">
      <c r="A99" s="170"/>
      <c r="B99" s="170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</row>
    <row r="100">
      <c r="A100" s="170"/>
      <c r="B100" s="170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</row>
    <row r="101">
      <c r="A101" s="170"/>
      <c r="B101" s="170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</row>
    <row r="102">
      <c r="A102" s="170"/>
      <c r="B102" s="170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</row>
    <row r="103">
      <c r="A103" s="170"/>
      <c r="B103" s="170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</row>
    <row r="104">
      <c r="A104" s="170"/>
      <c r="B104" s="170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</row>
    <row r="105">
      <c r="A105" s="170"/>
      <c r="B105" s="170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</row>
    <row r="106">
      <c r="A106" s="170"/>
      <c r="B106" s="170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</row>
    <row r="107">
      <c r="A107" s="170"/>
      <c r="B107" s="170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</row>
    <row r="108">
      <c r="A108" s="170"/>
      <c r="B108" s="170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</row>
    <row r="109">
      <c r="A109" s="170"/>
      <c r="B109" s="170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</row>
    <row r="110">
      <c r="A110" s="170"/>
      <c r="B110" s="170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</row>
    <row r="111">
      <c r="A111" s="170"/>
      <c r="B111" s="170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</row>
    <row r="112">
      <c r="A112" s="170"/>
      <c r="B112" s="170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</row>
    <row r="113">
      <c r="A113" s="170"/>
      <c r="B113" s="170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</row>
    <row r="114">
      <c r="A114" s="170"/>
      <c r="B114" s="170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</row>
    <row r="115">
      <c r="A115" s="170"/>
      <c r="B115" s="170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</row>
    <row r="116">
      <c r="A116" s="170"/>
      <c r="B116" s="170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</row>
    <row r="117">
      <c r="A117" s="170"/>
      <c r="B117" s="170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</row>
    <row r="118">
      <c r="A118" s="170"/>
      <c r="B118" s="170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</row>
    <row r="119">
      <c r="A119" s="170"/>
      <c r="B119" s="170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</row>
    <row r="120">
      <c r="A120" s="170"/>
      <c r="B120" s="170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</row>
    <row r="121">
      <c r="A121" s="170"/>
      <c r="B121" s="170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</row>
    <row r="122">
      <c r="A122" s="170"/>
      <c r="B122" s="170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</row>
    <row r="123">
      <c r="A123" s="170"/>
      <c r="B123" s="170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</row>
    <row r="124">
      <c r="A124" s="170"/>
      <c r="B124" s="170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</row>
    <row r="125">
      <c r="A125" s="170"/>
      <c r="B125" s="170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</row>
    <row r="126">
      <c r="A126" s="170"/>
      <c r="B126" s="170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</row>
    <row r="127">
      <c r="A127" s="170"/>
      <c r="B127" s="170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</row>
    <row r="128">
      <c r="A128" s="170"/>
      <c r="B128" s="170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</row>
    <row r="129">
      <c r="A129" s="170"/>
      <c r="B129" s="170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</row>
    <row r="130">
      <c r="A130" s="170"/>
      <c r="B130" s="170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</row>
    <row r="131">
      <c r="A131" s="170"/>
      <c r="B131" s="170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</row>
    <row r="132">
      <c r="A132" s="170"/>
      <c r="B132" s="170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</row>
    <row r="133">
      <c r="A133" s="170"/>
      <c r="B133" s="170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</row>
    <row r="134">
      <c r="A134" s="170"/>
      <c r="B134" s="170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</row>
    <row r="135">
      <c r="A135" s="170"/>
      <c r="B135" s="170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</row>
    <row r="136">
      <c r="A136" s="170"/>
      <c r="B136" s="170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</row>
    <row r="137">
      <c r="A137" s="170"/>
      <c r="B137" s="170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</row>
    <row r="138">
      <c r="A138" s="170"/>
      <c r="B138" s="170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</row>
    <row r="139">
      <c r="A139" s="170"/>
      <c r="B139" s="170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</row>
    <row r="140">
      <c r="A140" s="170"/>
      <c r="B140" s="170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</row>
    <row r="141">
      <c r="A141" s="170"/>
      <c r="B141" s="170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</row>
    <row r="142">
      <c r="A142" s="170"/>
      <c r="B142" s="170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</row>
    <row r="143">
      <c r="A143" s="170"/>
      <c r="B143" s="170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</row>
    <row r="144">
      <c r="A144" s="170"/>
      <c r="B144" s="170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  <c r="M144" s="171"/>
      <c r="N144" s="171"/>
    </row>
    <row r="145">
      <c r="A145" s="170"/>
      <c r="B145" s="170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</row>
    <row r="146">
      <c r="A146" s="170"/>
      <c r="B146" s="170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</row>
    <row r="147">
      <c r="A147" s="170"/>
      <c r="B147" s="170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</row>
    <row r="148">
      <c r="A148" s="170"/>
      <c r="B148" s="170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</row>
    <row r="149">
      <c r="A149" s="170"/>
      <c r="B149" s="170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  <c r="M149" s="171"/>
      <c r="N149" s="171"/>
    </row>
    <row r="150">
      <c r="A150" s="170"/>
      <c r="B150" s="170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  <c r="M150" s="171"/>
      <c r="N150" s="171"/>
    </row>
    <row r="151">
      <c r="A151" s="170"/>
      <c r="B151" s="170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  <c r="M151" s="171"/>
      <c r="N151" s="171"/>
    </row>
    <row r="152">
      <c r="A152" s="170"/>
      <c r="B152" s="170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  <c r="M152" s="171"/>
      <c r="N152" s="171"/>
    </row>
    <row r="153">
      <c r="A153" s="170"/>
      <c r="B153" s="170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  <c r="M153" s="171"/>
      <c r="N153" s="171"/>
    </row>
    <row r="154">
      <c r="A154" s="170"/>
      <c r="B154" s="170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</row>
    <row r="155">
      <c r="A155" s="170"/>
      <c r="B155" s="170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  <c r="M155" s="171"/>
      <c r="N155" s="171"/>
    </row>
    <row r="156">
      <c r="A156" s="170"/>
      <c r="B156" s="170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  <c r="M156" s="171"/>
      <c r="N156" s="171"/>
    </row>
    <row r="157">
      <c r="A157" s="170"/>
      <c r="B157" s="170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  <c r="M157" s="171"/>
      <c r="N157" s="171"/>
    </row>
    <row r="158">
      <c r="A158" s="170"/>
      <c r="B158" s="170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</row>
    <row r="159">
      <c r="A159" s="170"/>
      <c r="B159" s="170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</row>
    <row r="160">
      <c r="A160" s="170"/>
      <c r="B160" s="170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</row>
    <row r="161">
      <c r="A161" s="170"/>
      <c r="B161" s="170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</row>
    <row r="162">
      <c r="A162" s="170"/>
      <c r="B162" s="170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</row>
    <row r="163">
      <c r="A163" s="170"/>
      <c r="B163" s="170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</row>
    <row r="164">
      <c r="A164" s="170"/>
      <c r="B164" s="170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</row>
    <row r="165">
      <c r="A165" s="170"/>
      <c r="B165" s="170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</row>
    <row r="166">
      <c r="A166" s="170"/>
      <c r="B166" s="170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</row>
    <row r="167">
      <c r="A167" s="170"/>
      <c r="B167" s="170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</row>
    <row r="168">
      <c r="A168" s="170"/>
      <c r="B168" s="170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</row>
    <row r="169">
      <c r="A169" s="170"/>
      <c r="B169" s="170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</row>
    <row r="170">
      <c r="A170" s="170"/>
      <c r="B170" s="170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</row>
    <row r="171">
      <c r="A171" s="170"/>
      <c r="B171" s="170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</row>
    <row r="172">
      <c r="A172" s="170"/>
      <c r="B172" s="170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</row>
    <row r="173">
      <c r="A173" s="170"/>
      <c r="B173" s="170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</row>
    <row r="174">
      <c r="A174" s="170"/>
      <c r="B174" s="170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</row>
    <row r="175">
      <c r="A175" s="170"/>
      <c r="B175" s="170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</row>
    <row r="176">
      <c r="A176" s="170"/>
      <c r="B176" s="170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</row>
    <row r="177">
      <c r="A177" s="170"/>
      <c r="B177" s="170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</row>
    <row r="178">
      <c r="A178" s="170"/>
      <c r="B178" s="170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</row>
    <row r="179">
      <c r="A179" s="170"/>
      <c r="B179" s="170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</row>
    <row r="180">
      <c r="A180" s="170"/>
      <c r="B180" s="170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</row>
    <row r="181">
      <c r="A181" s="170"/>
      <c r="B181" s="170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</row>
    <row r="182">
      <c r="A182" s="170"/>
      <c r="B182" s="170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</row>
    <row r="183">
      <c r="A183" s="170"/>
      <c r="B183" s="170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</row>
    <row r="184">
      <c r="A184" s="170"/>
      <c r="B184" s="170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</row>
    <row r="185">
      <c r="A185" s="170"/>
      <c r="B185" s="170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</row>
    <row r="186">
      <c r="A186" s="170"/>
      <c r="B186" s="170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</row>
    <row r="187">
      <c r="A187" s="170"/>
      <c r="B187" s="170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</row>
    <row r="188">
      <c r="A188" s="170"/>
      <c r="B188" s="170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</row>
    <row r="189">
      <c r="A189" s="170"/>
      <c r="B189" s="170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</row>
    <row r="190">
      <c r="A190" s="170"/>
      <c r="B190" s="170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</row>
    <row r="191">
      <c r="A191" s="170"/>
      <c r="B191" s="170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</row>
    <row r="192">
      <c r="A192" s="170"/>
      <c r="B192" s="170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</row>
    <row r="193">
      <c r="A193" s="170"/>
      <c r="B193" s="170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</row>
    <row r="194">
      <c r="A194" s="170"/>
      <c r="B194" s="170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</row>
    <row r="195">
      <c r="A195" s="170"/>
      <c r="B195" s="170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</row>
    <row r="196">
      <c r="A196" s="170"/>
      <c r="B196" s="170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</row>
    <row r="197">
      <c r="A197" s="170"/>
      <c r="B197" s="170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</row>
    <row r="198">
      <c r="A198" s="170"/>
      <c r="B198" s="170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</row>
    <row r="199">
      <c r="A199" s="170"/>
      <c r="B199" s="170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</row>
    <row r="200">
      <c r="A200" s="170"/>
      <c r="B200" s="170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</row>
    <row r="201">
      <c r="A201" s="170"/>
      <c r="B201" s="170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</row>
    <row r="202">
      <c r="A202" s="170"/>
      <c r="B202" s="170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</row>
    <row r="203">
      <c r="A203" s="170"/>
      <c r="B203" s="170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</row>
    <row r="204">
      <c r="A204" s="170"/>
      <c r="B204" s="170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</row>
    <row r="205">
      <c r="A205" s="170"/>
      <c r="B205" s="170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</row>
    <row r="206">
      <c r="A206" s="170"/>
      <c r="B206" s="170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</row>
    <row r="207">
      <c r="A207" s="170"/>
      <c r="B207" s="170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</row>
    <row r="208">
      <c r="A208" s="170"/>
      <c r="B208" s="170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</row>
    <row r="209">
      <c r="A209" s="170"/>
      <c r="B209" s="170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</row>
    <row r="210">
      <c r="A210" s="170"/>
      <c r="B210" s="170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</row>
    <row r="211">
      <c r="A211" s="170"/>
      <c r="B211" s="170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</row>
    <row r="212">
      <c r="A212" s="170"/>
      <c r="B212" s="170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</row>
    <row r="213">
      <c r="A213" s="170"/>
      <c r="B213" s="170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</row>
    <row r="214">
      <c r="A214" s="170"/>
      <c r="B214" s="170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</row>
    <row r="215">
      <c r="A215" s="170"/>
      <c r="B215" s="170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</row>
    <row r="216">
      <c r="A216" s="170"/>
      <c r="B216" s="170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</row>
    <row r="217">
      <c r="A217" s="170"/>
      <c r="B217" s="170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</row>
    <row r="218">
      <c r="A218" s="170"/>
      <c r="B218" s="170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</row>
    <row r="219">
      <c r="A219" s="170"/>
      <c r="B219" s="170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</row>
    <row r="220">
      <c r="A220" s="170"/>
      <c r="B220" s="170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</row>
    <row r="221">
      <c r="A221" s="170"/>
      <c r="B221" s="170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</row>
    <row r="222">
      <c r="A222" s="170"/>
      <c r="B222" s="170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</row>
    <row r="223">
      <c r="A223" s="170"/>
      <c r="B223" s="170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</row>
    <row r="224">
      <c r="A224" s="170"/>
      <c r="B224" s="170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</row>
    <row r="225">
      <c r="A225" s="170"/>
      <c r="B225" s="170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</row>
    <row r="226">
      <c r="A226" s="170"/>
      <c r="B226" s="170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</row>
    <row r="227">
      <c r="A227" s="170"/>
      <c r="B227" s="170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</row>
    <row r="228">
      <c r="A228" s="170"/>
      <c r="B228" s="170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</row>
    <row r="229">
      <c r="A229" s="170"/>
      <c r="B229" s="170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</row>
    <row r="230">
      <c r="A230" s="170"/>
      <c r="B230" s="170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</row>
    <row r="231">
      <c r="A231" s="170"/>
      <c r="B231" s="170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</row>
    <row r="232">
      <c r="A232" s="170"/>
      <c r="B232" s="170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</row>
    <row r="233">
      <c r="A233" s="170"/>
      <c r="B233" s="170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</row>
    <row r="234">
      <c r="A234" s="170"/>
      <c r="B234" s="170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</row>
    <row r="235">
      <c r="A235" s="170"/>
      <c r="B235" s="170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</row>
    <row r="236">
      <c r="A236" s="170"/>
      <c r="B236" s="170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</row>
    <row r="237">
      <c r="A237" s="170"/>
      <c r="B237" s="170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</row>
    <row r="238">
      <c r="A238" s="170"/>
      <c r="B238" s="170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</row>
    <row r="239">
      <c r="A239" s="170"/>
      <c r="B239" s="170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</row>
    <row r="240">
      <c r="A240" s="170"/>
      <c r="B240" s="170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</row>
    <row r="241">
      <c r="A241" s="170"/>
      <c r="B241" s="170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</row>
    <row r="242">
      <c r="A242" s="170"/>
      <c r="B242" s="170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</row>
    <row r="243">
      <c r="A243" s="170"/>
      <c r="B243" s="170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</row>
    <row r="244">
      <c r="A244" s="170"/>
      <c r="B244" s="170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</row>
    <row r="245">
      <c r="A245" s="170"/>
      <c r="B245" s="170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</row>
    <row r="246">
      <c r="A246" s="170"/>
      <c r="B246" s="170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</row>
    <row r="247">
      <c r="A247" s="170"/>
      <c r="B247" s="170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</row>
    <row r="248">
      <c r="A248" s="170"/>
      <c r="B248" s="170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</row>
    <row r="249">
      <c r="A249" s="170"/>
      <c r="B249" s="170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</row>
    <row r="250">
      <c r="A250" s="170"/>
      <c r="B250" s="170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</row>
    <row r="251">
      <c r="A251" s="170"/>
      <c r="B251" s="170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</row>
    <row r="252">
      <c r="A252" s="170"/>
      <c r="B252" s="170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</row>
    <row r="253">
      <c r="A253" s="170"/>
      <c r="B253" s="170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</row>
    <row r="254">
      <c r="A254" s="170"/>
      <c r="B254" s="170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</row>
    <row r="255">
      <c r="A255" s="170"/>
      <c r="B255" s="170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</row>
    <row r="256">
      <c r="A256" s="170"/>
      <c r="B256" s="170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</row>
    <row r="257">
      <c r="A257" s="170"/>
      <c r="B257" s="170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</row>
    <row r="258">
      <c r="A258" s="170"/>
      <c r="B258" s="170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</row>
    <row r="259">
      <c r="A259" s="170"/>
      <c r="B259" s="170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</row>
    <row r="260">
      <c r="A260" s="170"/>
      <c r="B260" s="170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</row>
    <row r="261">
      <c r="A261" s="170"/>
      <c r="B261" s="170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</row>
    <row r="262">
      <c r="A262" s="170"/>
      <c r="B262" s="170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</row>
    <row r="263">
      <c r="A263" s="170"/>
      <c r="B263" s="170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</row>
    <row r="264">
      <c r="A264" s="170"/>
      <c r="B264" s="170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</row>
    <row r="265">
      <c r="A265" s="170"/>
      <c r="B265" s="170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</row>
    <row r="266">
      <c r="A266" s="170"/>
      <c r="B266" s="170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</row>
    <row r="267">
      <c r="A267" s="170"/>
      <c r="B267" s="170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</row>
    <row r="268">
      <c r="A268" s="170"/>
      <c r="B268" s="170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</row>
    <row r="269">
      <c r="A269" s="170"/>
      <c r="B269" s="170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</row>
    <row r="270">
      <c r="A270" s="170"/>
      <c r="B270" s="170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</row>
    <row r="271">
      <c r="A271" s="170"/>
      <c r="B271" s="170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</row>
    <row r="272">
      <c r="A272" s="170"/>
      <c r="B272" s="170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</row>
    <row r="273">
      <c r="A273" s="170"/>
      <c r="B273" s="170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</row>
    <row r="274">
      <c r="A274" s="170"/>
      <c r="B274" s="170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</row>
    <row r="275">
      <c r="A275" s="170"/>
      <c r="B275" s="170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</row>
    <row r="276">
      <c r="A276" s="170"/>
      <c r="B276" s="170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</row>
    <row r="277">
      <c r="A277" s="170"/>
      <c r="B277" s="170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</row>
    <row r="278">
      <c r="A278" s="170"/>
      <c r="B278" s="170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</row>
    <row r="279">
      <c r="A279" s="170"/>
      <c r="B279" s="170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</row>
    <row r="280">
      <c r="A280" s="170"/>
      <c r="B280" s="170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</row>
    <row r="281">
      <c r="A281" s="170"/>
      <c r="B281" s="170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</row>
    <row r="282">
      <c r="A282" s="170"/>
      <c r="B282" s="170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</row>
    <row r="283">
      <c r="A283" s="170"/>
      <c r="B283" s="170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</row>
    <row r="284">
      <c r="A284" s="170"/>
      <c r="B284" s="170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</row>
    <row r="285">
      <c r="A285" s="170"/>
      <c r="B285" s="170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</row>
    <row r="286">
      <c r="A286" s="170"/>
      <c r="B286" s="170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</row>
    <row r="287">
      <c r="A287" s="170"/>
      <c r="B287" s="170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</row>
    <row r="288">
      <c r="A288" s="170"/>
      <c r="B288" s="170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</row>
    <row r="289">
      <c r="A289" s="170"/>
      <c r="B289" s="170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</row>
    <row r="290">
      <c r="A290" s="170"/>
      <c r="B290" s="170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</row>
    <row r="291">
      <c r="A291" s="170"/>
      <c r="B291" s="170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</row>
    <row r="292">
      <c r="A292" s="170"/>
      <c r="B292" s="170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</row>
    <row r="293">
      <c r="A293" s="170"/>
      <c r="B293" s="170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</row>
    <row r="294">
      <c r="A294" s="170"/>
      <c r="B294" s="170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</row>
    <row r="295">
      <c r="A295" s="170"/>
      <c r="B295" s="170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</row>
    <row r="296">
      <c r="A296" s="170"/>
      <c r="B296" s="170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</row>
    <row r="297">
      <c r="A297" s="170"/>
      <c r="B297" s="170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</row>
    <row r="298">
      <c r="A298" s="170"/>
      <c r="B298" s="170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</row>
    <row r="299">
      <c r="A299" s="170"/>
      <c r="B299" s="170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</row>
    <row r="300">
      <c r="A300" s="170"/>
      <c r="B300" s="170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</row>
    <row r="301">
      <c r="A301" s="170"/>
      <c r="B301" s="170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</row>
    <row r="302">
      <c r="A302" s="170"/>
      <c r="B302" s="170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</row>
    <row r="303">
      <c r="A303" s="170"/>
      <c r="B303" s="170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</row>
    <row r="304">
      <c r="A304" s="170"/>
      <c r="B304" s="170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</row>
    <row r="305">
      <c r="A305" s="170"/>
      <c r="B305" s="170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</row>
    <row r="306">
      <c r="A306" s="170"/>
      <c r="B306" s="170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</row>
    <row r="307">
      <c r="A307" s="170"/>
      <c r="B307" s="170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</row>
    <row r="308">
      <c r="A308" s="170"/>
      <c r="B308" s="170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</row>
    <row r="309">
      <c r="A309" s="170"/>
      <c r="B309" s="170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</row>
    <row r="310">
      <c r="A310" s="170"/>
      <c r="B310" s="170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</row>
    <row r="311">
      <c r="A311" s="170"/>
      <c r="B311" s="170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</row>
    <row r="312">
      <c r="A312" s="170"/>
      <c r="B312" s="170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</row>
    <row r="313">
      <c r="A313" s="170"/>
      <c r="B313" s="170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</row>
    <row r="314">
      <c r="A314" s="170"/>
      <c r="B314" s="170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</row>
    <row r="315">
      <c r="A315" s="170"/>
      <c r="B315" s="170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</row>
    <row r="316">
      <c r="A316" s="170"/>
      <c r="B316" s="170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</row>
    <row r="317">
      <c r="A317" s="170"/>
      <c r="B317" s="170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</row>
    <row r="318">
      <c r="A318" s="170"/>
      <c r="B318" s="170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</row>
    <row r="319">
      <c r="A319" s="170"/>
      <c r="B319" s="170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</row>
    <row r="320">
      <c r="A320" s="170"/>
      <c r="B320" s="170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</row>
    <row r="321">
      <c r="A321" s="170"/>
      <c r="B321" s="170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</row>
    <row r="322">
      <c r="A322" s="170"/>
      <c r="B322" s="170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</row>
    <row r="323">
      <c r="A323" s="170"/>
      <c r="B323" s="170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</row>
    <row r="324">
      <c r="A324" s="170"/>
      <c r="B324" s="170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</row>
    <row r="325">
      <c r="A325" s="170"/>
      <c r="B325" s="170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</row>
    <row r="326">
      <c r="A326" s="170"/>
      <c r="B326" s="170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</row>
    <row r="327">
      <c r="A327" s="170"/>
      <c r="B327" s="170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</row>
    <row r="328">
      <c r="A328" s="170"/>
      <c r="B328" s="170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</row>
    <row r="329">
      <c r="A329" s="170"/>
      <c r="B329" s="170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</row>
    <row r="330">
      <c r="A330" s="170"/>
      <c r="B330" s="170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</row>
    <row r="331">
      <c r="A331" s="170"/>
      <c r="B331" s="170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</row>
    <row r="332">
      <c r="A332" s="170"/>
      <c r="B332" s="170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</row>
    <row r="333">
      <c r="A333" s="170"/>
      <c r="B333" s="170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</row>
    <row r="334">
      <c r="A334" s="170"/>
      <c r="B334" s="170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</row>
    <row r="335">
      <c r="A335" s="170"/>
      <c r="B335" s="170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</row>
    <row r="336">
      <c r="A336" s="170"/>
      <c r="B336" s="170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</row>
    <row r="337">
      <c r="A337" s="170"/>
      <c r="B337" s="170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</row>
    <row r="338">
      <c r="A338" s="170"/>
      <c r="B338" s="170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</row>
    <row r="339">
      <c r="A339" s="170"/>
      <c r="B339" s="170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</row>
    <row r="340">
      <c r="A340" s="170"/>
      <c r="B340" s="170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</row>
    <row r="341">
      <c r="A341" s="170"/>
      <c r="B341" s="170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</row>
    <row r="342">
      <c r="A342" s="170"/>
      <c r="B342" s="170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</row>
    <row r="343">
      <c r="A343" s="170"/>
      <c r="B343" s="170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</row>
    <row r="344">
      <c r="A344" s="170"/>
      <c r="B344" s="170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</row>
    <row r="345">
      <c r="A345" s="170"/>
      <c r="B345" s="170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</row>
    <row r="346">
      <c r="A346" s="170"/>
      <c r="B346" s="170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</row>
    <row r="347">
      <c r="A347" s="170"/>
      <c r="B347" s="170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</row>
    <row r="348">
      <c r="A348" s="170"/>
      <c r="B348" s="170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</row>
    <row r="349">
      <c r="A349" s="170"/>
      <c r="B349" s="170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</row>
    <row r="350">
      <c r="A350" s="170"/>
      <c r="B350" s="170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</row>
    <row r="351">
      <c r="A351" s="170"/>
      <c r="B351" s="170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</row>
    <row r="352">
      <c r="A352" s="170"/>
      <c r="B352" s="170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</row>
    <row r="353">
      <c r="A353" s="170"/>
      <c r="B353" s="170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</row>
    <row r="354">
      <c r="A354" s="170"/>
      <c r="B354" s="170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</row>
    <row r="355">
      <c r="A355" s="170"/>
      <c r="B355" s="170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</row>
    <row r="356">
      <c r="A356" s="170"/>
      <c r="B356" s="170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</row>
    <row r="357">
      <c r="A357" s="170"/>
      <c r="B357" s="170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</row>
    <row r="358">
      <c r="A358" s="170"/>
      <c r="B358" s="170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</row>
    <row r="359">
      <c r="A359" s="170"/>
      <c r="B359" s="170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</row>
    <row r="360">
      <c r="A360" s="170"/>
      <c r="B360" s="170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</row>
    <row r="361">
      <c r="A361" s="170"/>
      <c r="B361" s="170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</row>
    <row r="362">
      <c r="A362" s="170"/>
      <c r="B362" s="170"/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</row>
    <row r="363">
      <c r="A363" s="170"/>
      <c r="B363" s="170"/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</row>
    <row r="364">
      <c r="A364" s="170"/>
      <c r="B364" s="170"/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</row>
    <row r="365">
      <c r="A365" s="170"/>
      <c r="B365" s="170"/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</row>
    <row r="366">
      <c r="A366" s="170"/>
      <c r="B366" s="170"/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</row>
    <row r="367">
      <c r="A367" s="170"/>
      <c r="B367" s="170"/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</row>
    <row r="368">
      <c r="A368" s="170"/>
      <c r="B368" s="170"/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</row>
    <row r="369">
      <c r="A369" s="170"/>
      <c r="B369" s="170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</row>
    <row r="370">
      <c r="A370" s="170"/>
      <c r="B370" s="170"/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</row>
    <row r="371">
      <c r="A371" s="170"/>
      <c r="B371" s="170"/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</row>
    <row r="372">
      <c r="A372" s="170"/>
      <c r="B372" s="170"/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</row>
    <row r="373">
      <c r="A373" s="170"/>
      <c r="B373" s="170"/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</row>
    <row r="374">
      <c r="A374" s="170"/>
      <c r="B374" s="170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</row>
    <row r="375">
      <c r="A375" s="170"/>
      <c r="B375" s="170"/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</row>
    <row r="376">
      <c r="A376" s="170"/>
      <c r="B376" s="170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</row>
    <row r="377">
      <c r="A377" s="170"/>
      <c r="B377" s="170"/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</row>
    <row r="378">
      <c r="A378" s="170"/>
      <c r="B378" s="170"/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</row>
    <row r="379">
      <c r="A379" s="170"/>
      <c r="B379" s="170"/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</row>
    <row r="380">
      <c r="A380" s="170"/>
      <c r="B380" s="170"/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</row>
    <row r="381">
      <c r="A381" s="170"/>
      <c r="B381" s="170"/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</row>
    <row r="382">
      <c r="A382" s="170"/>
      <c r="B382" s="170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</row>
    <row r="383">
      <c r="A383" s="170"/>
      <c r="B383" s="170"/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</row>
    <row r="384">
      <c r="A384" s="170"/>
      <c r="B384" s="170"/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</row>
    <row r="385">
      <c r="A385" s="170"/>
      <c r="B385" s="170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</row>
    <row r="386">
      <c r="A386" s="170"/>
      <c r="B386" s="170"/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</row>
    <row r="387">
      <c r="A387" s="170"/>
      <c r="B387" s="170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</row>
    <row r="388">
      <c r="A388" s="170"/>
      <c r="B388" s="170"/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</row>
    <row r="389">
      <c r="A389" s="170"/>
      <c r="B389" s="170"/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</row>
    <row r="390">
      <c r="A390" s="170"/>
      <c r="B390" s="170"/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</row>
    <row r="391">
      <c r="A391" s="170"/>
      <c r="B391" s="170"/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</row>
    <row r="392">
      <c r="A392" s="170"/>
      <c r="B392" s="170"/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</row>
    <row r="393">
      <c r="A393" s="170"/>
      <c r="B393" s="170"/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</row>
    <row r="394">
      <c r="A394" s="170"/>
      <c r="B394" s="170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</row>
    <row r="395">
      <c r="A395" s="170"/>
      <c r="B395" s="170"/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</row>
    <row r="396">
      <c r="A396" s="170"/>
      <c r="B396" s="170"/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</row>
    <row r="397">
      <c r="A397" s="170"/>
      <c r="B397" s="170"/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</row>
    <row r="398">
      <c r="A398" s="170"/>
      <c r="B398" s="170"/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</row>
    <row r="399">
      <c r="A399" s="170"/>
      <c r="B399" s="170"/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</row>
    <row r="400">
      <c r="A400" s="170"/>
      <c r="B400" s="170"/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</row>
    <row r="401">
      <c r="A401" s="170"/>
      <c r="B401" s="170"/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</row>
    <row r="402">
      <c r="A402" s="170"/>
      <c r="B402" s="170"/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</row>
    <row r="403">
      <c r="A403" s="170"/>
      <c r="B403" s="170"/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</row>
    <row r="404">
      <c r="A404" s="170"/>
      <c r="B404" s="170"/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</row>
    <row r="405">
      <c r="A405" s="170"/>
      <c r="B405" s="170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</row>
    <row r="406">
      <c r="A406" s="170"/>
      <c r="B406" s="170"/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</row>
    <row r="407">
      <c r="A407" s="170"/>
      <c r="B407" s="170"/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</row>
    <row r="408">
      <c r="A408" s="170"/>
      <c r="B408" s="170"/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</row>
    <row r="409">
      <c r="A409" s="170"/>
      <c r="B409" s="170"/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</row>
    <row r="410">
      <c r="A410" s="170"/>
      <c r="B410" s="170"/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</row>
    <row r="411">
      <c r="A411" s="170"/>
      <c r="B411" s="170"/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</row>
    <row r="412">
      <c r="A412" s="170"/>
      <c r="B412" s="170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</row>
    <row r="413">
      <c r="A413" s="170"/>
      <c r="B413" s="170"/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</row>
    <row r="414">
      <c r="A414" s="170"/>
      <c r="B414" s="170"/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</row>
    <row r="415">
      <c r="A415" s="170"/>
      <c r="B415" s="170"/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</row>
    <row r="416">
      <c r="A416" s="170"/>
      <c r="B416" s="170"/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</row>
    <row r="417">
      <c r="A417" s="170"/>
      <c r="B417" s="170"/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</row>
    <row r="418">
      <c r="A418" s="170"/>
      <c r="B418" s="170"/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</row>
    <row r="419">
      <c r="A419" s="170"/>
      <c r="B419" s="170"/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</row>
    <row r="420">
      <c r="A420" s="170"/>
      <c r="B420" s="170"/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</row>
    <row r="421">
      <c r="A421" s="170"/>
      <c r="B421" s="170"/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</row>
    <row r="422">
      <c r="A422" s="170"/>
      <c r="B422" s="170"/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</row>
    <row r="423">
      <c r="A423" s="170"/>
      <c r="B423" s="170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</row>
    <row r="424">
      <c r="A424" s="170"/>
      <c r="B424" s="170"/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</row>
    <row r="425">
      <c r="A425" s="170"/>
      <c r="B425" s="170"/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</row>
    <row r="426">
      <c r="A426" s="170"/>
      <c r="B426" s="170"/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</row>
    <row r="427">
      <c r="A427" s="170"/>
      <c r="B427" s="170"/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</row>
    <row r="428">
      <c r="A428" s="170"/>
      <c r="B428" s="170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</row>
    <row r="429">
      <c r="A429" s="170"/>
      <c r="B429" s="170"/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</row>
    <row r="430">
      <c r="A430" s="170"/>
      <c r="B430" s="170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</row>
    <row r="431">
      <c r="A431" s="170"/>
      <c r="B431" s="170"/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</row>
    <row r="432">
      <c r="A432" s="170"/>
      <c r="B432" s="170"/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</row>
    <row r="433">
      <c r="A433" s="170"/>
      <c r="B433" s="170"/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</row>
    <row r="434">
      <c r="A434" s="170"/>
      <c r="B434" s="170"/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</row>
    <row r="435">
      <c r="A435" s="170"/>
      <c r="B435" s="170"/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</row>
    <row r="436">
      <c r="A436" s="170"/>
      <c r="B436" s="170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</row>
    <row r="437">
      <c r="A437" s="170"/>
      <c r="B437" s="170"/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</row>
    <row r="438">
      <c r="A438" s="170"/>
      <c r="B438" s="170"/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</row>
    <row r="439">
      <c r="A439" s="170"/>
      <c r="B439" s="170"/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</row>
    <row r="440">
      <c r="A440" s="170"/>
      <c r="B440" s="170"/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</row>
    <row r="441">
      <c r="A441" s="170"/>
      <c r="B441" s="170"/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</row>
    <row r="442">
      <c r="A442" s="170"/>
      <c r="B442" s="170"/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</row>
    <row r="443">
      <c r="A443" s="170"/>
      <c r="B443" s="170"/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</row>
    <row r="444">
      <c r="A444" s="170"/>
      <c r="B444" s="170"/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</row>
    <row r="445">
      <c r="A445" s="170"/>
      <c r="B445" s="170"/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</row>
    <row r="446">
      <c r="A446" s="170"/>
      <c r="B446" s="170"/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</row>
    <row r="447">
      <c r="A447" s="170"/>
      <c r="B447" s="170"/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</row>
    <row r="448">
      <c r="A448" s="170"/>
      <c r="B448" s="170"/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</row>
    <row r="449">
      <c r="A449" s="170"/>
      <c r="B449" s="170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</row>
    <row r="450">
      <c r="A450" s="170"/>
      <c r="B450" s="170"/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</row>
    <row r="451">
      <c r="A451" s="170"/>
      <c r="B451" s="170"/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</row>
    <row r="452">
      <c r="A452" s="170"/>
      <c r="B452" s="170"/>
      <c r="C452" s="171"/>
      <c r="D452" s="171"/>
      <c r="E452" s="171"/>
      <c r="F452" s="171"/>
      <c r="G452" s="171"/>
      <c r="H452" s="171"/>
      <c r="I452" s="171"/>
      <c r="J452" s="171"/>
      <c r="K452" s="171"/>
      <c r="L452" s="171"/>
      <c r="M452" s="171"/>
      <c r="N452" s="171"/>
    </row>
    <row r="453">
      <c r="A453" s="170"/>
      <c r="B453" s="170"/>
      <c r="C453" s="171"/>
      <c r="D453" s="171"/>
      <c r="E453" s="171"/>
      <c r="F453" s="171"/>
      <c r="G453" s="171"/>
      <c r="H453" s="171"/>
      <c r="I453" s="171"/>
      <c r="J453" s="171"/>
      <c r="K453" s="171"/>
      <c r="L453" s="171"/>
      <c r="M453" s="171"/>
      <c r="N453" s="171"/>
    </row>
    <row r="454">
      <c r="A454" s="170"/>
      <c r="B454" s="170"/>
      <c r="C454" s="171"/>
      <c r="D454" s="171"/>
      <c r="E454" s="171"/>
      <c r="F454" s="171"/>
      <c r="G454" s="171"/>
      <c r="H454" s="171"/>
      <c r="I454" s="171"/>
      <c r="J454" s="171"/>
      <c r="K454" s="171"/>
      <c r="L454" s="171"/>
      <c r="M454" s="171"/>
      <c r="N454" s="171"/>
    </row>
    <row r="455">
      <c r="A455" s="170"/>
      <c r="B455" s="170"/>
      <c r="C455" s="171"/>
      <c r="D455" s="171"/>
      <c r="E455" s="171"/>
      <c r="F455" s="171"/>
      <c r="G455" s="171"/>
      <c r="H455" s="171"/>
      <c r="I455" s="171"/>
      <c r="J455" s="171"/>
      <c r="K455" s="171"/>
      <c r="L455" s="171"/>
      <c r="M455" s="171"/>
      <c r="N455" s="171"/>
    </row>
    <row r="456">
      <c r="A456" s="170"/>
      <c r="B456" s="170"/>
      <c r="C456" s="171"/>
      <c r="D456" s="171"/>
      <c r="E456" s="171"/>
      <c r="F456" s="171"/>
      <c r="G456" s="171"/>
      <c r="H456" s="171"/>
      <c r="I456" s="171"/>
      <c r="J456" s="171"/>
      <c r="K456" s="171"/>
      <c r="L456" s="171"/>
      <c r="M456" s="171"/>
      <c r="N456" s="171"/>
    </row>
    <row r="457">
      <c r="A457" s="170"/>
      <c r="B457" s="170"/>
      <c r="C457" s="171"/>
      <c r="D457" s="171"/>
      <c r="E457" s="171"/>
      <c r="F457" s="171"/>
      <c r="G457" s="171"/>
      <c r="H457" s="171"/>
      <c r="I457" s="171"/>
      <c r="J457" s="171"/>
      <c r="K457" s="171"/>
      <c r="L457" s="171"/>
      <c r="M457" s="171"/>
      <c r="N457" s="171"/>
    </row>
    <row r="458">
      <c r="A458" s="170"/>
      <c r="B458" s="170"/>
      <c r="C458" s="171"/>
      <c r="D458" s="171"/>
      <c r="E458" s="171"/>
      <c r="F458" s="171"/>
      <c r="G458" s="171"/>
      <c r="H458" s="171"/>
      <c r="I458" s="171"/>
      <c r="J458" s="171"/>
      <c r="K458" s="171"/>
      <c r="L458" s="171"/>
      <c r="M458" s="171"/>
      <c r="N458" s="171"/>
    </row>
    <row r="459">
      <c r="A459" s="170"/>
      <c r="B459" s="170"/>
      <c r="C459" s="171"/>
      <c r="D459" s="171"/>
      <c r="E459" s="171"/>
      <c r="F459" s="171"/>
      <c r="G459" s="171"/>
      <c r="H459" s="171"/>
      <c r="I459" s="171"/>
      <c r="J459" s="171"/>
      <c r="K459" s="171"/>
      <c r="L459" s="171"/>
      <c r="M459" s="171"/>
      <c r="N459" s="171"/>
    </row>
    <row r="460">
      <c r="A460" s="170"/>
      <c r="B460" s="170"/>
      <c r="C460" s="171"/>
      <c r="D460" s="171"/>
      <c r="E460" s="171"/>
      <c r="F460" s="171"/>
      <c r="G460" s="171"/>
      <c r="H460" s="171"/>
      <c r="I460" s="171"/>
      <c r="J460" s="171"/>
      <c r="K460" s="171"/>
      <c r="L460" s="171"/>
      <c r="M460" s="171"/>
      <c r="N460" s="171"/>
    </row>
    <row r="461">
      <c r="A461" s="170"/>
      <c r="B461" s="170"/>
      <c r="C461" s="171"/>
      <c r="D461" s="171"/>
      <c r="E461" s="171"/>
      <c r="F461" s="171"/>
      <c r="G461" s="171"/>
      <c r="H461" s="171"/>
      <c r="I461" s="171"/>
      <c r="J461" s="171"/>
      <c r="K461" s="171"/>
      <c r="L461" s="171"/>
      <c r="M461" s="171"/>
      <c r="N461" s="171"/>
    </row>
    <row r="462">
      <c r="A462" s="170"/>
      <c r="B462" s="170"/>
      <c r="C462" s="171"/>
      <c r="D462" s="171"/>
      <c r="E462" s="171"/>
      <c r="F462" s="171"/>
      <c r="G462" s="171"/>
      <c r="H462" s="171"/>
      <c r="I462" s="171"/>
      <c r="J462" s="171"/>
      <c r="K462" s="171"/>
      <c r="L462" s="171"/>
      <c r="M462" s="171"/>
      <c r="N462" s="171"/>
    </row>
    <row r="463">
      <c r="A463" s="170"/>
      <c r="B463" s="170"/>
      <c r="C463" s="171"/>
      <c r="D463" s="171"/>
      <c r="E463" s="171"/>
      <c r="F463" s="171"/>
      <c r="G463" s="171"/>
      <c r="H463" s="171"/>
      <c r="I463" s="171"/>
      <c r="J463" s="171"/>
      <c r="K463" s="171"/>
      <c r="L463" s="171"/>
      <c r="M463" s="171"/>
      <c r="N463" s="171"/>
    </row>
    <row r="464">
      <c r="A464" s="170"/>
      <c r="B464" s="170"/>
      <c r="C464" s="171"/>
      <c r="D464" s="171"/>
      <c r="E464" s="171"/>
      <c r="F464" s="171"/>
      <c r="G464" s="171"/>
      <c r="H464" s="171"/>
      <c r="I464" s="171"/>
      <c r="J464" s="171"/>
      <c r="K464" s="171"/>
      <c r="L464" s="171"/>
      <c r="M464" s="171"/>
      <c r="N464" s="171"/>
    </row>
    <row r="465">
      <c r="A465" s="170"/>
      <c r="B465" s="170"/>
      <c r="C465" s="171"/>
      <c r="D465" s="171"/>
      <c r="E465" s="171"/>
      <c r="F465" s="171"/>
      <c r="G465" s="171"/>
      <c r="H465" s="171"/>
      <c r="I465" s="171"/>
      <c r="J465" s="171"/>
      <c r="K465" s="171"/>
      <c r="L465" s="171"/>
      <c r="M465" s="171"/>
      <c r="N465" s="171"/>
    </row>
    <row r="466">
      <c r="A466" s="170"/>
      <c r="B466" s="170"/>
      <c r="C466" s="171"/>
      <c r="D466" s="171"/>
      <c r="E466" s="171"/>
      <c r="F466" s="171"/>
      <c r="G466" s="171"/>
      <c r="H466" s="171"/>
      <c r="I466" s="171"/>
      <c r="J466" s="171"/>
      <c r="K466" s="171"/>
      <c r="L466" s="171"/>
      <c r="M466" s="171"/>
      <c r="N466" s="171"/>
    </row>
    <row r="467">
      <c r="A467" s="170"/>
      <c r="B467" s="170"/>
      <c r="C467" s="171"/>
      <c r="D467" s="171"/>
      <c r="E467" s="171"/>
      <c r="F467" s="171"/>
      <c r="G467" s="171"/>
      <c r="H467" s="171"/>
      <c r="I467" s="171"/>
      <c r="J467" s="171"/>
      <c r="K467" s="171"/>
      <c r="L467" s="171"/>
      <c r="M467" s="171"/>
      <c r="N467" s="171"/>
    </row>
    <row r="468">
      <c r="A468" s="170"/>
      <c r="B468" s="170"/>
      <c r="C468" s="171"/>
      <c r="D468" s="171"/>
      <c r="E468" s="171"/>
      <c r="F468" s="171"/>
      <c r="G468" s="171"/>
      <c r="H468" s="171"/>
      <c r="I468" s="171"/>
      <c r="J468" s="171"/>
      <c r="K468" s="171"/>
      <c r="L468" s="171"/>
      <c r="M468" s="171"/>
      <c r="N468" s="171"/>
    </row>
    <row r="469">
      <c r="A469" s="170"/>
      <c r="B469" s="170"/>
      <c r="C469" s="171"/>
      <c r="D469" s="171"/>
      <c r="E469" s="171"/>
      <c r="F469" s="171"/>
      <c r="G469" s="171"/>
      <c r="H469" s="171"/>
      <c r="I469" s="171"/>
      <c r="J469" s="171"/>
      <c r="K469" s="171"/>
      <c r="L469" s="171"/>
      <c r="M469" s="171"/>
      <c r="N469" s="171"/>
    </row>
    <row r="470">
      <c r="A470" s="170"/>
      <c r="B470" s="170"/>
      <c r="C470" s="171"/>
      <c r="D470" s="171"/>
      <c r="E470" s="171"/>
      <c r="F470" s="171"/>
      <c r="G470" s="171"/>
      <c r="H470" s="171"/>
      <c r="I470" s="171"/>
      <c r="J470" s="171"/>
      <c r="K470" s="171"/>
      <c r="L470" s="171"/>
      <c r="M470" s="171"/>
      <c r="N470" s="171"/>
    </row>
    <row r="471">
      <c r="A471" s="170"/>
      <c r="B471" s="170"/>
      <c r="C471" s="171"/>
      <c r="D471" s="171"/>
      <c r="E471" s="171"/>
      <c r="F471" s="171"/>
      <c r="G471" s="171"/>
      <c r="H471" s="171"/>
      <c r="I471" s="171"/>
      <c r="J471" s="171"/>
      <c r="K471" s="171"/>
      <c r="L471" s="171"/>
      <c r="M471" s="171"/>
      <c r="N471" s="171"/>
    </row>
    <row r="472">
      <c r="A472" s="170"/>
      <c r="B472" s="170"/>
      <c r="C472" s="171"/>
      <c r="D472" s="171"/>
      <c r="E472" s="171"/>
      <c r="F472" s="171"/>
      <c r="G472" s="171"/>
      <c r="H472" s="171"/>
      <c r="I472" s="171"/>
      <c r="J472" s="171"/>
      <c r="K472" s="171"/>
      <c r="L472" s="171"/>
      <c r="M472" s="171"/>
      <c r="N472" s="171"/>
    </row>
    <row r="473">
      <c r="A473" s="170"/>
      <c r="B473" s="170"/>
      <c r="C473" s="171"/>
      <c r="D473" s="171"/>
      <c r="E473" s="171"/>
      <c r="F473" s="171"/>
      <c r="G473" s="171"/>
      <c r="H473" s="171"/>
      <c r="I473" s="171"/>
      <c r="J473" s="171"/>
      <c r="K473" s="171"/>
      <c r="L473" s="171"/>
      <c r="M473" s="171"/>
      <c r="N473" s="171"/>
    </row>
    <row r="474">
      <c r="A474" s="170"/>
      <c r="B474" s="170"/>
      <c r="C474" s="171"/>
      <c r="D474" s="171"/>
      <c r="E474" s="171"/>
      <c r="F474" s="171"/>
      <c r="G474" s="171"/>
      <c r="H474" s="171"/>
      <c r="I474" s="171"/>
      <c r="J474" s="171"/>
      <c r="K474" s="171"/>
      <c r="L474" s="171"/>
      <c r="M474" s="171"/>
      <c r="N474" s="171"/>
    </row>
    <row r="475">
      <c r="A475" s="170"/>
      <c r="B475" s="170"/>
      <c r="C475" s="171"/>
      <c r="D475" s="171"/>
      <c r="E475" s="171"/>
      <c r="F475" s="171"/>
      <c r="G475" s="171"/>
      <c r="H475" s="171"/>
      <c r="I475" s="171"/>
      <c r="J475" s="171"/>
      <c r="K475" s="171"/>
      <c r="L475" s="171"/>
      <c r="M475" s="171"/>
      <c r="N475" s="171"/>
    </row>
    <row r="476">
      <c r="A476" s="170"/>
      <c r="B476" s="170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</row>
    <row r="477">
      <c r="A477" s="170"/>
      <c r="B477" s="170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</row>
    <row r="478">
      <c r="A478" s="170"/>
      <c r="B478" s="170"/>
      <c r="C478" s="171"/>
      <c r="D478" s="171"/>
      <c r="E478" s="171"/>
      <c r="F478" s="171"/>
      <c r="G478" s="171"/>
      <c r="H478" s="171"/>
      <c r="I478" s="171"/>
      <c r="J478" s="171"/>
      <c r="K478" s="171"/>
      <c r="L478" s="171"/>
      <c r="M478" s="171"/>
      <c r="N478" s="171"/>
    </row>
    <row r="479">
      <c r="A479" s="170"/>
      <c r="B479" s="170"/>
      <c r="C479" s="171"/>
      <c r="D479" s="171"/>
      <c r="E479" s="171"/>
      <c r="F479" s="171"/>
      <c r="G479" s="171"/>
      <c r="H479" s="171"/>
      <c r="I479" s="171"/>
      <c r="J479" s="171"/>
      <c r="K479" s="171"/>
      <c r="L479" s="171"/>
      <c r="M479" s="171"/>
      <c r="N479" s="171"/>
    </row>
    <row r="480">
      <c r="A480" s="170"/>
      <c r="B480" s="170"/>
      <c r="C480" s="171"/>
      <c r="D480" s="171"/>
      <c r="E480" s="171"/>
      <c r="F480" s="171"/>
      <c r="G480" s="171"/>
      <c r="H480" s="171"/>
      <c r="I480" s="171"/>
      <c r="J480" s="171"/>
      <c r="K480" s="171"/>
      <c r="L480" s="171"/>
      <c r="M480" s="171"/>
      <c r="N480" s="171"/>
    </row>
    <row r="481">
      <c r="A481" s="170"/>
      <c r="B481" s="170"/>
      <c r="C481" s="171"/>
      <c r="D481" s="171"/>
      <c r="E481" s="171"/>
      <c r="F481" s="171"/>
      <c r="G481" s="171"/>
      <c r="H481" s="171"/>
      <c r="I481" s="171"/>
      <c r="J481" s="171"/>
      <c r="K481" s="171"/>
      <c r="L481" s="171"/>
      <c r="M481" s="171"/>
      <c r="N481" s="171"/>
    </row>
    <row r="482">
      <c r="A482" s="170"/>
      <c r="B482" s="170"/>
      <c r="C482" s="171"/>
      <c r="D482" s="171"/>
      <c r="E482" s="171"/>
      <c r="F482" s="171"/>
      <c r="G482" s="171"/>
      <c r="H482" s="171"/>
      <c r="I482" s="171"/>
      <c r="J482" s="171"/>
      <c r="K482" s="171"/>
      <c r="L482" s="171"/>
      <c r="M482" s="171"/>
      <c r="N482" s="171"/>
    </row>
    <row r="483">
      <c r="A483" s="170"/>
      <c r="B483" s="170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  <c r="M483" s="171"/>
      <c r="N483" s="171"/>
    </row>
    <row r="484">
      <c r="A484" s="170"/>
      <c r="B484" s="170"/>
      <c r="C484" s="171"/>
      <c r="D484" s="171"/>
      <c r="E484" s="171"/>
      <c r="F484" s="171"/>
      <c r="G484" s="171"/>
      <c r="H484" s="171"/>
      <c r="I484" s="171"/>
      <c r="J484" s="171"/>
      <c r="K484" s="171"/>
      <c r="L484" s="171"/>
      <c r="M484" s="171"/>
      <c r="N484" s="171"/>
    </row>
    <row r="485">
      <c r="A485" s="170"/>
      <c r="B485" s="170"/>
      <c r="C485" s="171"/>
      <c r="D485" s="171"/>
      <c r="E485" s="171"/>
      <c r="F485" s="171"/>
      <c r="G485" s="171"/>
      <c r="H485" s="171"/>
      <c r="I485" s="171"/>
      <c r="J485" s="171"/>
      <c r="K485" s="171"/>
      <c r="L485" s="171"/>
      <c r="M485" s="171"/>
      <c r="N485" s="171"/>
    </row>
    <row r="486">
      <c r="A486" s="170"/>
      <c r="B486" s="170"/>
      <c r="C486" s="171"/>
      <c r="D486" s="171"/>
      <c r="E486" s="171"/>
      <c r="F486" s="171"/>
      <c r="G486" s="171"/>
      <c r="H486" s="171"/>
      <c r="I486" s="171"/>
      <c r="J486" s="171"/>
      <c r="K486" s="171"/>
      <c r="L486" s="171"/>
      <c r="M486" s="171"/>
      <c r="N486" s="171"/>
    </row>
    <row r="487">
      <c r="A487" s="170"/>
      <c r="B487" s="170"/>
      <c r="C487" s="171"/>
      <c r="D487" s="171"/>
      <c r="E487" s="171"/>
      <c r="F487" s="171"/>
      <c r="G487" s="171"/>
      <c r="H487" s="171"/>
      <c r="I487" s="171"/>
      <c r="J487" s="171"/>
      <c r="K487" s="171"/>
      <c r="L487" s="171"/>
      <c r="M487" s="171"/>
      <c r="N487" s="171"/>
    </row>
    <row r="488">
      <c r="A488" s="170"/>
      <c r="B488" s="170"/>
      <c r="C488" s="171"/>
      <c r="D488" s="171"/>
      <c r="E488" s="171"/>
      <c r="F488" s="171"/>
      <c r="G488" s="171"/>
      <c r="H488" s="171"/>
      <c r="I488" s="171"/>
      <c r="J488" s="171"/>
      <c r="K488" s="171"/>
      <c r="L488" s="171"/>
      <c r="M488" s="171"/>
      <c r="N488" s="171"/>
    </row>
    <row r="489">
      <c r="A489" s="170"/>
      <c r="B489" s="170"/>
      <c r="C489" s="171"/>
      <c r="D489" s="171"/>
      <c r="E489" s="171"/>
      <c r="F489" s="171"/>
      <c r="G489" s="171"/>
      <c r="H489" s="171"/>
      <c r="I489" s="171"/>
      <c r="J489" s="171"/>
      <c r="K489" s="171"/>
      <c r="L489" s="171"/>
      <c r="M489" s="171"/>
      <c r="N489" s="171"/>
    </row>
    <row r="490">
      <c r="A490" s="170"/>
      <c r="B490" s="170"/>
      <c r="C490" s="171"/>
      <c r="D490" s="171"/>
      <c r="E490" s="171"/>
      <c r="F490" s="171"/>
      <c r="G490" s="171"/>
      <c r="H490" s="171"/>
      <c r="I490" s="171"/>
      <c r="J490" s="171"/>
      <c r="K490" s="171"/>
      <c r="L490" s="171"/>
      <c r="M490" s="171"/>
      <c r="N490" s="171"/>
    </row>
    <row r="491">
      <c r="A491" s="170"/>
      <c r="B491" s="170"/>
      <c r="C491" s="171"/>
      <c r="D491" s="171"/>
      <c r="E491" s="171"/>
      <c r="F491" s="171"/>
      <c r="G491" s="171"/>
      <c r="H491" s="171"/>
      <c r="I491" s="171"/>
      <c r="J491" s="171"/>
      <c r="K491" s="171"/>
      <c r="L491" s="171"/>
      <c r="M491" s="171"/>
      <c r="N491" s="171"/>
    </row>
    <row r="492">
      <c r="A492" s="170"/>
      <c r="B492" s="170"/>
      <c r="C492" s="171"/>
      <c r="D492" s="171"/>
      <c r="E492" s="171"/>
      <c r="F492" s="171"/>
      <c r="G492" s="171"/>
      <c r="H492" s="171"/>
      <c r="I492" s="171"/>
      <c r="J492" s="171"/>
      <c r="K492" s="171"/>
      <c r="L492" s="171"/>
      <c r="M492" s="171"/>
      <c r="N492" s="171"/>
    </row>
    <row r="493">
      <c r="A493" s="170"/>
      <c r="B493" s="170"/>
      <c r="C493" s="171"/>
      <c r="D493" s="171"/>
      <c r="E493" s="171"/>
      <c r="F493" s="171"/>
      <c r="G493" s="171"/>
      <c r="H493" s="171"/>
      <c r="I493" s="171"/>
      <c r="J493" s="171"/>
      <c r="K493" s="171"/>
      <c r="L493" s="171"/>
      <c r="M493" s="171"/>
      <c r="N493" s="171"/>
    </row>
    <row r="494">
      <c r="A494" s="170"/>
      <c r="B494" s="170"/>
      <c r="C494" s="171"/>
      <c r="D494" s="171"/>
      <c r="E494" s="171"/>
      <c r="F494" s="171"/>
      <c r="G494" s="171"/>
      <c r="H494" s="171"/>
      <c r="I494" s="171"/>
      <c r="J494" s="171"/>
      <c r="K494" s="171"/>
      <c r="L494" s="171"/>
      <c r="M494" s="171"/>
      <c r="N494" s="171"/>
    </row>
    <row r="495">
      <c r="A495" s="170"/>
      <c r="B495" s="170"/>
      <c r="C495" s="171"/>
      <c r="D495" s="171"/>
      <c r="E495" s="171"/>
      <c r="F495" s="171"/>
      <c r="G495" s="171"/>
      <c r="H495" s="171"/>
      <c r="I495" s="171"/>
      <c r="J495" s="171"/>
      <c r="K495" s="171"/>
      <c r="L495" s="171"/>
      <c r="M495" s="171"/>
      <c r="N495" s="171"/>
    </row>
    <row r="496">
      <c r="A496" s="170"/>
      <c r="B496" s="170"/>
      <c r="C496" s="171"/>
      <c r="D496" s="171"/>
      <c r="E496" s="171"/>
      <c r="F496" s="171"/>
      <c r="G496" s="171"/>
      <c r="H496" s="171"/>
      <c r="I496" s="171"/>
      <c r="J496" s="171"/>
      <c r="K496" s="171"/>
      <c r="L496" s="171"/>
      <c r="M496" s="171"/>
      <c r="N496" s="171"/>
    </row>
    <row r="497">
      <c r="A497" s="170"/>
      <c r="B497" s="170"/>
      <c r="C497" s="171"/>
      <c r="D497" s="171"/>
      <c r="E497" s="171"/>
      <c r="F497" s="171"/>
      <c r="G497" s="171"/>
      <c r="H497" s="171"/>
      <c r="I497" s="171"/>
      <c r="J497" s="171"/>
      <c r="K497" s="171"/>
      <c r="L497" s="171"/>
      <c r="M497" s="171"/>
      <c r="N497" s="171"/>
    </row>
    <row r="498">
      <c r="A498" s="170"/>
      <c r="B498" s="170"/>
      <c r="C498" s="171"/>
      <c r="D498" s="171"/>
      <c r="E498" s="171"/>
      <c r="F498" s="171"/>
      <c r="G498" s="171"/>
      <c r="H498" s="171"/>
      <c r="I498" s="171"/>
      <c r="J498" s="171"/>
      <c r="K498" s="171"/>
      <c r="L498" s="171"/>
      <c r="M498" s="171"/>
      <c r="N498" s="171"/>
    </row>
    <row r="499">
      <c r="A499" s="170"/>
      <c r="B499" s="170"/>
      <c r="C499" s="171"/>
      <c r="D499" s="171"/>
      <c r="E499" s="171"/>
      <c r="F499" s="171"/>
      <c r="G499" s="171"/>
      <c r="H499" s="171"/>
      <c r="I499" s="171"/>
      <c r="J499" s="171"/>
      <c r="K499" s="171"/>
      <c r="L499" s="171"/>
      <c r="M499" s="171"/>
      <c r="N499" s="171"/>
    </row>
    <row r="500">
      <c r="A500" s="170"/>
      <c r="B500" s="170"/>
      <c r="C500" s="171"/>
      <c r="D500" s="171"/>
      <c r="E500" s="171"/>
      <c r="F500" s="171"/>
      <c r="G500" s="171"/>
      <c r="H500" s="171"/>
      <c r="I500" s="171"/>
      <c r="J500" s="171"/>
      <c r="K500" s="171"/>
      <c r="L500" s="171"/>
      <c r="M500" s="171"/>
      <c r="N500" s="171"/>
    </row>
    <row r="501">
      <c r="A501" s="170"/>
      <c r="B501" s="170"/>
      <c r="C501" s="171"/>
      <c r="D501" s="171"/>
      <c r="E501" s="171"/>
      <c r="F501" s="171"/>
      <c r="G501" s="171"/>
      <c r="H501" s="171"/>
      <c r="I501" s="171"/>
      <c r="J501" s="171"/>
      <c r="K501" s="171"/>
      <c r="L501" s="171"/>
      <c r="M501" s="171"/>
      <c r="N501" s="171"/>
    </row>
    <row r="502">
      <c r="A502" s="170"/>
      <c r="B502" s="170"/>
      <c r="C502" s="171"/>
      <c r="D502" s="171"/>
      <c r="E502" s="171"/>
      <c r="F502" s="171"/>
      <c r="G502" s="171"/>
      <c r="H502" s="171"/>
      <c r="I502" s="171"/>
      <c r="J502" s="171"/>
      <c r="K502" s="171"/>
      <c r="L502" s="171"/>
      <c r="M502" s="171"/>
      <c r="N502" s="171"/>
    </row>
    <row r="503">
      <c r="A503" s="170"/>
      <c r="B503" s="170"/>
      <c r="C503" s="171"/>
      <c r="D503" s="171"/>
      <c r="E503" s="171"/>
      <c r="F503" s="171"/>
      <c r="G503" s="171"/>
      <c r="H503" s="171"/>
      <c r="I503" s="171"/>
      <c r="J503" s="171"/>
      <c r="K503" s="171"/>
      <c r="L503" s="171"/>
      <c r="M503" s="171"/>
      <c r="N503" s="171"/>
    </row>
    <row r="504">
      <c r="A504" s="170"/>
      <c r="B504" s="170"/>
      <c r="C504" s="171"/>
      <c r="D504" s="171"/>
      <c r="E504" s="171"/>
      <c r="F504" s="171"/>
      <c r="G504" s="171"/>
      <c r="H504" s="171"/>
      <c r="I504" s="171"/>
      <c r="J504" s="171"/>
      <c r="K504" s="171"/>
      <c r="L504" s="171"/>
      <c r="M504" s="171"/>
      <c r="N504" s="171"/>
    </row>
    <row r="505">
      <c r="A505" s="170"/>
      <c r="B505" s="170"/>
      <c r="C505" s="171"/>
      <c r="D505" s="171"/>
      <c r="E505" s="171"/>
      <c r="F505" s="171"/>
      <c r="G505" s="171"/>
      <c r="H505" s="171"/>
      <c r="I505" s="171"/>
      <c r="J505" s="171"/>
      <c r="K505" s="171"/>
      <c r="L505" s="171"/>
      <c r="M505" s="171"/>
      <c r="N505" s="171"/>
    </row>
    <row r="506">
      <c r="A506" s="170"/>
      <c r="B506" s="170"/>
      <c r="C506" s="171"/>
      <c r="D506" s="171"/>
      <c r="E506" s="171"/>
      <c r="F506" s="171"/>
      <c r="G506" s="171"/>
      <c r="H506" s="171"/>
      <c r="I506" s="171"/>
      <c r="J506" s="171"/>
      <c r="K506" s="171"/>
      <c r="L506" s="171"/>
      <c r="M506" s="171"/>
      <c r="N506" s="171"/>
    </row>
    <row r="507">
      <c r="A507" s="170"/>
      <c r="B507" s="170"/>
      <c r="C507" s="171"/>
      <c r="D507" s="171"/>
      <c r="E507" s="171"/>
      <c r="F507" s="171"/>
      <c r="G507" s="171"/>
      <c r="H507" s="171"/>
      <c r="I507" s="171"/>
      <c r="J507" s="171"/>
      <c r="K507" s="171"/>
      <c r="L507" s="171"/>
      <c r="M507" s="171"/>
      <c r="N507" s="171"/>
    </row>
    <row r="508">
      <c r="A508" s="170"/>
      <c r="B508" s="170"/>
      <c r="C508" s="171"/>
      <c r="D508" s="171"/>
      <c r="E508" s="171"/>
      <c r="F508" s="171"/>
      <c r="G508" s="171"/>
      <c r="H508" s="171"/>
      <c r="I508" s="171"/>
      <c r="J508" s="171"/>
      <c r="K508" s="171"/>
      <c r="L508" s="171"/>
      <c r="M508" s="171"/>
      <c r="N508" s="171"/>
    </row>
    <row r="509">
      <c r="A509" s="170"/>
      <c r="B509" s="170"/>
      <c r="C509" s="171"/>
      <c r="D509" s="171"/>
      <c r="E509" s="171"/>
      <c r="F509" s="171"/>
      <c r="G509" s="171"/>
      <c r="H509" s="171"/>
      <c r="I509" s="171"/>
      <c r="J509" s="171"/>
      <c r="K509" s="171"/>
      <c r="L509" s="171"/>
      <c r="M509" s="171"/>
      <c r="N509" s="171"/>
    </row>
    <row r="510">
      <c r="A510" s="170"/>
      <c r="B510" s="170"/>
      <c r="C510" s="171"/>
      <c r="D510" s="171"/>
      <c r="E510" s="171"/>
      <c r="F510" s="171"/>
      <c r="G510" s="171"/>
      <c r="H510" s="171"/>
      <c r="I510" s="171"/>
      <c r="J510" s="171"/>
      <c r="K510" s="171"/>
      <c r="L510" s="171"/>
      <c r="M510" s="171"/>
      <c r="N510" s="171"/>
    </row>
    <row r="511">
      <c r="A511" s="170"/>
      <c r="B511" s="170"/>
      <c r="C511" s="171"/>
      <c r="D511" s="171"/>
      <c r="E511" s="171"/>
      <c r="F511" s="171"/>
      <c r="G511" s="171"/>
      <c r="H511" s="171"/>
      <c r="I511" s="171"/>
      <c r="J511" s="171"/>
      <c r="K511" s="171"/>
      <c r="L511" s="171"/>
      <c r="M511" s="171"/>
      <c r="N511" s="171"/>
    </row>
    <row r="512">
      <c r="A512" s="170"/>
      <c r="B512" s="170"/>
      <c r="C512" s="171"/>
      <c r="D512" s="171"/>
      <c r="E512" s="171"/>
      <c r="F512" s="171"/>
      <c r="G512" s="171"/>
      <c r="H512" s="171"/>
      <c r="I512" s="171"/>
      <c r="J512" s="171"/>
      <c r="K512" s="171"/>
      <c r="L512" s="171"/>
      <c r="M512" s="171"/>
      <c r="N512" s="171"/>
    </row>
    <row r="513">
      <c r="A513" s="170"/>
      <c r="B513" s="170"/>
      <c r="C513" s="171"/>
      <c r="D513" s="171"/>
      <c r="E513" s="171"/>
      <c r="F513" s="171"/>
      <c r="G513" s="171"/>
      <c r="H513" s="171"/>
      <c r="I513" s="171"/>
      <c r="J513" s="171"/>
      <c r="K513" s="171"/>
      <c r="L513" s="171"/>
      <c r="M513" s="171"/>
      <c r="N513" s="171"/>
    </row>
    <row r="514">
      <c r="A514" s="170"/>
      <c r="B514" s="170"/>
      <c r="C514" s="171"/>
      <c r="D514" s="171"/>
      <c r="E514" s="171"/>
      <c r="F514" s="171"/>
      <c r="G514" s="171"/>
      <c r="H514" s="171"/>
      <c r="I514" s="171"/>
      <c r="J514" s="171"/>
      <c r="K514" s="171"/>
      <c r="L514" s="171"/>
      <c r="M514" s="171"/>
      <c r="N514" s="171"/>
    </row>
    <row r="515">
      <c r="A515" s="170"/>
      <c r="B515" s="170"/>
      <c r="C515" s="171"/>
      <c r="D515" s="171"/>
      <c r="E515" s="171"/>
      <c r="F515" s="171"/>
      <c r="G515" s="171"/>
      <c r="H515" s="171"/>
      <c r="I515" s="171"/>
      <c r="J515" s="171"/>
      <c r="K515" s="171"/>
      <c r="L515" s="171"/>
      <c r="M515" s="171"/>
      <c r="N515" s="171"/>
    </row>
    <row r="516">
      <c r="A516" s="170"/>
      <c r="B516" s="170"/>
      <c r="C516" s="171"/>
      <c r="D516" s="171"/>
      <c r="E516" s="171"/>
      <c r="F516" s="171"/>
      <c r="G516" s="171"/>
      <c r="H516" s="171"/>
      <c r="I516" s="171"/>
      <c r="J516" s="171"/>
      <c r="K516" s="171"/>
      <c r="L516" s="171"/>
      <c r="M516" s="171"/>
      <c r="N516" s="171"/>
    </row>
    <row r="517">
      <c r="A517" s="170"/>
      <c r="B517" s="170"/>
      <c r="C517" s="171"/>
      <c r="D517" s="171"/>
      <c r="E517" s="171"/>
      <c r="F517" s="171"/>
      <c r="G517" s="171"/>
      <c r="H517" s="171"/>
      <c r="I517" s="171"/>
      <c r="J517" s="171"/>
      <c r="K517" s="171"/>
      <c r="L517" s="171"/>
      <c r="M517" s="171"/>
      <c r="N517" s="171"/>
    </row>
    <row r="518">
      <c r="A518" s="170"/>
      <c r="B518" s="170"/>
      <c r="C518" s="171"/>
      <c r="D518" s="171"/>
      <c r="E518" s="171"/>
      <c r="F518" s="171"/>
      <c r="G518" s="171"/>
      <c r="H518" s="171"/>
      <c r="I518" s="171"/>
      <c r="J518" s="171"/>
      <c r="K518" s="171"/>
      <c r="L518" s="171"/>
      <c r="M518" s="171"/>
      <c r="N518" s="171"/>
    </row>
    <row r="519">
      <c r="A519" s="170"/>
      <c r="B519" s="170"/>
      <c r="C519" s="171"/>
      <c r="D519" s="171"/>
      <c r="E519" s="171"/>
      <c r="F519" s="171"/>
      <c r="G519" s="171"/>
      <c r="H519" s="171"/>
      <c r="I519" s="171"/>
      <c r="J519" s="171"/>
      <c r="K519" s="171"/>
      <c r="L519" s="171"/>
      <c r="M519" s="171"/>
      <c r="N519" s="171"/>
    </row>
    <row r="520">
      <c r="A520" s="170"/>
      <c r="B520" s="170"/>
      <c r="C520" s="171"/>
      <c r="D520" s="171"/>
      <c r="E520" s="171"/>
      <c r="F520" s="171"/>
      <c r="G520" s="171"/>
      <c r="H520" s="171"/>
      <c r="I520" s="171"/>
      <c r="J520" s="171"/>
      <c r="K520" s="171"/>
      <c r="L520" s="171"/>
      <c r="M520" s="171"/>
      <c r="N520" s="171"/>
    </row>
    <row r="521">
      <c r="A521" s="170"/>
      <c r="B521" s="170"/>
      <c r="C521" s="171"/>
      <c r="D521" s="171"/>
      <c r="E521" s="171"/>
      <c r="F521" s="171"/>
      <c r="G521" s="171"/>
      <c r="H521" s="171"/>
      <c r="I521" s="171"/>
      <c r="J521" s="171"/>
      <c r="K521" s="171"/>
      <c r="L521" s="171"/>
      <c r="M521" s="171"/>
      <c r="N521" s="171"/>
    </row>
    <row r="522">
      <c r="A522" s="170"/>
      <c r="B522" s="170"/>
      <c r="C522" s="171"/>
      <c r="D522" s="171"/>
      <c r="E522" s="171"/>
      <c r="F522" s="171"/>
      <c r="G522" s="171"/>
      <c r="H522" s="171"/>
      <c r="I522" s="171"/>
      <c r="J522" s="171"/>
      <c r="K522" s="171"/>
      <c r="L522" s="171"/>
      <c r="M522" s="171"/>
      <c r="N522" s="171"/>
    </row>
    <row r="523">
      <c r="A523" s="170"/>
      <c r="B523" s="170"/>
      <c r="C523" s="171"/>
      <c r="D523" s="171"/>
      <c r="E523" s="171"/>
      <c r="F523" s="171"/>
      <c r="G523" s="171"/>
      <c r="H523" s="171"/>
      <c r="I523" s="171"/>
      <c r="J523" s="171"/>
      <c r="K523" s="171"/>
      <c r="L523" s="171"/>
      <c r="M523" s="171"/>
      <c r="N523" s="171"/>
    </row>
    <row r="524">
      <c r="A524" s="170"/>
      <c r="B524" s="170"/>
      <c r="C524" s="171"/>
      <c r="D524" s="171"/>
      <c r="E524" s="171"/>
      <c r="F524" s="171"/>
      <c r="G524" s="171"/>
      <c r="H524" s="171"/>
      <c r="I524" s="171"/>
      <c r="J524" s="171"/>
      <c r="K524" s="171"/>
      <c r="L524" s="171"/>
      <c r="M524" s="171"/>
      <c r="N524" s="171"/>
    </row>
    <row r="525">
      <c r="A525" s="170"/>
      <c r="B525" s="170"/>
      <c r="C525" s="171"/>
      <c r="D525" s="171"/>
      <c r="E525" s="171"/>
      <c r="F525" s="171"/>
      <c r="G525" s="171"/>
      <c r="H525" s="171"/>
      <c r="I525" s="171"/>
      <c r="J525" s="171"/>
      <c r="K525" s="171"/>
      <c r="L525" s="171"/>
      <c r="M525" s="171"/>
      <c r="N525" s="171"/>
    </row>
    <row r="526">
      <c r="A526" s="170"/>
      <c r="B526" s="170"/>
      <c r="C526" s="171"/>
      <c r="D526" s="171"/>
      <c r="E526" s="171"/>
      <c r="F526" s="171"/>
      <c r="G526" s="171"/>
      <c r="H526" s="171"/>
      <c r="I526" s="171"/>
      <c r="J526" s="171"/>
      <c r="K526" s="171"/>
      <c r="L526" s="171"/>
      <c r="M526" s="171"/>
      <c r="N526" s="171"/>
    </row>
    <row r="527">
      <c r="A527" s="170"/>
      <c r="B527" s="170"/>
      <c r="C527" s="171"/>
      <c r="D527" s="171"/>
      <c r="E527" s="171"/>
      <c r="F527" s="171"/>
      <c r="G527" s="171"/>
      <c r="H527" s="171"/>
      <c r="I527" s="171"/>
      <c r="J527" s="171"/>
      <c r="K527" s="171"/>
      <c r="L527" s="171"/>
      <c r="M527" s="171"/>
      <c r="N527" s="171"/>
    </row>
    <row r="528">
      <c r="A528" s="170"/>
      <c r="B528" s="170"/>
      <c r="C528" s="171"/>
      <c r="D528" s="171"/>
      <c r="E528" s="171"/>
      <c r="F528" s="171"/>
      <c r="G528" s="171"/>
      <c r="H528" s="171"/>
      <c r="I528" s="171"/>
      <c r="J528" s="171"/>
      <c r="K528" s="171"/>
      <c r="L528" s="171"/>
      <c r="M528" s="171"/>
      <c r="N528" s="171"/>
    </row>
    <row r="529">
      <c r="A529" s="170"/>
      <c r="B529" s="170"/>
      <c r="C529" s="171"/>
      <c r="D529" s="171"/>
      <c r="E529" s="171"/>
      <c r="F529" s="171"/>
      <c r="G529" s="171"/>
      <c r="H529" s="171"/>
      <c r="I529" s="171"/>
      <c r="J529" s="171"/>
      <c r="K529" s="171"/>
      <c r="L529" s="171"/>
      <c r="M529" s="171"/>
      <c r="N529" s="171"/>
    </row>
    <row r="530">
      <c r="A530" s="170"/>
      <c r="B530" s="170"/>
      <c r="C530" s="171"/>
      <c r="D530" s="171"/>
      <c r="E530" s="171"/>
      <c r="F530" s="171"/>
      <c r="G530" s="171"/>
      <c r="H530" s="171"/>
      <c r="I530" s="171"/>
      <c r="J530" s="171"/>
      <c r="K530" s="171"/>
      <c r="L530" s="171"/>
      <c r="M530" s="171"/>
      <c r="N530" s="171"/>
    </row>
    <row r="531">
      <c r="A531" s="170"/>
      <c r="B531" s="170"/>
      <c r="C531" s="171"/>
      <c r="D531" s="171"/>
      <c r="E531" s="171"/>
      <c r="F531" s="171"/>
      <c r="G531" s="171"/>
      <c r="H531" s="171"/>
      <c r="I531" s="171"/>
      <c r="J531" s="171"/>
      <c r="K531" s="171"/>
      <c r="L531" s="171"/>
      <c r="M531" s="171"/>
      <c r="N531" s="171"/>
    </row>
    <row r="532">
      <c r="A532" s="170"/>
      <c r="B532" s="170"/>
      <c r="C532" s="171"/>
      <c r="D532" s="171"/>
      <c r="E532" s="171"/>
      <c r="F532" s="171"/>
      <c r="G532" s="171"/>
      <c r="H532" s="171"/>
      <c r="I532" s="171"/>
      <c r="J532" s="171"/>
      <c r="K532" s="171"/>
      <c r="L532" s="171"/>
      <c r="M532" s="171"/>
      <c r="N532" s="171"/>
    </row>
    <row r="533">
      <c r="A533" s="170"/>
      <c r="B533" s="170"/>
      <c r="C533" s="171"/>
      <c r="D533" s="171"/>
      <c r="E533" s="171"/>
      <c r="F533" s="171"/>
      <c r="G533" s="171"/>
      <c r="H533" s="171"/>
      <c r="I533" s="171"/>
      <c r="J533" s="171"/>
      <c r="K533" s="171"/>
      <c r="L533" s="171"/>
      <c r="M533" s="171"/>
      <c r="N533" s="171"/>
    </row>
    <row r="534">
      <c r="A534" s="170"/>
      <c r="B534" s="170"/>
      <c r="C534" s="171"/>
      <c r="D534" s="171"/>
      <c r="E534" s="171"/>
      <c r="F534" s="171"/>
      <c r="G534" s="171"/>
      <c r="H534" s="171"/>
      <c r="I534" s="171"/>
      <c r="J534" s="171"/>
      <c r="K534" s="171"/>
      <c r="L534" s="171"/>
      <c r="M534" s="171"/>
      <c r="N534" s="171"/>
    </row>
    <row r="535">
      <c r="A535" s="170"/>
      <c r="B535" s="170"/>
      <c r="C535" s="171"/>
      <c r="D535" s="171"/>
      <c r="E535" s="171"/>
      <c r="F535" s="171"/>
      <c r="G535" s="171"/>
      <c r="H535" s="171"/>
      <c r="I535" s="171"/>
      <c r="J535" s="171"/>
      <c r="K535" s="171"/>
      <c r="L535" s="171"/>
      <c r="M535" s="171"/>
      <c r="N535" s="171"/>
    </row>
    <row r="536">
      <c r="A536" s="170"/>
      <c r="B536" s="170"/>
      <c r="C536" s="171"/>
      <c r="D536" s="171"/>
      <c r="E536" s="171"/>
      <c r="F536" s="171"/>
      <c r="G536" s="171"/>
      <c r="H536" s="171"/>
      <c r="I536" s="171"/>
      <c r="J536" s="171"/>
      <c r="K536" s="171"/>
      <c r="L536" s="171"/>
      <c r="M536" s="171"/>
      <c r="N536" s="171"/>
    </row>
    <row r="537">
      <c r="A537" s="170"/>
      <c r="B537" s="170"/>
      <c r="C537" s="171"/>
      <c r="D537" s="171"/>
      <c r="E537" s="171"/>
      <c r="F537" s="171"/>
      <c r="G537" s="171"/>
      <c r="H537" s="171"/>
      <c r="I537" s="171"/>
      <c r="J537" s="171"/>
      <c r="K537" s="171"/>
      <c r="L537" s="171"/>
      <c r="M537" s="171"/>
      <c r="N537" s="171"/>
    </row>
    <row r="538">
      <c r="A538" s="170"/>
      <c r="B538" s="170"/>
      <c r="C538" s="171"/>
      <c r="D538" s="171"/>
      <c r="E538" s="171"/>
      <c r="F538" s="171"/>
      <c r="G538" s="171"/>
      <c r="H538" s="171"/>
      <c r="I538" s="171"/>
      <c r="J538" s="171"/>
      <c r="K538" s="171"/>
      <c r="L538" s="171"/>
      <c r="M538" s="171"/>
      <c r="N538" s="171"/>
    </row>
    <row r="539">
      <c r="A539" s="170"/>
      <c r="B539" s="170"/>
      <c r="C539" s="171"/>
      <c r="D539" s="171"/>
      <c r="E539" s="171"/>
      <c r="F539" s="171"/>
      <c r="G539" s="171"/>
      <c r="H539" s="171"/>
      <c r="I539" s="171"/>
      <c r="J539" s="171"/>
      <c r="K539" s="171"/>
      <c r="L539" s="171"/>
      <c r="M539" s="171"/>
      <c r="N539" s="171"/>
    </row>
    <row r="540">
      <c r="A540" s="170"/>
      <c r="B540" s="170"/>
      <c r="C540" s="171"/>
      <c r="D540" s="171"/>
      <c r="E540" s="171"/>
      <c r="F540" s="171"/>
      <c r="G540" s="171"/>
      <c r="H540" s="171"/>
      <c r="I540" s="171"/>
      <c r="J540" s="171"/>
      <c r="K540" s="171"/>
      <c r="L540" s="171"/>
      <c r="M540" s="171"/>
      <c r="N540" s="171"/>
    </row>
    <row r="541">
      <c r="A541" s="170"/>
      <c r="B541" s="170"/>
      <c r="C541" s="171"/>
      <c r="D541" s="171"/>
      <c r="E541" s="171"/>
      <c r="F541" s="171"/>
      <c r="G541" s="171"/>
      <c r="H541" s="171"/>
      <c r="I541" s="171"/>
      <c r="J541" s="171"/>
      <c r="K541" s="171"/>
      <c r="L541" s="171"/>
      <c r="M541" s="171"/>
      <c r="N541" s="171"/>
    </row>
    <row r="542">
      <c r="A542" s="170"/>
      <c r="B542" s="170"/>
      <c r="C542" s="171"/>
      <c r="D542" s="171"/>
      <c r="E542" s="171"/>
      <c r="F542" s="171"/>
      <c r="G542" s="171"/>
      <c r="H542" s="171"/>
      <c r="I542" s="171"/>
      <c r="J542" s="171"/>
      <c r="K542" s="171"/>
      <c r="L542" s="171"/>
      <c r="M542" s="171"/>
      <c r="N542" s="171"/>
    </row>
    <row r="543">
      <c r="A543" s="170"/>
      <c r="B543" s="170"/>
      <c r="C543" s="171"/>
      <c r="D543" s="171"/>
      <c r="E543" s="171"/>
      <c r="F543" s="171"/>
      <c r="G543" s="171"/>
      <c r="H543" s="171"/>
      <c r="I543" s="171"/>
      <c r="J543" s="171"/>
      <c r="K543" s="171"/>
      <c r="L543" s="171"/>
      <c r="M543" s="171"/>
      <c r="N543" s="171"/>
    </row>
    <row r="544">
      <c r="A544" s="170"/>
      <c r="B544" s="170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</row>
    <row r="545">
      <c r="A545" s="170"/>
      <c r="B545" s="170"/>
      <c r="C545" s="171"/>
      <c r="D545" s="171"/>
      <c r="E545" s="171"/>
      <c r="F545" s="171"/>
      <c r="G545" s="171"/>
      <c r="H545" s="171"/>
      <c r="I545" s="171"/>
      <c r="J545" s="171"/>
      <c r="K545" s="171"/>
      <c r="L545" s="171"/>
      <c r="M545" s="171"/>
      <c r="N545" s="171"/>
    </row>
    <row r="546">
      <c r="A546" s="170"/>
      <c r="B546" s="170"/>
      <c r="C546" s="171"/>
      <c r="D546" s="171"/>
      <c r="E546" s="171"/>
      <c r="F546" s="171"/>
      <c r="G546" s="171"/>
      <c r="H546" s="171"/>
      <c r="I546" s="171"/>
      <c r="J546" s="171"/>
      <c r="K546" s="171"/>
      <c r="L546" s="171"/>
      <c r="M546" s="171"/>
      <c r="N546" s="171"/>
    </row>
    <row r="547">
      <c r="A547" s="170"/>
      <c r="B547" s="170"/>
      <c r="C547" s="171"/>
      <c r="D547" s="171"/>
      <c r="E547" s="171"/>
      <c r="F547" s="171"/>
      <c r="G547" s="171"/>
      <c r="H547" s="171"/>
      <c r="I547" s="171"/>
      <c r="J547" s="171"/>
      <c r="K547" s="171"/>
      <c r="L547" s="171"/>
      <c r="M547" s="171"/>
      <c r="N547" s="171"/>
    </row>
    <row r="548">
      <c r="A548" s="170"/>
      <c r="B548" s="170"/>
      <c r="C548" s="171"/>
      <c r="D548" s="171"/>
      <c r="E548" s="171"/>
      <c r="F548" s="171"/>
      <c r="G548" s="171"/>
      <c r="H548" s="171"/>
      <c r="I548" s="171"/>
      <c r="J548" s="171"/>
      <c r="K548" s="171"/>
      <c r="L548" s="171"/>
      <c r="M548" s="171"/>
      <c r="N548" s="171"/>
    </row>
    <row r="549">
      <c r="A549" s="170"/>
      <c r="B549" s="170"/>
      <c r="C549" s="171"/>
      <c r="D549" s="171"/>
      <c r="E549" s="171"/>
      <c r="F549" s="171"/>
      <c r="G549" s="171"/>
      <c r="H549" s="171"/>
      <c r="I549" s="171"/>
      <c r="J549" s="171"/>
      <c r="K549" s="171"/>
      <c r="L549" s="171"/>
      <c r="M549" s="171"/>
      <c r="N549" s="171"/>
    </row>
    <row r="550">
      <c r="A550" s="170"/>
      <c r="B550" s="170"/>
      <c r="C550" s="171"/>
      <c r="D550" s="171"/>
      <c r="E550" s="171"/>
      <c r="F550" s="171"/>
      <c r="G550" s="171"/>
      <c r="H550" s="171"/>
      <c r="I550" s="171"/>
      <c r="J550" s="171"/>
      <c r="K550" s="171"/>
      <c r="L550" s="171"/>
      <c r="M550" s="171"/>
      <c r="N550" s="171"/>
    </row>
    <row r="551">
      <c r="A551" s="170"/>
      <c r="B551" s="170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</row>
    <row r="552">
      <c r="A552" s="170"/>
      <c r="B552" s="170"/>
      <c r="C552" s="171"/>
      <c r="D552" s="171"/>
      <c r="E552" s="171"/>
      <c r="F552" s="171"/>
      <c r="G552" s="171"/>
      <c r="H552" s="171"/>
      <c r="I552" s="171"/>
      <c r="J552" s="171"/>
      <c r="K552" s="171"/>
      <c r="L552" s="171"/>
      <c r="M552" s="171"/>
      <c r="N552" s="171"/>
    </row>
    <row r="553">
      <c r="A553" s="170"/>
      <c r="B553" s="170"/>
      <c r="C553" s="171"/>
      <c r="D553" s="171"/>
      <c r="E553" s="171"/>
      <c r="F553" s="171"/>
      <c r="G553" s="171"/>
      <c r="H553" s="171"/>
      <c r="I553" s="171"/>
      <c r="J553" s="171"/>
      <c r="K553" s="171"/>
      <c r="L553" s="171"/>
      <c r="M553" s="171"/>
      <c r="N553" s="171"/>
    </row>
    <row r="554">
      <c r="A554" s="170"/>
      <c r="B554" s="170"/>
      <c r="C554" s="171"/>
      <c r="D554" s="171"/>
      <c r="E554" s="171"/>
      <c r="F554" s="171"/>
      <c r="G554" s="171"/>
      <c r="H554" s="171"/>
      <c r="I554" s="171"/>
      <c r="J554" s="171"/>
      <c r="K554" s="171"/>
      <c r="L554" s="171"/>
      <c r="M554" s="171"/>
      <c r="N554" s="171"/>
    </row>
    <row r="555">
      <c r="A555" s="170"/>
      <c r="B555" s="170"/>
      <c r="C555" s="171"/>
      <c r="D555" s="171"/>
      <c r="E555" s="171"/>
      <c r="F555" s="171"/>
      <c r="G555" s="171"/>
      <c r="H555" s="171"/>
      <c r="I555" s="171"/>
      <c r="J555" s="171"/>
      <c r="K555" s="171"/>
      <c r="L555" s="171"/>
      <c r="M555" s="171"/>
      <c r="N555" s="171"/>
    </row>
    <row r="556">
      <c r="A556" s="170"/>
      <c r="B556" s="170"/>
      <c r="C556" s="171"/>
      <c r="D556" s="171"/>
      <c r="E556" s="171"/>
      <c r="F556" s="171"/>
      <c r="G556" s="171"/>
      <c r="H556" s="171"/>
      <c r="I556" s="171"/>
      <c r="J556" s="171"/>
      <c r="K556" s="171"/>
      <c r="L556" s="171"/>
      <c r="M556" s="171"/>
      <c r="N556" s="171"/>
    </row>
    <row r="557">
      <c r="A557" s="170"/>
      <c r="B557" s="170"/>
      <c r="C557" s="171"/>
      <c r="D557" s="171"/>
      <c r="E557" s="171"/>
      <c r="F557" s="171"/>
      <c r="G557" s="171"/>
      <c r="H557" s="171"/>
      <c r="I557" s="171"/>
      <c r="J557" s="171"/>
      <c r="K557" s="171"/>
      <c r="L557" s="171"/>
      <c r="M557" s="171"/>
      <c r="N557" s="171"/>
    </row>
    <row r="558">
      <c r="A558" s="170"/>
      <c r="B558" s="170"/>
      <c r="C558" s="171"/>
      <c r="D558" s="171"/>
      <c r="E558" s="171"/>
      <c r="F558" s="171"/>
      <c r="G558" s="171"/>
      <c r="H558" s="171"/>
      <c r="I558" s="171"/>
      <c r="J558" s="171"/>
      <c r="K558" s="171"/>
      <c r="L558" s="171"/>
      <c r="M558" s="171"/>
      <c r="N558" s="171"/>
    </row>
    <row r="559">
      <c r="A559" s="170"/>
      <c r="B559" s="170"/>
      <c r="C559" s="171"/>
      <c r="D559" s="171"/>
      <c r="E559" s="171"/>
      <c r="F559" s="171"/>
      <c r="G559" s="171"/>
      <c r="H559" s="171"/>
      <c r="I559" s="171"/>
      <c r="J559" s="171"/>
      <c r="K559" s="171"/>
      <c r="L559" s="171"/>
      <c r="M559" s="171"/>
      <c r="N559" s="171"/>
    </row>
    <row r="560">
      <c r="A560" s="170"/>
      <c r="B560" s="170"/>
      <c r="C560" s="171"/>
      <c r="D560" s="171"/>
      <c r="E560" s="171"/>
      <c r="F560" s="171"/>
      <c r="G560" s="171"/>
      <c r="H560" s="171"/>
      <c r="I560" s="171"/>
      <c r="J560" s="171"/>
      <c r="K560" s="171"/>
      <c r="L560" s="171"/>
      <c r="M560" s="171"/>
      <c r="N560" s="171"/>
    </row>
    <row r="561">
      <c r="A561" s="170"/>
      <c r="B561" s="170"/>
      <c r="C561" s="171"/>
      <c r="D561" s="171"/>
      <c r="E561" s="171"/>
      <c r="F561" s="171"/>
      <c r="G561" s="171"/>
      <c r="H561" s="171"/>
      <c r="I561" s="171"/>
      <c r="J561" s="171"/>
      <c r="K561" s="171"/>
      <c r="L561" s="171"/>
      <c r="M561" s="171"/>
      <c r="N561" s="171"/>
    </row>
    <row r="562">
      <c r="A562" s="170"/>
      <c r="B562" s="170"/>
      <c r="C562" s="171"/>
      <c r="D562" s="171"/>
      <c r="E562" s="171"/>
      <c r="F562" s="171"/>
      <c r="G562" s="171"/>
      <c r="H562" s="171"/>
      <c r="I562" s="171"/>
      <c r="J562" s="171"/>
      <c r="K562" s="171"/>
      <c r="L562" s="171"/>
      <c r="M562" s="171"/>
      <c r="N562" s="171"/>
    </row>
    <row r="563">
      <c r="A563" s="170"/>
      <c r="B563" s="170"/>
      <c r="C563" s="171"/>
      <c r="D563" s="171"/>
      <c r="E563" s="171"/>
      <c r="F563" s="171"/>
      <c r="G563" s="171"/>
      <c r="H563" s="171"/>
      <c r="I563" s="171"/>
      <c r="J563" s="171"/>
      <c r="K563" s="171"/>
      <c r="L563" s="171"/>
      <c r="M563" s="171"/>
      <c r="N563" s="171"/>
    </row>
    <row r="564">
      <c r="A564" s="170"/>
      <c r="B564" s="170"/>
      <c r="C564" s="171"/>
      <c r="D564" s="171"/>
      <c r="E564" s="171"/>
      <c r="F564" s="171"/>
      <c r="G564" s="171"/>
      <c r="H564" s="171"/>
      <c r="I564" s="171"/>
      <c r="J564" s="171"/>
      <c r="K564" s="171"/>
      <c r="L564" s="171"/>
      <c r="M564" s="171"/>
      <c r="N564" s="171"/>
    </row>
    <row r="565">
      <c r="A565" s="170"/>
      <c r="B565" s="170"/>
      <c r="C565" s="171"/>
      <c r="D565" s="171"/>
      <c r="E565" s="171"/>
      <c r="F565" s="171"/>
      <c r="G565" s="171"/>
      <c r="H565" s="171"/>
      <c r="I565" s="171"/>
      <c r="J565" s="171"/>
      <c r="K565" s="171"/>
      <c r="L565" s="171"/>
      <c r="M565" s="171"/>
      <c r="N565" s="171"/>
    </row>
    <row r="566">
      <c r="A566" s="170"/>
      <c r="B566" s="170"/>
      <c r="C566" s="171"/>
      <c r="D566" s="171"/>
      <c r="E566" s="171"/>
      <c r="F566" s="171"/>
      <c r="G566" s="171"/>
      <c r="H566" s="171"/>
      <c r="I566" s="171"/>
      <c r="J566" s="171"/>
      <c r="K566" s="171"/>
      <c r="L566" s="171"/>
      <c r="M566" s="171"/>
      <c r="N566" s="171"/>
    </row>
    <row r="567">
      <c r="A567" s="170"/>
      <c r="B567" s="170"/>
      <c r="C567" s="171"/>
      <c r="D567" s="171"/>
      <c r="E567" s="171"/>
      <c r="F567" s="171"/>
      <c r="G567" s="171"/>
      <c r="H567" s="171"/>
      <c r="I567" s="171"/>
      <c r="J567" s="171"/>
      <c r="K567" s="171"/>
      <c r="L567" s="171"/>
      <c r="M567" s="171"/>
      <c r="N567" s="171"/>
    </row>
    <row r="568">
      <c r="A568" s="170"/>
      <c r="B568" s="170"/>
      <c r="C568" s="171"/>
      <c r="D568" s="171"/>
      <c r="E568" s="171"/>
      <c r="F568" s="171"/>
      <c r="G568" s="171"/>
      <c r="H568" s="171"/>
      <c r="I568" s="171"/>
      <c r="J568" s="171"/>
      <c r="K568" s="171"/>
      <c r="L568" s="171"/>
      <c r="M568" s="171"/>
      <c r="N568" s="171"/>
    </row>
    <row r="569">
      <c r="A569" s="170"/>
      <c r="B569" s="170"/>
      <c r="C569" s="171"/>
      <c r="D569" s="171"/>
      <c r="E569" s="171"/>
      <c r="F569" s="171"/>
      <c r="G569" s="171"/>
      <c r="H569" s="171"/>
      <c r="I569" s="171"/>
      <c r="J569" s="171"/>
      <c r="K569" s="171"/>
      <c r="L569" s="171"/>
      <c r="M569" s="171"/>
      <c r="N569" s="171"/>
    </row>
    <row r="570">
      <c r="A570" s="170"/>
      <c r="B570" s="170"/>
      <c r="C570" s="171"/>
      <c r="D570" s="171"/>
      <c r="E570" s="171"/>
      <c r="F570" s="171"/>
      <c r="G570" s="171"/>
      <c r="H570" s="171"/>
      <c r="I570" s="171"/>
      <c r="J570" s="171"/>
      <c r="K570" s="171"/>
      <c r="L570" s="171"/>
      <c r="M570" s="171"/>
      <c r="N570" s="171"/>
    </row>
    <row r="571">
      <c r="A571" s="170"/>
      <c r="B571" s="170"/>
      <c r="C571" s="171"/>
      <c r="D571" s="171"/>
      <c r="E571" s="171"/>
      <c r="F571" s="171"/>
      <c r="G571" s="171"/>
      <c r="H571" s="171"/>
      <c r="I571" s="171"/>
      <c r="J571" s="171"/>
      <c r="K571" s="171"/>
      <c r="L571" s="171"/>
      <c r="M571" s="171"/>
      <c r="N571" s="171"/>
    </row>
    <row r="572">
      <c r="A572" s="170"/>
      <c r="B572" s="170"/>
      <c r="C572" s="171"/>
      <c r="D572" s="171"/>
      <c r="E572" s="171"/>
      <c r="F572" s="171"/>
      <c r="G572" s="171"/>
      <c r="H572" s="171"/>
      <c r="I572" s="171"/>
      <c r="J572" s="171"/>
      <c r="K572" s="171"/>
      <c r="L572" s="171"/>
      <c r="M572" s="171"/>
      <c r="N572" s="171"/>
    </row>
    <row r="573">
      <c r="A573" s="170"/>
      <c r="B573" s="170"/>
      <c r="C573" s="171"/>
      <c r="D573" s="171"/>
      <c r="E573" s="171"/>
      <c r="F573" s="171"/>
      <c r="G573" s="171"/>
      <c r="H573" s="171"/>
      <c r="I573" s="171"/>
      <c r="J573" s="171"/>
      <c r="K573" s="171"/>
      <c r="L573" s="171"/>
      <c r="M573" s="171"/>
      <c r="N573" s="171"/>
    </row>
    <row r="574">
      <c r="A574" s="170"/>
      <c r="B574" s="170"/>
      <c r="C574" s="171"/>
      <c r="D574" s="171"/>
      <c r="E574" s="171"/>
      <c r="F574" s="171"/>
      <c r="G574" s="171"/>
      <c r="H574" s="171"/>
      <c r="I574" s="171"/>
      <c r="J574" s="171"/>
      <c r="K574" s="171"/>
      <c r="L574" s="171"/>
      <c r="M574" s="171"/>
      <c r="N574" s="171"/>
    </row>
    <row r="575">
      <c r="A575" s="170"/>
      <c r="B575" s="170"/>
      <c r="C575" s="171"/>
      <c r="D575" s="171"/>
      <c r="E575" s="171"/>
      <c r="F575" s="171"/>
      <c r="G575" s="171"/>
      <c r="H575" s="171"/>
      <c r="I575" s="171"/>
      <c r="J575" s="171"/>
      <c r="K575" s="171"/>
      <c r="L575" s="171"/>
      <c r="M575" s="171"/>
      <c r="N575" s="171"/>
    </row>
    <row r="576">
      <c r="A576" s="170"/>
      <c r="B576" s="170"/>
      <c r="C576" s="171"/>
      <c r="D576" s="171"/>
      <c r="E576" s="171"/>
      <c r="F576" s="171"/>
      <c r="G576" s="171"/>
      <c r="H576" s="171"/>
      <c r="I576" s="171"/>
      <c r="J576" s="171"/>
      <c r="K576" s="171"/>
      <c r="L576" s="171"/>
      <c r="M576" s="171"/>
      <c r="N576" s="171"/>
    </row>
    <row r="577">
      <c r="A577" s="170"/>
      <c r="B577" s="170"/>
      <c r="C577" s="171"/>
      <c r="D577" s="171"/>
      <c r="E577" s="171"/>
      <c r="F577" s="171"/>
      <c r="G577" s="171"/>
      <c r="H577" s="171"/>
      <c r="I577" s="171"/>
      <c r="J577" s="171"/>
      <c r="K577" s="171"/>
      <c r="L577" s="171"/>
      <c r="M577" s="171"/>
      <c r="N577" s="171"/>
    </row>
    <row r="578">
      <c r="A578" s="170"/>
      <c r="B578" s="170"/>
      <c r="C578" s="171"/>
      <c r="D578" s="171"/>
      <c r="E578" s="171"/>
      <c r="F578" s="171"/>
      <c r="G578" s="171"/>
      <c r="H578" s="171"/>
      <c r="I578" s="171"/>
      <c r="J578" s="171"/>
      <c r="K578" s="171"/>
      <c r="L578" s="171"/>
      <c r="M578" s="171"/>
      <c r="N578" s="171"/>
    </row>
    <row r="579">
      <c r="A579" s="170"/>
      <c r="B579" s="170"/>
      <c r="C579" s="171"/>
      <c r="D579" s="171"/>
      <c r="E579" s="171"/>
      <c r="F579" s="171"/>
      <c r="G579" s="171"/>
      <c r="H579" s="171"/>
      <c r="I579" s="171"/>
      <c r="J579" s="171"/>
      <c r="K579" s="171"/>
      <c r="L579" s="171"/>
      <c r="M579" s="171"/>
      <c r="N579" s="171"/>
    </row>
    <row r="580">
      <c r="A580" s="170"/>
      <c r="B580" s="170"/>
      <c r="C580" s="171"/>
      <c r="D580" s="171"/>
      <c r="E580" s="171"/>
      <c r="F580" s="171"/>
      <c r="G580" s="171"/>
      <c r="H580" s="171"/>
      <c r="I580" s="171"/>
      <c r="J580" s="171"/>
      <c r="K580" s="171"/>
      <c r="L580" s="171"/>
      <c r="M580" s="171"/>
      <c r="N580" s="171"/>
    </row>
    <row r="581">
      <c r="A581" s="170"/>
      <c r="B581" s="170"/>
      <c r="C581" s="171"/>
      <c r="D581" s="171"/>
      <c r="E581" s="171"/>
      <c r="F581" s="171"/>
      <c r="G581" s="171"/>
      <c r="H581" s="171"/>
      <c r="I581" s="171"/>
      <c r="J581" s="171"/>
      <c r="K581" s="171"/>
      <c r="L581" s="171"/>
      <c r="M581" s="171"/>
      <c r="N581" s="171"/>
    </row>
    <row r="582">
      <c r="A582" s="170"/>
      <c r="B582" s="170"/>
      <c r="C582" s="171"/>
      <c r="D582" s="171"/>
      <c r="E582" s="171"/>
      <c r="F582" s="171"/>
      <c r="G582" s="171"/>
      <c r="H582" s="171"/>
      <c r="I582" s="171"/>
      <c r="J582" s="171"/>
      <c r="K582" s="171"/>
      <c r="L582" s="171"/>
      <c r="M582" s="171"/>
      <c r="N582" s="171"/>
    </row>
    <row r="583">
      <c r="A583" s="170"/>
      <c r="B583" s="170"/>
      <c r="C583" s="171"/>
      <c r="D583" s="171"/>
      <c r="E583" s="171"/>
      <c r="F583" s="171"/>
      <c r="G583" s="171"/>
      <c r="H583" s="171"/>
      <c r="I583" s="171"/>
      <c r="J583" s="171"/>
      <c r="K583" s="171"/>
      <c r="L583" s="171"/>
      <c r="M583" s="171"/>
      <c r="N583" s="171"/>
    </row>
    <row r="584">
      <c r="A584" s="170"/>
      <c r="B584" s="170"/>
      <c r="C584" s="171"/>
      <c r="D584" s="171"/>
      <c r="E584" s="171"/>
      <c r="F584" s="171"/>
      <c r="G584" s="171"/>
      <c r="H584" s="171"/>
      <c r="I584" s="171"/>
      <c r="J584" s="171"/>
      <c r="K584" s="171"/>
      <c r="L584" s="171"/>
      <c r="M584" s="171"/>
      <c r="N584" s="171"/>
    </row>
    <row r="585">
      <c r="A585" s="170"/>
      <c r="B585" s="170"/>
      <c r="C585" s="171"/>
      <c r="D585" s="171"/>
      <c r="E585" s="171"/>
      <c r="F585" s="171"/>
      <c r="G585" s="171"/>
      <c r="H585" s="171"/>
      <c r="I585" s="171"/>
      <c r="J585" s="171"/>
      <c r="K585" s="171"/>
      <c r="L585" s="171"/>
      <c r="M585" s="171"/>
      <c r="N585" s="171"/>
    </row>
    <row r="586">
      <c r="A586" s="170"/>
      <c r="B586" s="170"/>
      <c r="C586" s="171"/>
      <c r="D586" s="171"/>
      <c r="E586" s="171"/>
      <c r="F586" s="171"/>
      <c r="G586" s="171"/>
      <c r="H586" s="171"/>
      <c r="I586" s="171"/>
      <c r="J586" s="171"/>
      <c r="K586" s="171"/>
      <c r="L586" s="171"/>
      <c r="M586" s="171"/>
      <c r="N586" s="171"/>
    </row>
    <row r="587">
      <c r="A587" s="170"/>
      <c r="B587" s="170"/>
      <c r="C587" s="171"/>
      <c r="D587" s="171"/>
      <c r="E587" s="171"/>
      <c r="F587" s="171"/>
      <c r="G587" s="171"/>
      <c r="H587" s="171"/>
      <c r="I587" s="171"/>
      <c r="J587" s="171"/>
      <c r="K587" s="171"/>
      <c r="L587" s="171"/>
      <c r="M587" s="171"/>
      <c r="N587" s="171"/>
    </row>
    <row r="588">
      <c r="A588" s="170"/>
      <c r="B588" s="170"/>
      <c r="C588" s="171"/>
      <c r="D588" s="171"/>
      <c r="E588" s="171"/>
      <c r="F588" s="171"/>
      <c r="G588" s="171"/>
      <c r="H588" s="171"/>
      <c r="I588" s="171"/>
      <c r="J588" s="171"/>
      <c r="K588" s="171"/>
      <c r="L588" s="171"/>
      <c r="M588" s="171"/>
      <c r="N588" s="171"/>
    </row>
    <row r="589">
      <c r="A589" s="170"/>
      <c r="B589" s="170"/>
      <c r="C589" s="171"/>
      <c r="D589" s="171"/>
      <c r="E589" s="171"/>
      <c r="F589" s="171"/>
      <c r="G589" s="171"/>
      <c r="H589" s="171"/>
      <c r="I589" s="171"/>
      <c r="J589" s="171"/>
      <c r="K589" s="171"/>
      <c r="L589" s="171"/>
      <c r="M589" s="171"/>
      <c r="N589" s="171"/>
    </row>
    <row r="590">
      <c r="A590" s="170"/>
      <c r="B590" s="170"/>
      <c r="C590" s="171"/>
      <c r="D590" s="171"/>
      <c r="E590" s="171"/>
      <c r="F590" s="171"/>
      <c r="G590" s="171"/>
      <c r="H590" s="171"/>
      <c r="I590" s="171"/>
      <c r="J590" s="171"/>
      <c r="K590" s="171"/>
      <c r="L590" s="171"/>
      <c r="M590" s="171"/>
      <c r="N590" s="171"/>
    </row>
    <row r="591">
      <c r="A591" s="170"/>
      <c r="B591" s="170"/>
      <c r="C591" s="171"/>
      <c r="D591" s="171"/>
      <c r="E591" s="171"/>
      <c r="F591" s="171"/>
      <c r="G591" s="171"/>
      <c r="H591" s="171"/>
      <c r="I591" s="171"/>
      <c r="J591" s="171"/>
      <c r="K591" s="171"/>
      <c r="L591" s="171"/>
      <c r="M591" s="171"/>
      <c r="N591" s="171"/>
    </row>
    <row r="592">
      <c r="A592" s="170"/>
      <c r="B592" s="170"/>
      <c r="C592" s="171"/>
      <c r="D592" s="171"/>
      <c r="E592" s="171"/>
      <c r="F592" s="171"/>
      <c r="G592" s="171"/>
      <c r="H592" s="171"/>
      <c r="I592" s="171"/>
      <c r="J592" s="171"/>
      <c r="K592" s="171"/>
      <c r="L592" s="171"/>
      <c r="M592" s="171"/>
      <c r="N592" s="171"/>
    </row>
    <row r="593">
      <c r="A593" s="170"/>
      <c r="B593" s="170"/>
      <c r="C593" s="171"/>
      <c r="D593" s="171"/>
      <c r="E593" s="171"/>
      <c r="F593" s="171"/>
      <c r="G593" s="171"/>
      <c r="H593" s="171"/>
      <c r="I593" s="171"/>
      <c r="J593" s="171"/>
      <c r="K593" s="171"/>
      <c r="L593" s="171"/>
      <c r="M593" s="171"/>
      <c r="N593" s="171"/>
    </row>
    <row r="594">
      <c r="A594" s="170"/>
      <c r="B594" s="170"/>
      <c r="C594" s="171"/>
      <c r="D594" s="171"/>
      <c r="E594" s="171"/>
      <c r="F594" s="171"/>
      <c r="G594" s="171"/>
      <c r="H594" s="171"/>
      <c r="I594" s="171"/>
      <c r="J594" s="171"/>
      <c r="K594" s="171"/>
      <c r="L594" s="171"/>
      <c r="M594" s="171"/>
      <c r="N594" s="171"/>
    </row>
    <row r="595">
      <c r="A595" s="170"/>
      <c r="B595" s="170"/>
      <c r="C595" s="171"/>
      <c r="D595" s="171"/>
      <c r="E595" s="171"/>
      <c r="F595" s="171"/>
      <c r="G595" s="171"/>
      <c r="H595" s="171"/>
      <c r="I595" s="171"/>
      <c r="J595" s="171"/>
      <c r="K595" s="171"/>
      <c r="L595" s="171"/>
      <c r="M595" s="171"/>
      <c r="N595" s="171"/>
    </row>
    <row r="596">
      <c r="A596" s="170"/>
      <c r="B596" s="170"/>
      <c r="C596" s="171"/>
      <c r="D596" s="171"/>
      <c r="E596" s="171"/>
      <c r="F596" s="171"/>
      <c r="G596" s="171"/>
      <c r="H596" s="171"/>
      <c r="I596" s="171"/>
      <c r="J596" s="171"/>
      <c r="K596" s="171"/>
      <c r="L596" s="171"/>
      <c r="M596" s="171"/>
      <c r="N596" s="171"/>
    </row>
    <row r="597">
      <c r="A597" s="170"/>
      <c r="B597" s="170"/>
      <c r="C597" s="171"/>
      <c r="D597" s="171"/>
      <c r="E597" s="171"/>
      <c r="F597" s="171"/>
      <c r="G597" s="171"/>
      <c r="H597" s="171"/>
      <c r="I597" s="171"/>
      <c r="J597" s="171"/>
      <c r="K597" s="171"/>
      <c r="L597" s="171"/>
      <c r="M597" s="171"/>
      <c r="N597" s="171"/>
    </row>
    <row r="598">
      <c r="A598" s="170"/>
      <c r="B598" s="170"/>
      <c r="C598" s="171"/>
      <c r="D598" s="171"/>
      <c r="E598" s="171"/>
      <c r="F598" s="171"/>
      <c r="G598" s="171"/>
      <c r="H598" s="171"/>
      <c r="I598" s="171"/>
      <c r="J598" s="171"/>
      <c r="K598" s="171"/>
      <c r="L598" s="171"/>
      <c r="M598" s="171"/>
      <c r="N598" s="171"/>
    </row>
    <row r="599">
      <c r="A599" s="170"/>
      <c r="B599" s="170"/>
      <c r="C599" s="171"/>
      <c r="D599" s="171"/>
      <c r="E599" s="171"/>
      <c r="F599" s="171"/>
      <c r="G599" s="171"/>
      <c r="H599" s="171"/>
      <c r="I599" s="171"/>
      <c r="J599" s="171"/>
      <c r="K599" s="171"/>
      <c r="L599" s="171"/>
      <c r="M599" s="171"/>
      <c r="N599" s="171"/>
    </row>
    <row r="600">
      <c r="A600" s="170"/>
      <c r="B600" s="170"/>
      <c r="C600" s="171"/>
      <c r="D600" s="171"/>
      <c r="E600" s="171"/>
      <c r="F600" s="171"/>
      <c r="G600" s="171"/>
      <c r="H600" s="171"/>
      <c r="I600" s="171"/>
      <c r="J600" s="171"/>
      <c r="K600" s="171"/>
      <c r="L600" s="171"/>
      <c r="M600" s="171"/>
      <c r="N600" s="171"/>
    </row>
    <row r="601">
      <c r="A601" s="170"/>
      <c r="B601" s="170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</row>
    <row r="602">
      <c r="A602" s="170"/>
      <c r="B602" s="170"/>
      <c r="C602" s="171"/>
      <c r="D602" s="171"/>
      <c r="E602" s="171"/>
      <c r="F602" s="171"/>
      <c r="G602" s="171"/>
      <c r="H602" s="171"/>
      <c r="I602" s="171"/>
      <c r="J602" s="171"/>
      <c r="K602" s="171"/>
      <c r="L602" s="171"/>
      <c r="M602" s="171"/>
      <c r="N602" s="171"/>
    </row>
    <row r="603">
      <c r="A603" s="170"/>
      <c r="B603" s="170"/>
      <c r="C603" s="171"/>
      <c r="D603" s="171"/>
      <c r="E603" s="171"/>
      <c r="F603" s="171"/>
      <c r="G603" s="171"/>
      <c r="H603" s="171"/>
      <c r="I603" s="171"/>
      <c r="J603" s="171"/>
      <c r="K603" s="171"/>
      <c r="L603" s="171"/>
      <c r="M603" s="171"/>
      <c r="N603" s="171"/>
    </row>
    <row r="604">
      <c r="A604" s="170"/>
      <c r="B604" s="170"/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</row>
    <row r="605">
      <c r="A605" s="170"/>
      <c r="B605" s="170"/>
      <c r="C605" s="171"/>
      <c r="D605" s="171"/>
      <c r="E605" s="171"/>
      <c r="F605" s="171"/>
      <c r="G605" s="171"/>
      <c r="H605" s="171"/>
      <c r="I605" s="171"/>
      <c r="J605" s="171"/>
      <c r="K605" s="171"/>
      <c r="L605" s="171"/>
      <c r="M605" s="171"/>
      <c r="N605" s="171"/>
    </row>
    <row r="606">
      <c r="A606" s="170"/>
      <c r="B606" s="170"/>
      <c r="C606" s="171"/>
      <c r="D606" s="171"/>
      <c r="E606" s="171"/>
      <c r="F606" s="171"/>
      <c r="G606" s="171"/>
      <c r="H606" s="171"/>
      <c r="I606" s="171"/>
      <c r="J606" s="171"/>
      <c r="K606" s="171"/>
      <c r="L606" s="171"/>
      <c r="M606" s="171"/>
      <c r="N606" s="171"/>
    </row>
    <row r="607">
      <c r="A607" s="170"/>
      <c r="B607" s="170"/>
      <c r="C607" s="171"/>
      <c r="D607" s="171"/>
      <c r="E607" s="171"/>
      <c r="F607" s="171"/>
      <c r="G607" s="171"/>
      <c r="H607" s="171"/>
      <c r="I607" s="171"/>
      <c r="J607" s="171"/>
      <c r="K607" s="171"/>
      <c r="L607" s="171"/>
      <c r="M607" s="171"/>
      <c r="N607" s="171"/>
    </row>
    <row r="608">
      <c r="A608" s="170"/>
      <c r="B608" s="170"/>
      <c r="C608" s="171"/>
      <c r="D608" s="171"/>
      <c r="E608" s="171"/>
      <c r="F608" s="171"/>
      <c r="G608" s="171"/>
      <c r="H608" s="171"/>
      <c r="I608" s="171"/>
      <c r="J608" s="171"/>
      <c r="K608" s="171"/>
      <c r="L608" s="171"/>
      <c r="M608" s="171"/>
      <c r="N608" s="171"/>
    </row>
    <row r="609">
      <c r="A609" s="170"/>
      <c r="B609" s="170"/>
      <c r="C609" s="171"/>
      <c r="D609" s="171"/>
      <c r="E609" s="171"/>
      <c r="F609" s="171"/>
      <c r="G609" s="171"/>
      <c r="H609" s="171"/>
      <c r="I609" s="171"/>
      <c r="J609" s="171"/>
      <c r="K609" s="171"/>
      <c r="L609" s="171"/>
      <c r="M609" s="171"/>
      <c r="N609" s="171"/>
    </row>
    <row r="610">
      <c r="A610" s="170"/>
      <c r="B610" s="170"/>
      <c r="C610" s="171"/>
      <c r="D610" s="171"/>
      <c r="E610" s="171"/>
      <c r="F610" s="171"/>
      <c r="G610" s="171"/>
      <c r="H610" s="171"/>
      <c r="I610" s="171"/>
      <c r="J610" s="171"/>
      <c r="K610" s="171"/>
      <c r="L610" s="171"/>
      <c r="M610" s="171"/>
      <c r="N610" s="171"/>
    </row>
    <row r="611">
      <c r="A611" s="170"/>
      <c r="B611" s="170"/>
      <c r="C611" s="171"/>
      <c r="D611" s="171"/>
      <c r="E611" s="171"/>
      <c r="F611" s="171"/>
      <c r="G611" s="171"/>
      <c r="H611" s="171"/>
      <c r="I611" s="171"/>
      <c r="J611" s="171"/>
      <c r="K611" s="171"/>
      <c r="L611" s="171"/>
      <c r="M611" s="171"/>
      <c r="N611" s="171"/>
    </row>
    <row r="612">
      <c r="A612" s="170"/>
      <c r="B612" s="170"/>
      <c r="C612" s="171"/>
      <c r="D612" s="171"/>
      <c r="E612" s="171"/>
      <c r="F612" s="171"/>
      <c r="G612" s="171"/>
      <c r="H612" s="171"/>
      <c r="I612" s="171"/>
      <c r="J612" s="171"/>
      <c r="K612" s="171"/>
      <c r="L612" s="171"/>
      <c r="M612" s="171"/>
      <c r="N612" s="171"/>
    </row>
    <row r="613">
      <c r="A613" s="170"/>
      <c r="B613" s="170"/>
      <c r="C613" s="171"/>
      <c r="D613" s="171"/>
      <c r="E613" s="171"/>
      <c r="F613" s="171"/>
      <c r="G613" s="171"/>
      <c r="H613" s="171"/>
      <c r="I613" s="171"/>
      <c r="J613" s="171"/>
      <c r="K613" s="171"/>
      <c r="L613" s="171"/>
      <c r="M613" s="171"/>
      <c r="N613" s="171"/>
    </row>
    <row r="614">
      <c r="A614" s="170"/>
      <c r="B614" s="170"/>
      <c r="C614" s="171"/>
      <c r="D614" s="171"/>
      <c r="E614" s="171"/>
      <c r="F614" s="171"/>
      <c r="G614" s="171"/>
      <c r="H614" s="171"/>
      <c r="I614" s="171"/>
      <c r="J614" s="171"/>
      <c r="K614" s="171"/>
      <c r="L614" s="171"/>
      <c r="M614" s="171"/>
      <c r="N614" s="171"/>
    </row>
    <row r="615">
      <c r="A615" s="170"/>
      <c r="B615" s="170"/>
      <c r="C615" s="171"/>
      <c r="D615" s="171"/>
      <c r="E615" s="171"/>
      <c r="F615" s="171"/>
      <c r="G615" s="171"/>
      <c r="H615" s="171"/>
      <c r="I615" s="171"/>
      <c r="J615" s="171"/>
      <c r="K615" s="171"/>
      <c r="L615" s="171"/>
      <c r="M615" s="171"/>
      <c r="N615" s="171"/>
    </row>
    <row r="616">
      <c r="A616" s="170"/>
      <c r="B616" s="170"/>
      <c r="C616" s="171"/>
      <c r="D616" s="171"/>
      <c r="E616" s="171"/>
      <c r="F616" s="171"/>
      <c r="G616" s="171"/>
      <c r="H616" s="171"/>
      <c r="I616" s="171"/>
      <c r="J616" s="171"/>
      <c r="K616" s="171"/>
      <c r="L616" s="171"/>
      <c r="M616" s="171"/>
      <c r="N616" s="171"/>
    </row>
    <row r="617">
      <c r="A617" s="170"/>
      <c r="B617" s="170"/>
      <c r="C617" s="171"/>
      <c r="D617" s="171"/>
      <c r="E617" s="171"/>
      <c r="F617" s="171"/>
      <c r="G617" s="171"/>
      <c r="H617" s="171"/>
      <c r="I617" s="171"/>
      <c r="J617" s="171"/>
      <c r="K617" s="171"/>
      <c r="L617" s="171"/>
      <c r="M617" s="171"/>
      <c r="N617" s="171"/>
    </row>
    <row r="618">
      <c r="A618" s="170"/>
      <c r="B618" s="170"/>
      <c r="C618" s="171"/>
      <c r="D618" s="171"/>
      <c r="E618" s="171"/>
      <c r="F618" s="171"/>
      <c r="G618" s="171"/>
      <c r="H618" s="171"/>
      <c r="I618" s="171"/>
      <c r="J618" s="171"/>
      <c r="K618" s="171"/>
      <c r="L618" s="171"/>
      <c r="M618" s="171"/>
      <c r="N618" s="171"/>
    </row>
    <row r="619">
      <c r="A619" s="170"/>
      <c r="B619" s="170"/>
      <c r="C619" s="171"/>
      <c r="D619" s="171"/>
      <c r="E619" s="171"/>
      <c r="F619" s="171"/>
      <c r="G619" s="171"/>
      <c r="H619" s="171"/>
      <c r="I619" s="171"/>
      <c r="J619" s="171"/>
      <c r="K619" s="171"/>
      <c r="L619" s="171"/>
      <c r="M619" s="171"/>
      <c r="N619" s="171"/>
    </row>
    <row r="620">
      <c r="A620" s="170"/>
      <c r="B620" s="170"/>
      <c r="C620" s="171"/>
      <c r="D620" s="171"/>
      <c r="E620" s="171"/>
      <c r="F620" s="171"/>
      <c r="G620" s="171"/>
      <c r="H620" s="171"/>
      <c r="I620" s="171"/>
      <c r="J620" s="171"/>
      <c r="K620" s="171"/>
      <c r="L620" s="171"/>
      <c r="M620" s="171"/>
      <c r="N620" s="171"/>
    </row>
    <row r="621">
      <c r="A621" s="170"/>
      <c r="B621" s="170"/>
      <c r="C621" s="171"/>
      <c r="D621" s="171"/>
      <c r="E621" s="171"/>
      <c r="F621" s="171"/>
      <c r="G621" s="171"/>
      <c r="H621" s="171"/>
      <c r="I621" s="171"/>
      <c r="J621" s="171"/>
      <c r="K621" s="171"/>
      <c r="L621" s="171"/>
      <c r="M621" s="171"/>
      <c r="N621" s="171"/>
    </row>
    <row r="622">
      <c r="A622" s="170"/>
      <c r="B622" s="170"/>
      <c r="C622" s="171"/>
      <c r="D622" s="171"/>
      <c r="E622" s="171"/>
      <c r="F622" s="171"/>
      <c r="G622" s="171"/>
      <c r="H622" s="171"/>
      <c r="I622" s="171"/>
      <c r="J622" s="171"/>
      <c r="K622" s="171"/>
      <c r="L622" s="171"/>
      <c r="M622" s="171"/>
      <c r="N622" s="171"/>
    </row>
    <row r="623">
      <c r="A623" s="170"/>
      <c r="B623" s="170"/>
      <c r="C623" s="171"/>
      <c r="D623" s="171"/>
      <c r="E623" s="171"/>
      <c r="F623" s="171"/>
      <c r="G623" s="171"/>
      <c r="H623" s="171"/>
      <c r="I623" s="171"/>
      <c r="J623" s="171"/>
      <c r="K623" s="171"/>
      <c r="L623" s="171"/>
      <c r="M623" s="171"/>
      <c r="N623" s="171"/>
    </row>
    <row r="624">
      <c r="A624" s="170"/>
      <c r="B624" s="170"/>
      <c r="C624" s="171"/>
      <c r="D624" s="171"/>
      <c r="E624" s="171"/>
      <c r="F624" s="171"/>
      <c r="G624" s="171"/>
      <c r="H624" s="171"/>
      <c r="I624" s="171"/>
      <c r="J624" s="171"/>
      <c r="K624" s="171"/>
      <c r="L624" s="171"/>
      <c r="M624" s="171"/>
      <c r="N624" s="171"/>
    </row>
    <row r="625">
      <c r="A625" s="170"/>
      <c r="B625" s="170"/>
      <c r="C625" s="171"/>
      <c r="D625" s="171"/>
      <c r="E625" s="171"/>
      <c r="F625" s="171"/>
      <c r="G625" s="171"/>
      <c r="H625" s="171"/>
      <c r="I625" s="171"/>
      <c r="J625" s="171"/>
      <c r="K625" s="171"/>
      <c r="L625" s="171"/>
      <c r="M625" s="171"/>
      <c r="N625" s="171"/>
    </row>
    <row r="626">
      <c r="A626" s="170"/>
      <c r="B626" s="170"/>
      <c r="C626" s="171"/>
      <c r="D626" s="171"/>
      <c r="E626" s="171"/>
      <c r="F626" s="171"/>
      <c r="G626" s="171"/>
      <c r="H626" s="171"/>
      <c r="I626" s="171"/>
      <c r="J626" s="171"/>
      <c r="K626" s="171"/>
      <c r="L626" s="171"/>
      <c r="M626" s="171"/>
      <c r="N626" s="171"/>
    </row>
    <row r="627">
      <c r="A627" s="170"/>
      <c r="B627" s="170"/>
      <c r="C627" s="171"/>
      <c r="D627" s="171"/>
      <c r="E627" s="171"/>
      <c r="F627" s="171"/>
      <c r="G627" s="171"/>
      <c r="H627" s="171"/>
      <c r="I627" s="171"/>
      <c r="J627" s="171"/>
      <c r="K627" s="171"/>
      <c r="L627" s="171"/>
      <c r="M627" s="171"/>
      <c r="N627" s="171"/>
    </row>
    <row r="628">
      <c r="A628" s="170"/>
      <c r="B628" s="170"/>
      <c r="C628" s="171"/>
      <c r="D628" s="171"/>
      <c r="E628" s="171"/>
      <c r="F628" s="171"/>
      <c r="G628" s="171"/>
      <c r="H628" s="171"/>
      <c r="I628" s="171"/>
      <c r="J628" s="171"/>
      <c r="K628" s="171"/>
      <c r="L628" s="171"/>
      <c r="M628" s="171"/>
      <c r="N628" s="171"/>
    </row>
    <row r="629">
      <c r="A629" s="170"/>
      <c r="B629" s="170"/>
      <c r="C629" s="171"/>
      <c r="D629" s="171"/>
      <c r="E629" s="171"/>
      <c r="F629" s="171"/>
      <c r="G629" s="171"/>
      <c r="H629" s="171"/>
      <c r="I629" s="171"/>
      <c r="J629" s="171"/>
      <c r="K629" s="171"/>
      <c r="L629" s="171"/>
      <c r="M629" s="171"/>
      <c r="N629" s="171"/>
    </row>
    <row r="630">
      <c r="A630" s="170"/>
      <c r="B630" s="170"/>
      <c r="C630" s="171"/>
      <c r="D630" s="171"/>
      <c r="E630" s="171"/>
      <c r="F630" s="171"/>
      <c r="G630" s="171"/>
      <c r="H630" s="171"/>
      <c r="I630" s="171"/>
      <c r="J630" s="171"/>
      <c r="K630" s="171"/>
      <c r="L630" s="171"/>
      <c r="M630" s="171"/>
      <c r="N630" s="171"/>
    </row>
    <row r="631">
      <c r="A631" s="170"/>
      <c r="B631" s="170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</row>
    <row r="632">
      <c r="A632" s="170"/>
      <c r="B632" s="170"/>
      <c r="C632" s="171"/>
      <c r="D632" s="171"/>
      <c r="E632" s="171"/>
      <c r="F632" s="171"/>
      <c r="G632" s="171"/>
      <c r="H632" s="171"/>
      <c r="I632" s="171"/>
      <c r="J632" s="171"/>
      <c r="K632" s="171"/>
      <c r="L632" s="171"/>
      <c r="M632" s="171"/>
      <c r="N632" s="171"/>
    </row>
    <row r="633">
      <c r="A633" s="170"/>
      <c r="B633" s="170"/>
      <c r="C633" s="171"/>
      <c r="D633" s="171"/>
      <c r="E633" s="171"/>
      <c r="F633" s="171"/>
      <c r="G633" s="171"/>
      <c r="H633" s="171"/>
      <c r="I633" s="171"/>
      <c r="J633" s="171"/>
      <c r="K633" s="171"/>
      <c r="L633" s="171"/>
      <c r="M633" s="171"/>
      <c r="N633" s="171"/>
    </row>
    <row r="634">
      <c r="A634" s="170"/>
      <c r="B634" s="170"/>
      <c r="C634" s="171"/>
      <c r="D634" s="171"/>
      <c r="E634" s="171"/>
      <c r="F634" s="171"/>
      <c r="G634" s="171"/>
      <c r="H634" s="171"/>
      <c r="I634" s="171"/>
      <c r="J634" s="171"/>
      <c r="K634" s="171"/>
      <c r="L634" s="171"/>
      <c r="M634" s="171"/>
      <c r="N634" s="171"/>
    </row>
    <row r="635">
      <c r="A635" s="170"/>
      <c r="B635" s="170"/>
      <c r="C635" s="171"/>
      <c r="D635" s="171"/>
      <c r="E635" s="171"/>
      <c r="F635" s="171"/>
      <c r="G635" s="171"/>
      <c r="H635" s="171"/>
      <c r="I635" s="171"/>
      <c r="J635" s="171"/>
      <c r="K635" s="171"/>
      <c r="L635" s="171"/>
      <c r="M635" s="171"/>
      <c r="N635" s="171"/>
    </row>
    <row r="636">
      <c r="A636" s="170"/>
      <c r="B636" s="170"/>
      <c r="C636" s="171"/>
      <c r="D636" s="171"/>
      <c r="E636" s="171"/>
      <c r="F636" s="171"/>
      <c r="G636" s="171"/>
      <c r="H636" s="171"/>
      <c r="I636" s="171"/>
      <c r="J636" s="171"/>
      <c r="K636" s="171"/>
      <c r="L636" s="171"/>
      <c r="M636" s="171"/>
      <c r="N636" s="171"/>
    </row>
    <row r="637">
      <c r="A637" s="170"/>
      <c r="B637" s="170"/>
      <c r="C637" s="171"/>
      <c r="D637" s="171"/>
      <c r="E637" s="171"/>
      <c r="F637" s="171"/>
      <c r="G637" s="171"/>
      <c r="H637" s="171"/>
      <c r="I637" s="171"/>
      <c r="J637" s="171"/>
      <c r="K637" s="171"/>
      <c r="L637" s="171"/>
      <c r="M637" s="171"/>
      <c r="N637" s="171"/>
    </row>
    <row r="638">
      <c r="A638" s="170"/>
      <c r="B638" s="170"/>
      <c r="C638" s="171"/>
      <c r="D638" s="171"/>
      <c r="E638" s="171"/>
      <c r="F638" s="171"/>
      <c r="G638" s="171"/>
      <c r="H638" s="171"/>
      <c r="I638" s="171"/>
      <c r="J638" s="171"/>
      <c r="K638" s="171"/>
      <c r="L638" s="171"/>
      <c r="M638" s="171"/>
      <c r="N638" s="171"/>
    </row>
    <row r="639">
      <c r="A639" s="170"/>
      <c r="B639" s="170"/>
      <c r="C639" s="171"/>
      <c r="D639" s="171"/>
      <c r="E639" s="171"/>
      <c r="F639" s="171"/>
      <c r="G639" s="171"/>
      <c r="H639" s="171"/>
      <c r="I639" s="171"/>
      <c r="J639" s="171"/>
      <c r="K639" s="171"/>
      <c r="L639" s="171"/>
      <c r="M639" s="171"/>
      <c r="N639" s="171"/>
    </row>
    <row r="640">
      <c r="A640" s="170"/>
      <c r="B640" s="170"/>
      <c r="C640" s="171"/>
      <c r="D640" s="171"/>
      <c r="E640" s="171"/>
      <c r="F640" s="171"/>
      <c r="G640" s="171"/>
      <c r="H640" s="171"/>
      <c r="I640" s="171"/>
      <c r="J640" s="171"/>
      <c r="K640" s="171"/>
      <c r="L640" s="171"/>
      <c r="M640" s="171"/>
      <c r="N640" s="171"/>
    </row>
    <row r="641">
      <c r="A641" s="170"/>
      <c r="B641" s="170"/>
      <c r="C641" s="171"/>
      <c r="D641" s="171"/>
      <c r="E641" s="171"/>
      <c r="F641" s="171"/>
      <c r="G641" s="171"/>
      <c r="H641" s="171"/>
      <c r="I641" s="171"/>
      <c r="J641" s="171"/>
      <c r="K641" s="171"/>
      <c r="L641" s="171"/>
      <c r="M641" s="171"/>
      <c r="N641" s="171"/>
    </row>
    <row r="642">
      <c r="A642" s="170"/>
      <c r="B642" s="170"/>
      <c r="C642" s="171"/>
      <c r="D642" s="171"/>
      <c r="E642" s="171"/>
      <c r="F642" s="171"/>
      <c r="G642" s="171"/>
      <c r="H642" s="171"/>
      <c r="I642" s="171"/>
      <c r="J642" s="171"/>
      <c r="K642" s="171"/>
      <c r="L642" s="171"/>
      <c r="M642" s="171"/>
      <c r="N642" s="171"/>
    </row>
    <row r="643">
      <c r="A643" s="170"/>
      <c r="B643" s="170"/>
      <c r="C643" s="171"/>
      <c r="D643" s="171"/>
      <c r="E643" s="171"/>
      <c r="F643" s="171"/>
      <c r="G643" s="171"/>
      <c r="H643" s="171"/>
      <c r="I643" s="171"/>
      <c r="J643" s="171"/>
      <c r="K643" s="171"/>
      <c r="L643" s="171"/>
      <c r="M643" s="171"/>
      <c r="N643" s="171"/>
    </row>
    <row r="644">
      <c r="A644" s="170"/>
      <c r="B644" s="170"/>
      <c r="C644" s="171"/>
      <c r="D644" s="171"/>
      <c r="E644" s="171"/>
      <c r="F644" s="171"/>
      <c r="G644" s="171"/>
      <c r="H644" s="171"/>
      <c r="I644" s="171"/>
      <c r="J644" s="171"/>
      <c r="K644" s="171"/>
      <c r="L644" s="171"/>
      <c r="M644" s="171"/>
      <c r="N644" s="171"/>
    </row>
    <row r="645">
      <c r="A645" s="170"/>
      <c r="B645" s="170"/>
      <c r="C645" s="171"/>
      <c r="D645" s="171"/>
      <c r="E645" s="171"/>
      <c r="F645" s="171"/>
      <c r="G645" s="171"/>
      <c r="H645" s="171"/>
      <c r="I645" s="171"/>
      <c r="J645" s="171"/>
      <c r="K645" s="171"/>
      <c r="L645" s="171"/>
      <c r="M645" s="171"/>
      <c r="N645" s="171"/>
    </row>
    <row r="646">
      <c r="A646" s="170"/>
      <c r="B646" s="170"/>
      <c r="C646" s="171"/>
      <c r="D646" s="171"/>
      <c r="E646" s="171"/>
      <c r="F646" s="171"/>
      <c r="G646" s="171"/>
      <c r="H646" s="171"/>
      <c r="I646" s="171"/>
      <c r="J646" s="171"/>
      <c r="K646" s="171"/>
      <c r="L646" s="171"/>
      <c r="M646" s="171"/>
      <c r="N646" s="171"/>
    </row>
    <row r="647">
      <c r="A647" s="170"/>
      <c r="B647" s="170"/>
      <c r="C647" s="171"/>
      <c r="D647" s="171"/>
      <c r="E647" s="171"/>
      <c r="F647" s="171"/>
      <c r="G647" s="171"/>
      <c r="H647" s="171"/>
      <c r="I647" s="171"/>
      <c r="J647" s="171"/>
      <c r="K647" s="171"/>
      <c r="L647" s="171"/>
      <c r="M647" s="171"/>
      <c r="N647" s="171"/>
    </row>
    <row r="648">
      <c r="A648" s="170"/>
      <c r="B648" s="170"/>
      <c r="C648" s="171"/>
      <c r="D648" s="171"/>
      <c r="E648" s="171"/>
      <c r="F648" s="171"/>
      <c r="G648" s="171"/>
      <c r="H648" s="171"/>
      <c r="I648" s="171"/>
      <c r="J648" s="171"/>
      <c r="K648" s="171"/>
      <c r="L648" s="171"/>
      <c r="M648" s="171"/>
      <c r="N648" s="171"/>
    </row>
    <row r="649">
      <c r="A649" s="170"/>
      <c r="B649" s="170"/>
      <c r="C649" s="171"/>
      <c r="D649" s="171"/>
      <c r="E649" s="171"/>
      <c r="F649" s="171"/>
      <c r="G649" s="171"/>
      <c r="H649" s="171"/>
      <c r="I649" s="171"/>
      <c r="J649" s="171"/>
      <c r="K649" s="171"/>
      <c r="L649" s="171"/>
      <c r="M649" s="171"/>
      <c r="N649" s="171"/>
    </row>
    <row r="650">
      <c r="A650" s="170"/>
      <c r="B650" s="170"/>
      <c r="C650" s="171"/>
      <c r="D650" s="171"/>
      <c r="E650" s="171"/>
      <c r="F650" s="171"/>
      <c r="G650" s="171"/>
      <c r="H650" s="171"/>
      <c r="I650" s="171"/>
      <c r="J650" s="171"/>
      <c r="K650" s="171"/>
      <c r="L650" s="171"/>
      <c r="M650" s="171"/>
      <c r="N650" s="171"/>
    </row>
    <row r="651">
      <c r="A651" s="170"/>
      <c r="B651" s="170"/>
      <c r="C651" s="171"/>
      <c r="D651" s="171"/>
      <c r="E651" s="171"/>
      <c r="F651" s="171"/>
      <c r="G651" s="171"/>
      <c r="H651" s="171"/>
      <c r="I651" s="171"/>
      <c r="J651" s="171"/>
      <c r="K651" s="171"/>
      <c r="L651" s="171"/>
      <c r="M651" s="171"/>
      <c r="N651" s="171"/>
    </row>
    <row r="652">
      <c r="A652" s="170"/>
      <c r="B652" s="170"/>
      <c r="C652" s="171"/>
      <c r="D652" s="171"/>
      <c r="E652" s="171"/>
      <c r="F652" s="171"/>
      <c r="G652" s="171"/>
      <c r="H652" s="171"/>
      <c r="I652" s="171"/>
      <c r="J652" s="171"/>
      <c r="K652" s="171"/>
      <c r="L652" s="171"/>
      <c r="M652" s="171"/>
      <c r="N652" s="171"/>
    </row>
    <row r="653">
      <c r="A653" s="170"/>
      <c r="B653" s="170"/>
      <c r="C653" s="171"/>
      <c r="D653" s="171"/>
      <c r="E653" s="171"/>
      <c r="F653" s="171"/>
      <c r="G653" s="171"/>
      <c r="H653" s="171"/>
      <c r="I653" s="171"/>
      <c r="J653" s="171"/>
      <c r="K653" s="171"/>
      <c r="L653" s="171"/>
      <c r="M653" s="171"/>
      <c r="N653" s="171"/>
    </row>
    <row r="654">
      <c r="A654" s="170"/>
      <c r="B654" s="170"/>
      <c r="C654" s="171"/>
      <c r="D654" s="171"/>
      <c r="E654" s="171"/>
      <c r="F654" s="171"/>
      <c r="G654" s="171"/>
      <c r="H654" s="171"/>
      <c r="I654" s="171"/>
      <c r="J654" s="171"/>
      <c r="K654" s="171"/>
      <c r="L654" s="171"/>
      <c r="M654" s="171"/>
      <c r="N654" s="171"/>
    </row>
    <row r="655">
      <c r="A655" s="170"/>
      <c r="B655" s="170"/>
      <c r="C655" s="171"/>
      <c r="D655" s="171"/>
      <c r="E655" s="171"/>
      <c r="F655" s="171"/>
      <c r="G655" s="171"/>
      <c r="H655" s="171"/>
      <c r="I655" s="171"/>
      <c r="J655" s="171"/>
      <c r="K655" s="171"/>
      <c r="L655" s="171"/>
      <c r="M655" s="171"/>
      <c r="N655" s="171"/>
    </row>
    <row r="656">
      <c r="A656" s="170"/>
      <c r="B656" s="170"/>
      <c r="C656" s="171"/>
      <c r="D656" s="171"/>
      <c r="E656" s="171"/>
      <c r="F656" s="171"/>
      <c r="G656" s="171"/>
      <c r="H656" s="171"/>
      <c r="I656" s="171"/>
      <c r="J656" s="171"/>
      <c r="K656" s="171"/>
      <c r="L656" s="171"/>
      <c r="M656" s="171"/>
      <c r="N656" s="171"/>
    </row>
    <row r="657">
      <c r="A657" s="170"/>
      <c r="B657" s="170"/>
      <c r="C657" s="171"/>
      <c r="D657" s="171"/>
      <c r="E657" s="171"/>
      <c r="F657" s="171"/>
      <c r="G657" s="171"/>
      <c r="H657" s="171"/>
      <c r="I657" s="171"/>
      <c r="J657" s="171"/>
      <c r="K657" s="171"/>
      <c r="L657" s="171"/>
      <c r="M657" s="171"/>
      <c r="N657" s="171"/>
    </row>
    <row r="658">
      <c r="A658" s="170"/>
      <c r="B658" s="170"/>
      <c r="C658" s="171"/>
      <c r="D658" s="171"/>
      <c r="E658" s="171"/>
      <c r="F658" s="171"/>
      <c r="G658" s="171"/>
      <c r="H658" s="171"/>
      <c r="I658" s="171"/>
      <c r="J658" s="171"/>
      <c r="K658" s="171"/>
      <c r="L658" s="171"/>
      <c r="M658" s="171"/>
      <c r="N658" s="171"/>
    </row>
    <row r="659">
      <c r="A659" s="170"/>
      <c r="B659" s="170"/>
      <c r="C659" s="171"/>
      <c r="D659" s="171"/>
      <c r="E659" s="171"/>
      <c r="F659" s="171"/>
      <c r="G659" s="171"/>
      <c r="H659" s="171"/>
      <c r="I659" s="171"/>
      <c r="J659" s="171"/>
      <c r="K659" s="171"/>
      <c r="L659" s="171"/>
      <c r="M659" s="171"/>
      <c r="N659" s="171"/>
    </row>
    <row r="660">
      <c r="A660" s="170"/>
      <c r="B660" s="170"/>
      <c r="C660" s="171"/>
      <c r="D660" s="171"/>
      <c r="E660" s="171"/>
      <c r="F660" s="171"/>
      <c r="G660" s="171"/>
      <c r="H660" s="171"/>
      <c r="I660" s="171"/>
      <c r="J660" s="171"/>
      <c r="K660" s="171"/>
      <c r="L660" s="171"/>
      <c r="M660" s="171"/>
      <c r="N660" s="171"/>
    </row>
    <row r="661">
      <c r="A661" s="170"/>
      <c r="B661" s="170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</row>
    <row r="662">
      <c r="A662" s="170"/>
      <c r="B662" s="170"/>
      <c r="C662" s="171"/>
      <c r="D662" s="171"/>
      <c r="E662" s="171"/>
      <c r="F662" s="171"/>
      <c r="G662" s="171"/>
      <c r="H662" s="171"/>
      <c r="I662" s="171"/>
      <c r="J662" s="171"/>
      <c r="K662" s="171"/>
      <c r="L662" s="171"/>
      <c r="M662" s="171"/>
      <c r="N662" s="171"/>
    </row>
    <row r="663">
      <c r="A663" s="170"/>
      <c r="B663" s="170"/>
      <c r="C663" s="171"/>
      <c r="D663" s="171"/>
      <c r="E663" s="171"/>
      <c r="F663" s="171"/>
      <c r="G663" s="171"/>
      <c r="H663" s="171"/>
      <c r="I663" s="171"/>
      <c r="J663" s="171"/>
      <c r="K663" s="171"/>
      <c r="L663" s="171"/>
      <c r="M663" s="171"/>
      <c r="N663" s="171"/>
    </row>
    <row r="664">
      <c r="A664" s="170"/>
      <c r="B664" s="170"/>
      <c r="C664" s="171"/>
      <c r="D664" s="171"/>
      <c r="E664" s="171"/>
      <c r="F664" s="171"/>
      <c r="G664" s="171"/>
      <c r="H664" s="171"/>
      <c r="I664" s="171"/>
      <c r="J664" s="171"/>
      <c r="K664" s="171"/>
      <c r="L664" s="171"/>
      <c r="M664" s="171"/>
      <c r="N664" s="171"/>
    </row>
    <row r="665">
      <c r="A665" s="170"/>
      <c r="B665" s="170"/>
      <c r="C665" s="171"/>
      <c r="D665" s="171"/>
      <c r="E665" s="171"/>
      <c r="F665" s="171"/>
      <c r="G665" s="171"/>
      <c r="H665" s="171"/>
      <c r="I665" s="171"/>
      <c r="J665" s="171"/>
      <c r="K665" s="171"/>
      <c r="L665" s="171"/>
      <c r="M665" s="171"/>
      <c r="N665" s="171"/>
    </row>
    <row r="666">
      <c r="A666" s="170"/>
      <c r="B666" s="170"/>
      <c r="C666" s="171"/>
      <c r="D666" s="171"/>
      <c r="E666" s="171"/>
      <c r="F666" s="171"/>
      <c r="G666" s="171"/>
      <c r="H666" s="171"/>
      <c r="I666" s="171"/>
      <c r="J666" s="171"/>
      <c r="K666" s="171"/>
      <c r="L666" s="171"/>
      <c r="M666" s="171"/>
      <c r="N666" s="171"/>
    </row>
    <row r="667">
      <c r="A667" s="170"/>
      <c r="B667" s="170"/>
      <c r="C667" s="171"/>
      <c r="D667" s="171"/>
      <c r="E667" s="171"/>
      <c r="F667" s="171"/>
      <c r="G667" s="171"/>
      <c r="H667" s="171"/>
      <c r="I667" s="171"/>
      <c r="J667" s="171"/>
      <c r="K667" s="171"/>
      <c r="L667" s="171"/>
      <c r="M667" s="171"/>
      <c r="N667" s="171"/>
    </row>
    <row r="668">
      <c r="A668" s="170"/>
      <c r="B668" s="170"/>
      <c r="C668" s="171"/>
      <c r="D668" s="171"/>
      <c r="E668" s="171"/>
      <c r="F668" s="171"/>
      <c r="G668" s="171"/>
      <c r="H668" s="171"/>
      <c r="I668" s="171"/>
      <c r="J668" s="171"/>
      <c r="K668" s="171"/>
      <c r="L668" s="171"/>
      <c r="M668" s="171"/>
      <c r="N668" s="171"/>
    </row>
    <row r="669">
      <c r="A669" s="170"/>
      <c r="B669" s="170"/>
      <c r="C669" s="171"/>
      <c r="D669" s="171"/>
      <c r="E669" s="171"/>
      <c r="F669" s="171"/>
      <c r="G669" s="171"/>
      <c r="H669" s="171"/>
      <c r="I669" s="171"/>
      <c r="J669" s="171"/>
      <c r="K669" s="171"/>
      <c r="L669" s="171"/>
      <c r="M669" s="171"/>
      <c r="N669" s="171"/>
    </row>
    <row r="670">
      <c r="A670" s="170"/>
      <c r="B670" s="170"/>
      <c r="C670" s="171"/>
      <c r="D670" s="171"/>
      <c r="E670" s="171"/>
      <c r="F670" s="171"/>
      <c r="G670" s="171"/>
      <c r="H670" s="171"/>
      <c r="I670" s="171"/>
      <c r="J670" s="171"/>
      <c r="K670" s="171"/>
      <c r="L670" s="171"/>
      <c r="M670" s="171"/>
      <c r="N670" s="171"/>
    </row>
    <row r="671">
      <c r="A671" s="170"/>
      <c r="B671" s="170"/>
      <c r="C671" s="171"/>
      <c r="D671" s="171"/>
      <c r="E671" s="171"/>
      <c r="F671" s="171"/>
      <c r="G671" s="171"/>
      <c r="H671" s="171"/>
      <c r="I671" s="171"/>
      <c r="J671" s="171"/>
      <c r="K671" s="171"/>
      <c r="L671" s="171"/>
      <c r="M671" s="171"/>
      <c r="N671" s="171"/>
    </row>
    <row r="672">
      <c r="A672" s="170"/>
      <c r="B672" s="170"/>
      <c r="C672" s="171"/>
      <c r="D672" s="171"/>
      <c r="E672" s="171"/>
      <c r="F672" s="171"/>
      <c r="G672" s="171"/>
      <c r="H672" s="171"/>
      <c r="I672" s="171"/>
      <c r="J672" s="171"/>
      <c r="K672" s="171"/>
      <c r="L672" s="171"/>
      <c r="M672" s="171"/>
      <c r="N672" s="171"/>
    </row>
    <row r="673">
      <c r="A673" s="170"/>
      <c r="B673" s="170"/>
      <c r="C673" s="171"/>
      <c r="D673" s="171"/>
      <c r="E673" s="171"/>
      <c r="F673" s="171"/>
      <c r="G673" s="171"/>
      <c r="H673" s="171"/>
      <c r="I673" s="171"/>
      <c r="J673" s="171"/>
      <c r="K673" s="171"/>
      <c r="L673" s="171"/>
      <c r="M673" s="171"/>
      <c r="N673" s="171"/>
    </row>
    <row r="674">
      <c r="A674" s="170"/>
      <c r="B674" s="170"/>
      <c r="C674" s="171"/>
      <c r="D674" s="171"/>
      <c r="E674" s="171"/>
      <c r="F674" s="171"/>
      <c r="G674" s="171"/>
      <c r="H674" s="171"/>
      <c r="I674" s="171"/>
      <c r="J674" s="171"/>
      <c r="K674" s="171"/>
      <c r="L674" s="171"/>
      <c r="M674" s="171"/>
      <c r="N674" s="171"/>
    </row>
    <row r="675">
      <c r="A675" s="170"/>
      <c r="B675" s="170"/>
      <c r="C675" s="171"/>
      <c r="D675" s="171"/>
      <c r="E675" s="171"/>
      <c r="F675" s="171"/>
      <c r="G675" s="171"/>
      <c r="H675" s="171"/>
      <c r="I675" s="171"/>
      <c r="J675" s="171"/>
      <c r="K675" s="171"/>
      <c r="L675" s="171"/>
      <c r="M675" s="171"/>
      <c r="N675" s="171"/>
    </row>
    <row r="676">
      <c r="A676" s="170"/>
      <c r="B676" s="170"/>
      <c r="C676" s="171"/>
      <c r="D676" s="171"/>
      <c r="E676" s="171"/>
      <c r="F676" s="171"/>
      <c r="G676" s="171"/>
      <c r="H676" s="171"/>
      <c r="I676" s="171"/>
      <c r="J676" s="171"/>
      <c r="K676" s="171"/>
      <c r="L676" s="171"/>
      <c r="M676" s="171"/>
      <c r="N676" s="171"/>
    </row>
    <row r="677">
      <c r="A677" s="170"/>
      <c r="B677" s="170"/>
      <c r="C677" s="171"/>
      <c r="D677" s="171"/>
      <c r="E677" s="171"/>
      <c r="F677" s="171"/>
      <c r="G677" s="171"/>
      <c r="H677" s="171"/>
      <c r="I677" s="171"/>
      <c r="J677" s="171"/>
      <c r="K677" s="171"/>
      <c r="L677" s="171"/>
      <c r="M677" s="171"/>
      <c r="N677" s="171"/>
    </row>
    <row r="678">
      <c r="A678" s="170"/>
      <c r="B678" s="170"/>
      <c r="C678" s="171"/>
      <c r="D678" s="171"/>
      <c r="E678" s="171"/>
      <c r="F678" s="171"/>
      <c r="G678" s="171"/>
      <c r="H678" s="171"/>
      <c r="I678" s="171"/>
      <c r="J678" s="171"/>
      <c r="K678" s="171"/>
      <c r="L678" s="171"/>
      <c r="M678" s="171"/>
      <c r="N678" s="171"/>
    </row>
    <row r="679">
      <c r="A679" s="170"/>
      <c r="B679" s="170"/>
      <c r="C679" s="171"/>
      <c r="D679" s="171"/>
      <c r="E679" s="171"/>
      <c r="F679" s="171"/>
      <c r="G679" s="171"/>
      <c r="H679" s="171"/>
      <c r="I679" s="171"/>
      <c r="J679" s="171"/>
      <c r="K679" s="171"/>
      <c r="L679" s="171"/>
      <c r="M679" s="171"/>
      <c r="N679" s="171"/>
    </row>
    <row r="680">
      <c r="A680" s="170"/>
      <c r="B680" s="170"/>
      <c r="C680" s="171"/>
      <c r="D680" s="171"/>
      <c r="E680" s="171"/>
      <c r="F680" s="171"/>
      <c r="G680" s="171"/>
      <c r="H680" s="171"/>
      <c r="I680" s="171"/>
      <c r="J680" s="171"/>
      <c r="K680" s="171"/>
      <c r="L680" s="171"/>
      <c r="M680" s="171"/>
      <c r="N680" s="171"/>
    </row>
    <row r="681">
      <c r="A681" s="170"/>
      <c r="B681" s="170"/>
      <c r="C681" s="171"/>
      <c r="D681" s="171"/>
      <c r="E681" s="171"/>
      <c r="F681" s="171"/>
      <c r="G681" s="171"/>
      <c r="H681" s="171"/>
      <c r="I681" s="171"/>
      <c r="J681" s="171"/>
      <c r="K681" s="171"/>
      <c r="L681" s="171"/>
      <c r="M681" s="171"/>
      <c r="N681" s="171"/>
    </row>
    <row r="682">
      <c r="A682" s="170"/>
      <c r="B682" s="170"/>
      <c r="C682" s="171"/>
      <c r="D682" s="171"/>
      <c r="E682" s="171"/>
      <c r="F682" s="171"/>
      <c r="G682" s="171"/>
      <c r="H682" s="171"/>
      <c r="I682" s="171"/>
      <c r="J682" s="171"/>
      <c r="K682" s="171"/>
      <c r="L682" s="171"/>
      <c r="M682" s="171"/>
      <c r="N682" s="171"/>
    </row>
    <row r="683">
      <c r="A683" s="170"/>
      <c r="B683" s="170"/>
      <c r="C683" s="171"/>
      <c r="D683" s="171"/>
      <c r="E683" s="171"/>
      <c r="F683" s="171"/>
      <c r="G683" s="171"/>
      <c r="H683" s="171"/>
      <c r="I683" s="171"/>
      <c r="J683" s="171"/>
      <c r="K683" s="171"/>
      <c r="L683" s="171"/>
      <c r="M683" s="171"/>
      <c r="N683" s="171"/>
    </row>
    <row r="684">
      <c r="A684" s="170"/>
      <c r="B684" s="170"/>
      <c r="C684" s="171"/>
      <c r="D684" s="171"/>
      <c r="E684" s="171"/>
      <c r="F684" s="171"/>
      <c r="G684" s="171"/>
      <c r="H684" s="171"/>
      <c r="I684" s="171"/>
      <c r="J684" s="171"/>
      <c r="K684" s="171"/>
      <c r="L684" s="171"/>
      <c r="M684" s="171"/>
      <c r="N684" s="171"/>
    </row>
    <row r="685">
      <c r="A685" s="170"/>
      <c r="B685" s="170"/>
      <c r="C685" s="171"/>
      <c r="D685" s="171"/>
      <c r="E685" s="171"/>
      <c r="F685" s="171"/>
      <c r="G685" s="171"/>
      <c r="H685" s="171"/>
      <c r="I685" s="171"/>
      <c r="J685" s="171"/>
      <c r="K685" s="171"/>
      <c r="L685" s="171"/>
      <c r="M685" s="171"/>
      <c r="N685" s="171"/>
    </row>
    <row r="686">
      <c r="A686" s="170"/>
      <c r="B686" s="170"/>
      <c r="C686" s="171"/>
      <c r="D686" s="171"/>
      <c r="E686" s="171"/>
      <c r="F686" s="171"/>
      <c r="G686" s="171"/>
      <c r="H686" s="171"/>
      <c r="I686" s="171"/>
      <c r="J686" s="171"/>
      <c r="K686" s="171"/>
      <c r="L686" s="171"/>
      <c r="M686" s="171"/>
      <c r="N686" s="171"/>
    </row>
    <row r="687">
      <c r="A687" s="170"/>
      <c r="B687" s="170"/>
      <c r="C687" s="171"/>
      <c r="D687" s="171"/>
      <c r="E687" s="171"/>
      <c r="F687" s="171"/>
      <c r="G687" s="171"/>
      <c r="H687" s="171"/>
      <c r="I687" s="171"/>
      <c r="J687" s="171"/>
      <c r="K687" s="171"/>
      <c r="L687" s="171"/>
      <c r="M687" s="171"/>
      <c r="N687" s="171"/>
    </row>
    <row r="688">
      <c r="A688" s="170"/>
      <c r="B688" s="170"/>
      <c r="C688" s="171"/>
      <c r="D688" s="171"/>
      <c r="E688" s="171"/>
      <c r="F688" s="171"/>
      <c r="G688" s="171"/>
      <c r="H688" s="171"/>
      <c r="I688" s="171"/>
      <c r="J688" s="171"/>
      <c r="K688" s="171"/>
      <c r="L688" s="171"/>
      <c r="M688" s="171"/>
      <c r="N688" s="171"/>
    </row>
    <row r="689">
      <c r="A689" s="170"/>
      <c r="B689" s="170"/>
      <c r="C689" s="171"/>
      <c r="D689" s="171"/>
      <c r="E689" s="171"/>
      <c r="F689" s="171"/>
      <c r="G689" s="171"/>
      <c r="H689" s="171"/>
      <c r="I689" s="171"/>
      <c r="J689" s="171"/>
      <c r="K689" s="171"/>
      <c r="L689" s="171"/>
      <c r="M689" s="171"/>
      <c r="N689" s="171"/>
    </row>
    <row r="690">
      <c r="A690" s="170"/>
      <c r="B690" s="170"/>
      <c r="C690" s="171"/>
      <c r="D690" s="171"/>
      <c r="E690" s="171"/>
      <c r="F690" s="171"/>
      <c r="G690" s="171"/>
      <c r="H690" s="171"/>
      <c r="I690" s="171"/>
      <c r="J690" s="171"/>
      <c r="K690" s="171"/>
      <c r="L690" s="171"/>
      <c r="M690" s="171"/>
      <c r="N690" s="171"/>
    </row>
    <row r="691">
      <c r="A691" s="170"/>
      <c r="B691" s="170"/>
      <c r="C691" s="171"/>
      <c r="D691" s="171"/>
      <c r="E691" s="171"/>
      <c r="F691" s="171"/>
      <c r="G691" s="171"/>
      <c r="H691" s="171"/>
      <c r="I691" s="171"/>
      <c r="J691" s="171"/>
      <c r="K691" s="171"/>
      <c r="L691" s="171"/>
      <c r="M691" s="171"/>
      <c r="N691" s="171"/>
    </row>
    <row r="692">
      <c r="A692" s="170"/>
      <c r="B692" s="170"/>
      <c r="C692" s="171"/>
      <c r="D692" s="171"/>
      <c r="E692" s="171"/>
      <c r="F692" s="171"/>
      <c r="G692" s="171"/>
      <c r="H692" s="171"/>
      <c r="I692" s="171"/>
      <c r="J692" s="171"/>
      <c r="K692" s="171"/>
      <c r="L692" s="171"/>
      <c r="M692" s="171"/>
      <c r="N692" s="171"/>
    </row>
    <row r="693">
      <c r="A693" s="170"/>
      <c r="B693" s="170"/>
      <c r="C693" s="171"/>
      <c r="D693" s="171"/>
      <c r="E693" s="171"/>
      <c r="F693" s="171"/>
      <c r="G693" s="171"/>
      <c r="H693" s="171"/>
      <c r="I693" s="171"/>
      <c r="J693" s="171"/>
      <c r="K693" s="171"/>
      <c r="L693" s="171"/>
      <c r="M693" s="171"/>
      <c r="N693" s="171"/>
    </row>
    <row r="694">
      <c r="A694" s="170"/>
      <c r="B694" s="170"/>
      <c r="C694" s="171"/>
      <c r="D694" s="171"/>
      <c r="E694" s="171"/>
      <c r="F694" s="171"/>
      <c r="G694" s="171"/>
      <c r="H694" s="171"/>
      <c r="I694" s="171"/>
      <c r="J694" s="171"/>
      <c r="K694" s="171"/>
      <c r="L694" s="171"/>
      <c r="M694" s="171"/>
      <c r="N694" s="171"/>
    </row>
    <row r="695">
      <c r="A695" s="170"/>
      <c r="B695" s="170"/>
      <c r="C695" s="171"/>
      <c r="D695" s="171"/>
      <c r="E695" s="171"/>
      <c r="F695" s="171"/>
      <c r="G695" s="171"/>
      <c r="H695" s="171"/>
      <c r="I695" s="171"/>
      <c r="J695" s="171"/>
      <c r="K695" s="171"/>
      <c r="L695" s="171"/>
      <c r="M695" s="171"/>
      <c r="N695" s="171"/>
    </row>
    <row r="696">
      <c r="A696" s="170"/>
      <c r="B696" s="170"/>
      <c r="C696" s="171"/>
      <c r="D696" s="171"/>
      <c r="E696" s="171"/>
      <c r="F696" s="171"/>
      <c r="G696" s="171"/>
      <c r="H696" s="171"/>
      <c r="I696" s="171"/>
      <c r="J696" s="171"/>
      <c r="K696" s="171"/>
      <c r="L696" s="171"/>
      <c r="M696" s="171"/>
      <c r="N696" s="171"/>
    </row>
    <row r="697">
      <c r="A697" s="170"/>
      <c r="B697" s="170"/>
      <c r="C697" s="171"/>
      <c r="D697" s="171"/>
      <c r="E697" s="171"/>
      <c r="F697" s="171"/>
      <c r="G697" s="171"/>
      <c r="H697" s="171"/>
      <c r="I697" s="171"/>
      <c r="J697" s="171"/>
      <c r="K697" s="171"/>
      <c r="L697" s="171"/>
      <c r="M697" s="171"/>
      <c r="N697" s="171"/>
    </row>
    <row r="698">
      <c r="A698" s="170"/>
      <c r="B698" s="170"/>
      <c r="C698" s="171"/>
      <c r="D698" s="171"/>
      <c r="E698" s="171"/>
      <c r="F698" s="171"/>
      <c r="G698" s="171"/>
      <c r="H698" s="171"/>
      <c r="I698" s="171"/>
      <c r="J698" s="171"/>
      <c r="K698" s="171"/>
      <c r="L698" s="171"/>
      <c r="M698" s="171"/>
      <c r="N698" s="171"/>
    </row>
    <row r="699">
      <c r="A699" s="170"/>
      <c r="B699" s="170"/>
      <c r="C699" s="171"/>
      <c r="D699" s="171"/>
      <c r="E699" s="171"/>
      <c r="F699" s="171"/>
      <c r="G699" s="171"/>
      <c r="H699" s="171"/>
      <c r="I699" s="171"/>
      <c r="J699" s="171"/>
      <c r="K699" s="171"/>
      <c r="L699" s="171"/>
      <c r="M699" s="171"/>
      <c r="N699" s="171"/>
    </row>
    <row r="700">
      <c r="A700" s="170"/>
      <c r="B700" s="170"/>
      <c r="C700" s="171"/>
      <c r="D700" s="171"/>
      <c r="E700" s="171"/>
      <c r="F700" s="171"/>
      <c r="G700" s="171"/>
      <c r="H700" s="171"/>
      <c r="I700" s="171"/>
      <c r="J700" s="171"/>
      <c r="K700" s="171"/>
      <c r="L700" s="171"/>
      <c r="M700" s="171"/>
      <c r="N700" s="171"/>
    </row>
    <row r="701">
      <c r="A701" s="170"/>
      <c r="B701" s="170"/>
      <c r="C701" s="171"/>
      <c r="D701" s="171"/>
      <c r="E701" s="171"/>
      <c r="F701" s="171"/>
      <c r="G701" s="171"/>
      <c r="H701" s="171"/>
      <c r="I701" s="171"/>
      <c r="J701" s="171"/>
      <c r="K701" s="171"/>
      <c r="L701" s="171"/>
      <c r="M701" s="171"/>
      <c r="N701" s="171"/>
    </row>
    <row r="702">
      <c r="A702" s="170"/>
      <c r="B702" s="170"/>
      <c r="C702" s="171"/>
      <c r="D702" s="171"/>
      <c r="E702" s="171"/>
      <c r="F702" s="171"/>
      <c r="G702" s="171"/>
      <c r="H702" s="171"/>
      <c r="I702" s="171"/>
      <c r="J702" s="171"/>
      <c r="K702" s="171"/>
      <c r="L702" s="171"/>
      <c r="M702" s="171"/>
      <c r="N702" s="171"/>
    </row>
    <row r="703">
      <c r="A703" s="170"/>
      <c r="B703" s="170"/>
      <c r="C703" s="171"/>
      <c r="D703" s="171"/>
      <c r="E703" s="171"/>
      <c r="F703" s="171"/>
      <c r="G703" s="171"/>
      <c r="H703" s="171"/>
      <c r="I703" s="171"/>
      <c r="J703" s="171"/>
      <c r="K703" s="171"/>
      <c r="L703" s="171"/>
      <c r="M703" s="171"/>
      <c r="N703" s="171"/>
    </row>
    <row r="704">
      <c r="A704" s="170"/>
      <c r="B704" s="170"/>
      <c r="C704" s="171"/>
      <c r="D704" s="171"/>
      <c r="E704" s="171"/>
      <c r="F704" s="171"/>
      <c r="G704" s="171"/>
      <c r="H704" s="171"/>
      <c r="I704" s="171"/>
      <c r="J704" s="171"/>
      <c r="K704" s="171"/>
      <c r="L704" s="171"/>
      <c r="M704" s="171"/>
      <c r="N704" s="171"/>
    </row>
    <row r="705">
      <c r="A705" s="170"/>
      <c r="B705" s="170"/>
      <c r="C705" s="171"/>
      <c r="D705" s="171"/>
      <c r="E705" s="171"/>
      <c r="F705" s="171"/>
      <c r="G705" s="171"/>
      <c r="H705" s="171"/>
      <c r="I705" s="171"/>
      <c r="J705" s="171"/>
      <c r="K705" s="171"/>
      <c r="L705" s="171"/>
      <c r="M705" s="171"/>
      <c r="N705" s="171"/>
    </row>
    <row r="706">
      <c r="A706" s="170"/>
      <c r="B706" s="170"/>
      <c r="C706" s="171"/>
      <c r="D706" s="171"/>
      <c r="E706" s="171"/>
      <c r="F706" s="171"/>
      <c r="G706" s="171"/>
      <c r="H706" s="171"/>
      <c r="I706" s="171"/>
      <c r="J706" s="171"/>
      <c r="K706" s="171"/>
      <c r="L706" s="171"/>
      <c r="M706" s="171"/>
      <c r="N706" s="171"/>
    </row>
    <row r="707">
      <c r="A707" s="170"/>
      <c r="B707" s="170"/>
      <c r="C707" s="171"/>
      <c r="D707" s="171"/>
      <c r="E707" s="171"/>
      <c r="F707" s="171"/>
      <c r="G707" s="171"/>
      <c r="H707" s="171"/>
      <c r="I707" s="171"/>
      <c r="J707" s="171"/>
      <c r="K707" s="171"/>
      <c r="L707" s="171"/>
      <c r="M707" s="171"/>
      <c r="N707" s="171"/>
    </row>
    <row r="708">
      <c r="A708" s="170"/>
      <c r="B708" s="170"/>
      <c r="C708" s="171"/>
      <c r="D708" s="171"/>
      <c r="E708" s="171"/>
      <c r="F708" s="171"/>
      <c r="G708" s="171"/>
      <c r="H708" s="171"/>
      <c r="I708" s="171"/>
      <c r="J708" s="171"/>
      <c r="K708" s="171"/>
      <c r="L708" s="171"/>
      <c r="M708" s="171"/>
      <c r="N708" s="171"/>
    </row>
    <row r="709">
      <c r="A709" s="170"/>
      <c r="B709" s="170"/>
      <c r="C709" s="171"/>
      <c r="D709" s="171"/>
      <c r="E709" s="171"/>
      <c r="F709" s="171"/>
      <c r="G709" s="171"/>
      <c r="H709" s="171"/>
      <c r="I709" s="171"/>
      <c r="J709" s="171"/>
      <c r="K709" s="171"/>
      <c r="L709" s="171"/>
      <c r="M709" s="171"/>
      <c r="N709" s="171"/>
    </row>
    <row r="710">
      <c r="A710" s="170"/>
      <c r="B710" s="170"/>
      <c r="C710" s="171"/>
      <c r="D710" s="171"/>
      <c r="E710" s="171"/>
      <c r="F710" s="171"/>
      <c r="G710" s="171"/>
      <c r="H710" s="171"/>
      <c r="I710" s="171"/>
      <c r="J710" s="171"/>
      <c r="K710" s="171"/>
      <c r="L710" s="171"/>
      <c r="M710" s="171"/>
      <c r="N710" s="171"/>
    </row>
    <row r="711">
      <c r="A711" s="170"/>
      <c r="B711" s="170"/>
      <c r="C711" s="171"/>
      <c r="D711" s="171"/>
      <c r="E711" s="171"/>
      <c r="F711" s="171"/>
      <c r="G711" s="171"/>
      <c r="H711" s="171"/>
      <c r="I711" s="171"/>
      <c r="J711" s="171"/>
      <c r="K711" s="171"/>
      <c r="L711" s="171"/>
      <c r="M711" s="171"/>
      <c r="N711" s="171"/>
    </row>
    <row r="712">
      <c r="A712" s="170"/>
      <c r="B712" s="170"/>
      <c r="C712" s="171"/>
      <c r="D712" s="171"/>
      <c r="E712" s="171"/>
      <c r="F712" s="171"/>
      <c r="G712" s="171"/>
      <c r="H712" s="171"/>
      <c r="I712" s="171"/>
      <c r="J712" s="171"/>
      <c r="K712" s="171"/>
      <c r="L712" s="171"/>
      <c r="M712" s="171"/>
      <c r="N712" s="171"/>
    </row>
    <row r="713">
      <c r="A713" s="170"/>
      <c r="B713" s="170"/>
      <c r="C713" s="171"/>
      <c r="D713" s="171"/>
      <c r="E713" s="171"/>
      <c r="F713" s="171"/>
      <c r="G713" s="171"/>
      <c r="H713" s="171"/>
      <c r="I713" s="171"/>
      <c r="J713" s="171"/>
      <c r="K713" s="171"/>
      <c r="L713" s="171"/>
      <c r="M713" s="171"/>
      <c r="N713" s="171"/>
    </row>
    <row r="714">
      <c r="A714" s="170"/>
      <c r="B714" s="170"/>
      <c r="C714" s="171"/>
      <c r="D714" s="171"/>
      <c r="E714" s="171"/>
      <c r="F714" s="171"/>
      <c r="G714" s="171"/>
      <c r="H714" s="171"/>
      <c r="I714" s="171"/>
      <c r="J714" s="171"/>
      <c r="K714" s="171"/>
      <c r="L714" s="171"/>
      <c r="M714" s="171"/>
      <c r="N714" s="171"/>
    </row>
    <row r="715">
      <c r="A715" s="170"/>
      <c r="B715" s="170"/>
      <c r="C715" s="171"/>
      <c r="D715" s="171"/>
      <c r="E715" s="171"/>
      <c r="F715" s="171"/>
      <c r="G715" s="171"/>
      <c r="H715" s="171"/>
      <c r="I715" s="171"/>
      <c r="J715" s="171"/>
      <c r="K715" s="171"/>
      <c r="L715" s="171"/>
      <c r="M715" s="171"/>
      <c r="N715" s="171"/>
    </row>
    <row r="716">
      <c r="A716" s="170"/>
      <c r="B716" s="170"/>
      <c r="C716" s="171"/>
      <c r="D716" s="171"/>
      <c r="E716" s="171"/>
      <c r="F716" s="171"/>
      <c r="G716" s="171"/>
      <c r="H716" s="171"/>
      <c r="I716" s="171"/>
      <c r="J716" s="171"/>
      <c r="K716" s="171"/>
      <c r="L716" s="171"/>
      <c r="M716" s="171"/>
      <c r="N716" s="171"/>
    </row>
    <row r="717">
      <c r="A717" s="170"/>
      <c r="B717" s="170"/>
      <c r="C717" s="171"/>
      <c r="D717" s="171"/>
      <c r="E717" s="171"/>
      <c r="F717" s="171"/>
      <c r="G717" s="171"/>
      <c r="H717" s="171"/>
      <c r="I717" s="171"/>
      <c r="J717" s="171"/>
      <c r="K717" s="171"/>
      <c r="L717" s="171"/>
      <c r="M717" s="171"/>
      <c r="N717" s="171"/>
    </row>
    <row r="718">
      <c r="A718" s="170"/>
      <c r="B718" s="170"/>
      <c r="C718" s="171"/>
      <c r="D718" s="171"/>
      <c r="E718" s="171"/>
      <c r="F718" s="171"/>
      <c r="G718" s="171"/>
      <c r="H718" s="171"/>
      <c r="I718" s="171"/>
      <c r="J718" s="171"/>
      <c r="K718" s="171"/>
      <c r="L718" s="171"/>
      <c r="M718" s="171"/>
      <c r="N718" s="171"/>
    </row>
    <row r="719">
      <c r="A719" s="170"/>
      <c r="B719" s="170"/>
      <c r="C719" s="171"/>
      <c r="D719" s="171"/>
      <c r="E719" s="171"/>
      <c r="F719" s="171"/>
      <c r="G719" s="171"/>
      <c r="H719" s="171"/>
      <c r="I719" s="171"/>
      <c r="J719" s="171"/>
      <c r="K719" s="171"/>
      <c r="L719" s="171"/>
      <c r="M719" s="171"/>
      <c r="N719" s="171"/>
    </row>
    <row r="720">
      <c r="A720" s="170"/>
      <c r="B720" s="170"/>
      <c r="C720" s="171"/>
      <c r="D720" s="171"/>
      <c r="E720" s="171"/>
      <c r="F720" s="171"/>
      <c r="G720" s="171"/>
      <c r="H720" s="171"/>
      <c r="I720" s="171"/>
      <c r="J720" s="171"/>
      <c r="K720" s="171"/>
      <c r="L720" s="171"/>
      <c r="M720" s="171"/>
      <c r="N720" s="171"/>
    </row>
    <row r="721">
      <c r="A721" s="170"/>
      <c r="B721" s="170"/>
      <c r="C721" s="171"/>
      <c r="D721" s="171"/>
      <c r="E721" s="171"/>
      <c r="F721" s="171"/>
      <c r="G721" s="171"/>
      <c r="H721" s="171"/>
      <c r="I721" s="171"/>
      <c r="J721" s="171"/>
      <c r="K721" s="171"/>
      <c r="L721" s="171"/>
      <c r="M721" s="171"/>
      <c r="N721" s="171"/>
    </row>
    <row r="722">
      <c r="A722" s="170"/>
      <c r="B722" s="170"/>
      <c r="C722" s="171"/>
      <c r="D722" s="171"/>
      <c r="E722" s="171"/>
      <c r="F722" s="171"/>
      <c r="G722" s="171"/>
      <c r="H722" s="171"/>
      <c r="I722" s="171"/>
      <c r="J722" s="171"/>
      <c r="K722" s="171"/>
      <c r="L722" s="171"/>
      <c r="M722" s="171"/>
      <c r="N722" s="171"/>
    </row>
    <row r="723">
      <c r="A723" s="170"/>
      <c r="B723" s="170"/>
      <c r="C723" s="171"/>
      <c r="D723" s="171"/>
      <c r="E723" s="171"/>
      <c r="F723" s="171"/>
      <c r="G723" s="171"/>
      <c r="H723" s="171"/>
      <c r="I723" s="171"/>
      <c r="J723" s="171"/>
      <c r="K723" s="171"/>
      <c r="L723" s="171"/>
      <c r="M723" s="171"/>
      <c r="N723" s="171"/>
    </row>
    <row r="724">
      <c r="A724" s="170"/>
      <c r="B724" s="170"/>
      <c r="C724" s="171"/>
      <c r="D724" s="171"/>
      <c r="E724" s="171"/>
      <c r="F724" s="171"/>
      <c r="G724" s="171"/>
      <c r="H724" s="171"/>
      <c r="I724" s="171"/>
      <c r="J724" s="171"/>
      <c r="K724" s="171"/>
      <c r="L724" s="171"/>
      <c r="M724" s="171"/>
      <c r="N724" s="171"/>
    </row>
    <row r="725">
      <c r="A725" s="170"/>
      <c r="B725" s="170"/>
      <c r="C725" s="171"/>
      <c r="D725" s="171"/>
      <c r="E725" s="171"/>
      <c r="F725" s="171"/>
      <c r="G725" s="171"/>
      <c r="H725" s="171"/>
      <c r="I725" s="171"/>
      <c r="J725" s="171"/>
      <c r="K725" s="171"/>
      <c r="L725" s="171"/>
      <c r="M725" s="171"/>
      <c r="N725" s="171"/>
    </row>
    <row r="726">
      <c r="A726" s="170"/>
      <c r="B726" s="170"/>
      <c r="C726" s="171"/>
      <c r="D726" s="171"/>
      <c r="E726" s="171"/>
      <c r="F726" s="171"/>
      <c r="G726" s="171"/>
      <c r="H726" s="171"/>
      <c r="I726" s="171"/>
      <c r="J726" s="171"/>
      <c r="K726" s="171"/>
      <c r="L726" s="171"/>
      <c r="M726" s="171"/>
      <c r="N726" s="171"/>
    </row>
    <row r="727">
      <c r="A727" s="170"/>
      <c r="B727" s="170"/>
      <c r="C727" s="171"/>
      <c r="D727" s="171"/>
      <c r="E727" s="171"/>
      <c r="F727" s="171"/>
      <c r="G727" s="171"/>
      <c r="H727" s="171"/>
      <c r="I727" s="171"/>
      <c r="J727" s="171"/>
      <c r="K727" s="171"/>
      <c r="L727" s="171"/>
      <c r="M727" s="171"/>
      <c r="N727" s="171"/>
    </row>
    <row r="728">
      <c r="A728" s="170"/>
      <c r="B728" s="170"/>
      <c r="C728" s="171"/>
      <c r="D728" s="171"/>
      <c r="E728" s="171"/>
      <c r="F728" s="171"/>
      <c r="G728" s="171"/>
      <c r="H728" s="171"/>
      <c r="I728" s="171"/>
      <c r="J728" s="171"/>
      <c r="K728" s="171"/>
      <c r="L728" s="171"/>
      <c r="M728" s="171"/>
      <c r="N728" s="171"/>
    </row>
    <row r="729">
      <c r="A729" s="170"/>
      <c r="B729" s="170"/>
      <c r="C729" s="171"/>
      <c r="D729" s="171"/>
      <c r="E729" s="171"/>
      <c r="F729" s="171"/>
      <c r="G729" s="171"/>
      <c r="H729" s="171"/>
      <c r="I729" s="171"/>
      <c r="J729" s="171"/>
      <c r="K729" s="171"/>
      <c r="L729" s="171"/>
      <c r="M729" s="171"/>
      <c r="N729" s="171"/>
    </row>
    <row r="730">
      <c r="A730" s="170"/>
      <c r="B730" s="170"/>
      <c r="C730" s="171"/>
      <c r="D730" s="171"/>
      <c r="E730" s="171"/>
      <c r="F730" s="171"/>
      <c r="G730" s="171"/>
      <c r="H730" s="171"/>
      <c r="I730" s="171"/>
      <c r="J730" s="171"/>
      <c r="K730" s="171"/>
      <c r="L730" s="171"/>
      <c r="M730" s="171"/>
      <c r="N730" s="171"/>
    </row>
    <row r="731">
      <c r="A731" s="170"/>
      <c r="B731" s="170"/>
      <c r="C731" s="171"/>
      <c r="D731" s="171"/>
      <c r="E731" s="171"/>
      <c r="F731" s="171"/>
      <c r="G731" s="171"/>
      <c r="H731" s="171"/>
      <c r="I731" s="171"/>
      <c r="J731" s="171"/>
      <c r="K731" s="171"/>
      <c r="L731" s="171"/>
      <c r="M731" s="171"/>
      <c r="N731" s="171"/>
    </row>
    <row r="732">
      <c r="A732" s="170"/>
      <c r="B732" s="170"/>
      <c r="C732" s="171"/>
      <c r="D732" s="171"/>
      <c r="E732" s="171"/>
      <c r="F732" s="171"/>
      <c r="G732" s="171"/>
      <c r="H732" s="171"/>
      <c r="I732" s="171"/>
      <c r="J732" s="171"/>
      <c r="K732" s="171"/>
      <c r="L732" s="171"/>
      <c r="M732" s="171"/>
      <c r="N732" s="171"/>
    </row>
    <row r="733">
      <c r="A733" s="170"/>
      <c r="B733" s="170"/>
      <c r="C733" s="171"/>
      <c r="D733" s="171"/>
      <c r="E733" s="171"/>
      <c r="F733" s="171"/>
      <c r="G733" s="171"/>
      <c r="H733" s="171"/>
      <c r="I733" s="171"/>
      <c r="J733" s="171"/>
      <c r="K733" s="171"/>
      <c r="L733" s="171"/>
      <c r="M733" s="171"/>
      <c r="N733" s="171"/>
    </row>
    <row r="734">
      <c r="A734" s="170"/>
      <c r="B734" s="170"/>
      <c r="C734" s="171"/>
      <c r="D734" s="171"/>
      <c r="E734" s="171"/>
      <c r="F734" s="171"/>
      <c r="G734" s="171"/>
      <c r="H734" s="171"/>
      <c r="I734" s="171"/>
      <c r="J734" s="171"/>
      <c r="K734" s="171"/>
      <c r="L734" s="171"/>
      <c r="M734" s="171"/>
      <c r="N734" s="171"/>
    </row>
    <row r="735">
      <c r="A735" s="170"/>
      <c r="B735" s="170"/>
      <c r="C735" s="171"/>
      <c r="D735" s="171"/>
      <c r="E735" s="171"/>
      <c r="F735" s="171"/>
      <c r="G735" s="171"/>
      <c r="H735" s="171"/>
      <c r="I735" s="171"/>
      <c r="J735" s="171"/>
      <c r="K735" s="171"/>
      <c r="L735" s="171"/>
      <c r="M735" s="171"/>
      <c r="N735" s="171"/>
    </row>
    <row r="736">
      <c r="A736" s="170"/>
      <c r="B736" s="170"/>
      <c r="C736" s="171"/>
      <c r="D736" s="171"/>
      <c r="E736" s="171"/>
      <c r="F736" s="171"/>
      <c r="G736" s="171"/>
      <c r="H736" s="171"/>
      <c r="I736" s="171"/>
      <c r="J736" s="171"/>
      <c r="K736" s="171"/>
      <c r="L736" s="171"/>
      <c r="M736" s="171"/>
      <c r="N736" s="171"/>
    </row>
    <row r="737">
      <c r="A737" s="170"/>
      <c r="B737" s="170"/>
      <c r="C737" s="171"/>
      <c r="D737" s="171"/>
      <c r="E737" s="171"/>
      <c r="F737" s="171"/>
      <c r="G737" s="171"/>
      <c r="H737" s="171"/>
      <c r="I737" s="171"/>
      <c r="J737" s="171"/>
      <c r="K737" s="171"/>
      <c r="L737" s="171"/>
      <c r="M737" s="171"/>
      <c r="N737" s="171"/>
    </row>
    <row r="738">
      <c r="A738" s="170"/>
      <c r="B738" s="170"/>
      <c r="C738" s="171"/>
      <c r="D738" s="171"/>
      <c r="E738" s="171"/>
      <c r="F738" s="171"/>
      <c r="G738" s="171"/>
      <c r="H738" s="171"/>
      <c r="I738" s="171"/>
      <c r="J738" s="171"/>
      <c r="K738" s="171"/>
      <c r="L738" s="171"/>
      <c r="M738" s="171"/>
      <c r="N738" s="171"/>
    </row>
    <row r="739">
      <c r="A739" s="170"/>
      <c r="B739" s="170"/>
      <c r="C739" s="171"/>
      <c r="D739" s="171"/>
      <c r="E739" s="171"/>
      <c r="F739" s="171"/>
      <c r="G739" s="171"/>
      <c r="H739" s="171"/>
      <c r="I739" s="171"/>
      <c r="J739" s="171"/>
      <c r="K739" s="171"/>
      <c r="L739" s="171"/>
      <c r="M739" s="171"/>
      <c r="N739" s="171"/>
    </row>
    <row r="740">
      <c r="A740" s="170"/>
      <c r="B740" s="170"/>
      <c r="C740" s="171"/>
      <c r="D740" s="171"/>
      <c r="E740" s="171"/>
      <c r="F740" s="171"/>
      <c r="G740" s="171"/>
      <c r="H740" s="171"/>
      <c r="I740" s="171"/>
      <c r="J740" s="171"/>
      <c r="K740" s="171"/>
      <c r="L740" s="171"/>
      <c r="M740" s="171"/>
      <c r="N740" s="171"/>
    </row>
    <row r="741">
      <c r="A741" s="170"/>
      <c r="B741" s="170"/>
      <c r="C741" s="171"/>
      <c r="D741" s="171"/>
      <c r="E741" s="171"/>
      <c r="F741" s="171"/>
      <c r="G741" s="171"/>
      <c r="H741" s="171"/>
      <c r="I741" s="171"/>
      <c r="J741" s="171"/>
      <c r="K741" s="171"/>
      <c r="L741" s="171"/>
      <c r="M741" s="171"/>
      <c r="N741" s="171"/>
    </row>
    <row r="742">
      <c r="A742" s="170"/>
      <c r="B742" s="170"/>
      <c r="C742" s="171"/>
      <c r="D742" s="171"/>
      <c r="E742" s="171"/>
      <c r="F742" s="171"/>
      <c r="G742" s="171"/>
      <c r="H742" s="171"/>
      <c r="I742" s="171"/>
      <c r="J742" s="171"/>
      <c r="K742" s="171"/>
      <c r="L742" s="171"/>
      <c r="M742" s="171"/>
      <c r="N742" s="171"/>
    </row>
    <row r="743">
      <c r="A743" s="170"/>
      <c r="B743" s="170"/>
      <c r="C743" s="171"/>
      <c r="D743" s="171"/>
      <c r="E743" s="171"/>
      <c r="F743" s="171"/>
      <c r="G743" s="171"/>
      <c r="H743" s="171"/>
      <c r="I743" s="171"/>
      <c r="J743" s="171"/>
      <c r="K743" s="171"/>
      <c r="L743" s="171"/>
      <c r="M743" s="171"/>
      <c r="N743" s="171"/>
    </row>
    <row r="744">
      <c r="A744" s="170"/>
      <c r="B744" s="170"/>
      <c r="C744" s="171"/>
      <c r="D744" s="171"/>
      <c r="E744" s="171"/>
      <c r="F744" s="171"/>
      <c r="G744" s="171"/>
      <c r="H744" s="171"/>
      <c r="I744" s="171"/>
      <c r="J744" s="171"/>
      <c r="K744" s="171"/>
      <c r="L744" s="171"/>
      <c r="M744" s="171"/>
      <c r="N744" s="171"/>
    </row>
    <row r="745">
      <c r="A745" s="170"/>
      <c r="B745" s="170"/>
      <c r="C745" s="171"/>
      <c r="D745" s="171"/>
      <c r="E745" s="171"/>
      <c r="F745" s="171"/>
      <c r="G745" s="171"/>
      <c r="H745" s="171"/>
      <c r="I745" s="171"/>
      <c r="J745" s="171"/>
      <c r="K745" s="171"/>
      <c r="L745" s="171"/>
      <c r="M745" s="171"/>
      <c r="N745" s="171"/>
    </row>
    <row r="746">
      <c r="A746" s="170"/>
      <c r="B746" s="170"/>
      <c r="C746" s="171"/>
      <c r="D746" s="171"/>
      <c r="E746" s="171"/>
      <c r="F746" s="171"/>
      <c r="G746" s="171"/>
      <c r="H746" s="171"/>
      <c r="I746" s="171"/>
      <c r="J746" s="171"/>
      <c r="K746" s="171"/>
      <c r="L746" s="171"/>
      <c r="M746" s="171"/>
      <c r="N746" s="171"/>
    </row>
    <row r="747">
      <c r="A747" s="170"/>
      <c r="B747" s="170"/>
      <c r="C747" s="171"/>
      <c r="D747" s="171"/>
      <c r="E747" s="171"/>
      <c r="F747" s="171"/>
      <c r="G747" s="171"/>
      <c r="H747" s="171"/>
      <c r="I747" s="171"/>
      <c r="J747" s="171"/>
      <c r="K747" s="171"/>
      <c r="L747" s="171"/>
      <c r="M747" s="171"/>
      <c r="N747" s="171"/>
    </row>
    <row r="748">
      <c r="A748" s="170"/>
      <c r="B748" s="170"/>
      <c r="C748" s="171"/>
      <c r="D748" s="171"/>
      <c r="E748" s="171"/>
      <c r="F748" s="171"/>
      <c r="G748" s="171"/>
      <c r="H748" s="171"/>
      <c r="I748" s="171"/>
      <c r="J748" s="171"/>
      <c r="K748" s="171"/>
      <c r="L748" s="171"/>
      <c r="M748" s="171"/>
      <c r="N748" s="171"/>
    </row>
    <row r="749">
      <c r="A749" s="170"/>
      <c r="B749" s="170"/>
      <c r="C749" s="171"/>
      <c r="D749" s="171"/>
      <c r="E749" s="171"/>
      <c r="F749" s="171"/>
      <c r="G749" s="171"/>
      <c r="H749" s="171"/>
      <c r="I749" s="171"/>
      <c r="J749" s="171"/>
      <c r="K749" s="171"/>
      <c r="L749" s="171"/>
      <c r="M749" s="171"/>
      <c r="N749" s="171"/>
    </row>
    <row r="750">
      <c r="A750" s="170"/>
      <c r="B750" s="170"/>
      <c r="C750" s="171"/>
      <c r="D750" s="171"/>
      <c r="E750" s="171"/>
      <c r="F750" s="171"/>
      <c r="G750" s="171"/>
      <c r="H750" s="171"/>
      <c r="I750" s="171"/>
      <c r="J750" s="171"/>
      <c r="K750" s="171"/>
      <c r="L750" s="171"/>
      <c r="M750" s="171"/>
      <c r="N750" s="171"/>
    </row>
    <row r="751">
      <c r="A751" s="170"/>
      <c r="B751" s="170"/>
      <c r="C751" s="171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</row>
    <row r="752">
      <c r="A752" s="170"/>
      <c r="B752" s="170"/>
      <c r="C752" s="171"/>
      <c r="D752" s="171"/>
      <c r="E752" s="171"/>
      <c r="F752" s="171"/>
      <c r="G752" s="171"/>
      <c r="H752" s="171"/>
      <c r="I752" s="171"/>
      <c r="J752" s="171"/>
      <c r="K752" s="171"/>
      <c r="L752" s="171"/>
      <c r="M752" s="171"/>
      <c r="N752" s="171"/>
    </row>
    <row r="753">
      <c r="A753" s="170"/>
      <c r="B753" s="170"/>
      <c r="C753" s="171"/>
      <c r="D753" s="171"/>
      <c r="E753" s="171"/>
      <c r="F753" s="171"/>
      <c r="G753" s="171"/>
      <c r="H753" s="171"/>
      <c r="I753" s="171"/>
      <c r="J753" s="171"/>
      <c r="K753" s="171"/>
      <c r="L753" s="171"/>
      <c r="M753" s="171"/>
      <c r="N753" s="171"/>
    </row>
    <row r="754">
      <c r="A754" s="170"/>
      <c r="B754" s="170"/>
      <c r="C754" s="171"/>
      <c r="D754" s="171"/>
      <c r="E754" s="171"/>
      <c r="F754" s="171"/>
      <c r="G754" s="171"/>
      <c r="H754" s="171"/>
      <c r="I754" s="171"/>
      <c r="J754" s="171"/>
      <c r="K754" s="171"/>
      <c r="L754" s="171"/>
      <c r="M754" s="171"/>
      <c r="N754" s="171"/>
    </row>
    <row r="755">
      <c r="A755" s="170"/>
      <c r="B755" s="170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</row>
    <row r="756">
      <c r="A756" s="170"/>
      <c r="B756" s="170"/>
      <c r="C756" s="171"/>
      <c r="D756" s="171"/>
      <c r="E756" s="171"/>
      <c r="F756" s="171"/>
      <c r="G756" s="171"/>
      <c r="H756" s="171"/>
      <c r="I756" s="171"/>
      <c r="J756" s="171"/>
      <c r="K756" s="171"/>
      <c r="L756" s="171"/>
      <c r="M756" s="171"/>
      <c r="N756" s="171"/>
    </row>
    <row r="757">
      <c r="A757" s="170"/>
      <c r="B757" s="170"/>
      <c r="C757" s="171"/>
      <c r="D757" s="171"/>
      <c r="E757" s="171"/>
      <c r="F757" s="171"/>
      <c r="G757" s="171"/>
      <c r="H757" s="171"/>
      <c r="I757" s="171"/>
      <c r="J757" s="171"/>
      <c r="K757" s="171"/>
      <c r="L757" s="171"/>
      <c r="M757" s="171"/>
      <c r="N757" s="171"/>
    </row>
    <row r="758">
      <c r="A758" s="170"/>
      <c r="B758" s="170"/>
      <c r="C758" s="171"/>
      <c r="D758" s="171"/>
      <c r="E758" s="171"/>
      <c r="F758" s="171"/>
      <c r="G758" s="171"/>
      <c r="H758" s="171"/>
      <c r="I758" s="171"/>
      <c r="J758" s="171"/>
      <c r="K758" s="171"/>
      <c r="L758" s="171"/>
      <c r="M758" s="171"/>
      <c r="N758" s="171"/>
    </row>
    <row r="759">
      <c r="A759" s="170"/>
      <c r="B759" s="170"/>
      <c r="C759" s="171"/>
      <c r="D759" s="171"/>
      <c r="E759" s="171"/>
      <c r="F759" s="171"/>
      <c r="G759" s="171"/>
      <c r="H759" s="171"/>
      <c r="I759" s="171"/>
      <c r="J759" s="171"/>
      <c r="K759" s="171"/>
      <c r="L759" s="171"/>
      <c r="M759" s="171"/>
      <c r="N759" s="171"/>
    </row>
    <row r="760">
      <c r="A760" s="170"/>
      <c r="B760" s="170"/>
      <c r="C760" s="171"/>
      <c r="D760" s="171"/>
      <c r="E760" s="171"/>
      <c r="F760" s="171"/>
      <c r="G760" s="171"/>
      <c r="H760" s="171"/>
      <c r="I760" s="171"/>
      <c r="J760" s="171"/>
      <c r="K760" s="171"/>
      <c r="L760" s="171"/>
      <c r="M760" s="171"/>
      <c r="N760" s="171"/>
    </row>
    <row r="761">
      <c r="A761" s="170"/>
      <c r="B761" s="170"/>
      <c r="C761" s="171"/>
      <c r="D761" s="171"/>
      <c r="E761" s="171"/>
      <c r="F761" s="171"/>
      <c r="G761" s="171"/>
      <c r="H761" s="171"/>
      <c r="I761" s="171"/>
      <c r="J761" s="171"/>
      <c r="K761" s="171"/>
      <c r="L761" s="171"/>
      <c r="M761" s="171"/>
      <c r="N761" s="171"/>
    </row>
    <row r="762">
      <c r="A762" s="170"/>
      <c r="B762" s="170"/>
      <c r="C762" s="171"/>
      <c r="D762" s="171"/>
      <c r="E762" s="171"/>
      <c r="F762" s="171"/>
      <c r="G762" s="171"/>
      <c r="H762" s="171"/>
      <c r="I762" s="171"/>
      <c r="J762" s="171"/>
      <c r="K762" s="171"/>
      <c r="L762" s="171"/>
      <c r="M762" s="171"/>
      <c r="N762" s="171"/>
    </row>
    <row r="763">
      <c r="A763" s="170"/>
      <c r="B763" s="170"/>
      <c r="C763" s="171"/>
      <c r="D763" s="171"/>
      <c r="E763" s="171"/>
      <c r="F763" s="171"/>
      <c r="G763" s="171"/>
      <c r="H763" s="171"/>
      <c r="I763" s="171"/>
      <c r="J763" s="171"/>
      <c r="K763" s="171"/>
      <c r="L763" s="171"/>
      <c r="M763" s="171"/>
      <c r="N763" s="171"/>
    </row>
    <row r="764">
      <c r="A764" s="170"/>
      <c r="B764" s="170"/>
      <c r="C764" s="171"/>
      <c r="D764" s="171"/>
      <c r="E764" s="171"/>
      <c r="F764" s="171"/>
      <c r="G764" s="171"/>
      <c r="H764" s="171"/>
      <c r="I764" s="171"/>
      <c r="J764" s="171"/>
      <c r="K764" s="171"/>
      <c r="L764" s="171"/>
      <c r="M764" s="171"/>
      <c r="N764" s="171"/>
    </row>
    <row r="765">
      <c r="A765" s="170"/>
      <c r="B765" s="170"/>
      <c r="C765" s="171"/>
      <c r="D765" s="171"/>
      <c r="E765" s="171"/>
      <c r="F765" s="171"/>
      <c r="G765" s="171"/>
      <c r="H765" s="171"/>
      <c r="I765" s="171"/>
      <c r="J765" s="171"/>
      <c r="K765" s="171"/>
      <c r="L765" s="171"/>
      <c r="M765" s="171"/>
      <c r="N765" s="171"/>
    </row>
    <row r="766">
      <c r="A766" s="170"/>
      <c r="B766" s="170"/>
      <c r="C766" s="171"/>
      <c r="D766" s="171"/>
      <c r="E766" s="171"/>
      <c r="F766" s="171"/>
      <c r="G766" s="171"/>
      <c r="H766" s="171"/>
      <c r="I766" s="171"/>
      <c r="J766" s="171"/>
      <c r="K766" s="171"/>
      <c r="L766" s="171"/>
      <c r="M766" s="171"/>
      <c r="N766" s="171"/>
    </row>
    <row r="767">
      <c r="A767" s="170"/>
      <c r="B767" s="170"/>
      <c r="C767" s="171"/>
      <c r="D767" s="171"/>
      <c r="E767" s="171"/>
      <c r="F767" s="171"/>
      <c r="G767" s="171"/>
      <c r="H767" s="171"/>
      <c r="I767" s="171"/>
      <c r="J767" s="171"/>
      <c r="K767" s="171"/>
      <c r="L767" s="171"/>
      <c r="M767" s="171"/>
      <c r="N767" s="171"/>
    </row>
    <row r="768">
      <c r="A768" s="170"/>
      <c r="B768" s="170"/>
      <c r="C768" s="171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</row>
    <row r="769">
      <c r="A769" s="170"/>
      <c r="B769" s="170"/>
      <c r="C769" s="171"/>
      <c r="D769" s="171"/>
      <c r="E769" s="171"/>
      <c r="F769" s="171"/>
      <c r="G769" s="171"/>
      <c r="H769" s="171"/>
      <c r="I769" s="171"/>
      <c r="J769" s="171"/>
      <c r="K769" s="171"/>
      <c r="L769" s="171"/>
      <c r="M769" s="171"/>
      <c r="N769" s="171"/>
    </row>
    <row r="770">
      <c r="A770" s="170"/>
      <c r="B770" s="170"/>
      <c r="C770" s="171"/>
      <c r="D770" s="171"/>
      <c r="E770" s="171"/>
      <c r="F770" s="171"/>
      <c r="G770" s="171"/>
      <c r="H770" s="171"/>
      <c r="I770" s="171"/>
      <c r="J770" s="171"/>
      <c r="K770" s="171"/>
      <c r="L770" s="171"/>
      <c r="M770" s="171"/>
      <c r="N770" s="171"/>
    </row>
    <row r="771">
      <c r="A771" s="170"/>
      <c r="B771" s="170"/>
      <c r="C771" s="171"/>
      <c r="D771" s="171"/>
      <c r="E771" s="171"/>
      <c r="F771" s="171"/>
      <c r="G771" s="171"/>
      <c r="H771" s="171"/>
      <c r="I771" s="171"/>
      <c r="J771" s="171"/>
      <c r="K771" s="171"/>
      <c r="L771" s="171"/>
      <c r="M771" s="171"/>
      <c r="N771" s="171"/>
    </row>
    <row r="772">
      <c r="A772" s="170"/>
      <c r="B772" s="170"/>
      <c r="C772" s="171"/>
      <c r="D772" s="171"/>
      <c r="E772" s="171"/>
      <c r="F772" s="171"/>
      <c r="G772" s="171"/>
      <c r="H772" s="171"/>
      <c r="I772" s="171"/>
      <c r="J772" s="171"/>
      <c r="K772" s="171"/>
      <c r="L772" s="171"/>
      <c r="M772" s="171"/>
      <c r="N772" s="171"/>
    </row>
    <row r="773">
      <c r="A773" s="170"/>
      <c r="B773" s="170"/>
      <c r="C773" s="171"/>
      <c r="D773" s="171"/>
      <c r="E773" s="171"/>
      <c r="F773" s="171"/>
      <c r="G773" s="171"/>
      <c r="H773" s="171"/>
      <c r="I773" s="171"/>
      <c r="J773" s="171"/>
      <c r="K773" s="171"/>
      <c r="L773" s="171"/>
      <c r="M773" s="171"/>
      <c r="N773" s="171"/>
    </row>
    <row r="774">
      <c r="A774" s="170"/>
      <c r="B774" s="170"/>
      <c r="C774" s="171"/>
      <c r="D774" s="171"/>
      <c r="E774" s="171"/>
      <c r="F774" s="171"/>
      <c r="G774" s="171"/>
      <c r="H774" s="171"/>
      <c r="I774" s="171"/>
      <c r="J774" s="171"/>
      <c r="K774" s="171"/>
      <c r="L774" s="171"/>
      <c r="M774" s="171"/>
      <c r="N774" s="171"/>
    </row>
    <row r="775">
      <c r="A775" s="170"/>
      <c r="B775" s="170"/>
      <c r="C775" s="171"/>
      <c r="D775" s="171"/>
      <c r="E775" s="171"/>
      <c r="F775" s="171"/>
      <c r="G775" s="171"/>
      <c r="H775" s="171"/>
      <c r="I775" s="171"/>
      <c r="J775" s="171"/>
      <c r="K775" s="171"/>
      <c r="L775" s="171"/>
      <c r="M775" s="171"/>
      <c r="N775" s="171"/>
    </row>
    <row r="776">
      <c r="A776" s="170"/>
      <c r="B776" s="170"/>
      <c r="C776" s="171"/>
      <c r="D776" s="171"/>
      <c r="E776" s="171"/>
      <c r="F776" s="171"/>
      <c r="G776" s="171"/>
      <c r="H776" s="171"/>
      <c r="I776" s="171"/>
      <c r="J776" s="171"/>
      <c r="K776" s="171"/>
      <c r="L776" s="171"/>
      <c r="M776" s="171"/>
      <c r="N776" s="171"/>
    </row>
    <row r="777">
      <c r="A777" s="170"/>
      <c r="B777" s="170"/>
      <c r="C777" s="171"/>
      <c r="D777" s="171"/>
      <c r="E777" s="171"/>
      <c r="F777" s="171"/>
      <c r="G777" s="171"/>
      <c r="H777" s="171"/>
      <c r="I777" s="171"/>
      <c r="J777" s="171"/>
      <c r="K777" s="171"/>
      <c r="L777" s="171"/>
      <c r="M777" s="171"/>
      <c r="N777" s="171"/>
    </row>
    <row r="778">
      <c r="A778" s="170"/>
      <c r="B778" s="170"/>
      <c r="C778" s="171"/>
      <c r="D778" s="171"/>
      <c r="E778" s="171"/>
      <c r="F778" s="171"/>
      <c r="G778" s="171"/>
      <c r="H778" s="171"/>
      <c r="I778" s="171"/>
      <c r="J778" s="171"/>
      <c r="K778" s="171"/>
      <c r="L778" s="171"/>
      <c r="M778" s="171"/>
      <c r="N778" s="171"/>
    </row>
    <row r="779">
      <c r="A779" s="170"/>
      <c r="B779" s="170"/>
      <c r="C779" s="171"/>
      <c r="D779" s="171"/>
      <c r="E779" s="171"/>
      <c r="F779" s="171"/>
      <c r="G779" s="171"/>
      <c r="H779" s="171"/>
      <c r="I779" s="171"/>
      <c r="J779" s="171"/>
      <c r="K779" s="171"/>
      <c r="L779" s="171"/>
      <c r="M779" s="171"/>
      <c r="N779" s="171"/>
    </row>
    <row r="780">
      <c r="A780" s="170"/>
      <c r="B780" s="170"/>
      <c r="C780" s="171"/>
      <c r="D780" s="171"/>
      <c r="E780" s="171"/>
      <c r="F780" s="171"/>
      <c r="G780" s="171"/>
      <c r="H780" s="171"/>
      <c r="I780" s="171"/>
      <c r="J780" s="171"/>
      <c r="K780" s="171"/>
      <c r="L780" s="171"/>
      <c r="M780" s="171"/>
      <c r="N780" s="171"/>
    </row>
    <row r="781">
      <c r="A781" s="170"/>
      <c r="B781" s="170"/>
      <c r="C781" s="171"/>
      <c r="D781" s="171"/>
      <c r="E781" s="171"/>
      <c r="F781" s="171"/>
      <c r="G781" s="171"/>
      <c r="H781" s="171"/>
      <c r="I781" s="171"/>
      <c r="J781" s="171"/>
      <c r="K781" s="171"/>
      <c r="L781" s="171"/>
      <c r="M781" s="171"/>
      <c r="N781" s="171"/>
    </row>
    <row r="782">
      <c r="A782" s="170"/>
      <c r="B782" s="170"/>
      <c r="C782" s="171"/>
      <c r="D782" s="171"/>
      <c r="E782" s="171"/>
      <c r="F782" s="171"/>
      <c r="G782" s="171"/>
      <c r="H782" s="171"/>
      <c r="I782" s="171"/>
      <c r="J782" s="171"/>
      <c r="K782" s="171"/>
      <c r="L782" s="171"/>
      <c r="M782" s="171"/>
      <c r="N782" s="171"/>
    </row>
    <row r="783">
      <c r="A783" s="170"/>
      <c r="B783" s="170"/>
      <c r="C783" s="171"/>
      <c r="D783" s="171"/>
      <c r="E783" s="171"/>
      <c r="F783" s="171"/>
      <c r="G783" s="171"/>
      <c r="H783" s="171"/>
      <c r="I783" s="171"/>
      <c r="J783" s="171"/>
      <c r="K783" s="171"/>
      <c r="L783" s="171"/>
      <c r="M783" s="171"/>
      <c r="N783" s="171"/>
    </row>
    <row r="784">
      <c r="A784" s="170"/>
      <c r="B784" s="170"/>
      <c r="C784" s="171"/>
      <c r="D784" s="171"/>
      <c r="E784" s="171"/>
      <c r="F784" s="171"/>
      <c r="G784" s="171"/>
      <c r="H784" s="171"/>
      <c r="I784" s="171"/>
      <c r="J784" s="171"/>
      <c r="K784" s="171"/>
      <c r="L784" s="171"/>
      <c r="M784" s="171"/>
      <c r="N784" s="171"/>
    </row>
    <row r="785">
      <c r="A785" s="170"/>
      <c r="B785" s="170"/>
      <c r="C785" s="171"/>
      <c r="D785" s="171"/>
      <c r="E785" s="171"/>
      <c r="F785" s="171"/>
      <c r="G785" s="171"/>
      <c r="H785" s="171"/>
      <c r="I785" s="171"/>
      <c r="J785" s="171"/>
      <c r="K785" s="171"/>
      <c r="L785" s="171"/>
      <c r="M785" s="171"/>
      <c r="N785" s="171"/>
    </row>
    <row r="786">
      <c r="A786" s="170"/>
      <c r="B786" s="170"/>
      <c r="C786" s="171"/>
      <c r="D786" s="171"/>
      <c r="E786" s="171"/>
      <c r="F786" s="171"/>
      <c r="G786" s="171"/>
      <c r="H786" s="171"/>
      <c r="I786" s="171"/>
      <c r="J786" s="171"/>
      <c r="K786" s="171"/>
      <c r="L786" s="171"/>
      <c r="M786" s="171"/>
      <c r="N786" s="171"/>
    </row>
    <row r="787">
      <c r="A787" s="170"/>
      <c r="B787" s="170"/>
      <c r="C787" s="171"/>
      <c r="D787" s="171"/>
      <c r="E787" s="171"/>
      <c r="F787" s="171"/>
      <c r="G787" s="171"/>
      <c r="H787" s="171"/>
      <c r="I787" s="171"/>
      <c r="J787" s="171"/>
      <c r="K787" s="171"/>
      <c r="L787" s="171"/>
      <c r="M787" s="171"/>
      <c r="N787" s="171"/>
    </row>
    <row r="788">
      <c r="A788" s="170"/>
      <c r="B788" s="170"/>
      <c r="C788" s="171"/>
      <c r="D788" s="171"/>
      <c r="E788" s="171"/>
      <c r="F788" s="171"/>
      <c r="G788" s="171"/>
      <c r="H788" s="171"/>
      <c r="I788" s="171"/>
      <c r="J788" s="171"/>
      <c r="K788" s="171"/>
      <c r="L788" s="171"/>
      <c r="M788" s="171"/>
      <c r="N788" s="171"/>
    </row>
    <row r="789">
      <c r="A789" s="170"/>
      <c r="B789" s="170"/>
      <c r="C789" s="171"/>
      <c r="D789" s="171"/>
      <c r="E789" s="171"/>
      <c r="F789" s="171"/>
      <c r="G789" s="171"/>
      <c r="H789" s="171"/>
      <c r="I789" s="171"/>
      <c r="J789" s="171"/>
      <c r="K789" s="171"/>
      <c r="L789" s="171"/>
      <c r="M789" s="171"/>
      <c r="N789" s="171"/>
    </row>
    <row r="790">
      <c r="A790" s="170"/>
      <c r="B790" s="170"/>
      <c r="C790" s="171"/>
      <c r="D790" s="171"/>
      <c r="E790" s="171"/>
      <c r="F790" s="171"/>
      <c r="G790" s="171"/>
      <c r="H790" s="171"/>
      <c r="I790" s="171"/>
      <c r="J790" s="171"/>
      <c r="K790" s="171"/>
      <c r="L790" s="171"/>
      <c r="M790" s="171"/>
      <c r="N790" s="171"/>
    </row>
    <row r="791">
      <c r="A791" s="170"/>
      <c r="B791" s="170"/>
      <c r="C791" s="171"/>
      <c r="D791" s="171"/>
      <c r="E791" s="171"/>
      <c r="F791" s="171"/>
      <c r="G791" s="171"/>
      <c r="H791" s="171"/>
      <c r="I791" s="171"/>
      <c r="J791" s="171"/>
      <c r="K791" s="171"/>
      <c r="L791" s="171"/>
      <c r="M791" s="171"/>
      <c r="N791" s="171"/>
    </row>
    <row r="792">
      <c r="A792" s="170"/>
      <c r="B792" s="170"/>
      <c r="C792" s="171"/>
      <c r="D792" s="171"/>
      <c r="E792" s="171"/>
      <c r="F792" s="171"/>
      <c r="G792" s="171"/>
      <c r="H792" s="171"/>
      <c r="I792" s="171"/>
      <c r="J792" s="171"/>
      <c r="K792" s="171"/>
      <c r="L792" s="171"/>
      <c r="M792" s="171"/>
      <c r="N792" s="171"/>
    </row>
    <row r="793">
      <c r="A793" s="170"/>
      <c r="B793" s="170"/>
      <c r="C793" s="171"/>
      <c r="D793" s="171"/>
      <c r="E793" s="171"/>
      <c r="F793" s="171"/>
      <c r="G793" s="171"/>
      <c r="H793" s="171"/>
      <c r="I793" s="171"/>
      <c r="J793" s="171"/>
      <c r="K793" s="171"/>
      <c r="L793" s="171"/>
      <c r="M793" s="171"/>
      <c r="N793" s="171"/>
    </row>
    <row r="794">
      <c r="A794" s="170"/>
      <c r="B794" s="170"/>
      <c r="C794" s="171"/>
      <c r="D794" s="171"/>
      <c r="E794" s="171"/>
      <c r="F794" s="171"/>
      <c r="G794" s="171"/>
      <c r="H794" s="171"/>
      <c r="I794" s="171"/>
      <c r="J794" s="171"/>
      <c r="K794" s="171"/>
      <c r="L794" s="171"/>
      <c r="M794" s="171"/>
      <c r="N794" s="171"/>
    </row>
    <row r="795">
      <c r="A795" s="170"/>
      <c r="B795" s="170"/>
      <c r="C795" s="171"/>
      <c r="D795" s="171"/>
      <c r="E795" s="171"/>
      <c r="F795" s="171"/>
      <c r="G795" s="171"/>
      <c r="H795" s="171"/>
      <c r="I795" s="171"/>
      <c r="J795" s="171"/>
      <c r="K795" s="171"/>
      <c r="L795" s="171"/>
      <c r="M795" s="171"/>
      <c r="N795" s="171"/>
    </row>
    <row r="796">
      <c r="A796" s="170"/>
      <c r="B796" s="170"/>
      <c r="C796" s="171"/>
      <c r="D796" s="171"/>
      <c r="E796" s="171"/>
      <c r="F796" s="171"/>
      <c r="G796" s="171"/>
      <c r="H796" s="171"/>
      <c r="I796" s="171"/>
      <c r="J796" s="171"/>
      <c r="K796" s="171"/>
      <c r="L796" s="171"/>
      <c r="M796" s="171"/>
      <c r="N796" s="171"/>
    </row>
    <row r="797">
      <c r="A797" s="170"/>
      <c r="B797" s="170"/>
      <c r="C797" s="171"/>
      <c r="D797" s="171"/>
      <c r="E797" s="171"/>
      <c r="F797" s="171"/>
      <c r="G797" s="171"/>
      <c r="H797" s="171"/>
      <c r="I797" s="171"/>
      <c r="J797" s="171"/>
      <c r="K797" s="171"/>
      <c r="L797" s="171"/>
      <c r="M797" s="171"/>
      <c r="N797" s="171"/>
    </row>
    <row r="798">
      <c r="A798" s="170"/>
      <c r="B798" s="170"/>
      <c r="C798" s="171"/>
      <c r="D798" s="171"/>
      <c r="E798" s="171"/>
      <c r="F798" s="171"/>
      <c r="G798" s="171"/>
      <c r="H798" s="171"/>
      <c r="I798" s="171"/>
      <c r="J798" s="171"/>
      <c r="K798" s="171"/>
      <c r="L798" s="171"/>
      <c r="M798" s="171"/>
      <c r="N798" s="171"/>
    </row>
    <row r="799">
      <c r="A799" s="170"/>
      <c r="B799" s="170"/>
      <c r="C799" s="171"/>
      <c r="D799" s="171"/>
      <c r="E799" s="171"/>
      <c r="F799" s="171"/>
      <c r="G799" s="171"/>
      <c r="H799" s="171"/>
      <c r="I799" s="171"/>
      <c r="J799" s="171"/>
      <c r="K799" s="171"/>
      <c r="L799" s="171"/>
      <c r="M799" s="171"/>
      <c r="N799" s="171"/>
    </row>
    <row r="800">
      <c r="A800" s="170"/>
      <c r="B800" s="170"/>
      <c r="C800" s="171"/>
      <c r="D800" s="171"/>
      <c r="E800" s="171"/>
      <c r="F800" s="171"/>
      <c r="G800" s="171"/>
      <c r="H800" s="171"/>
      <c r="I800" s="171"/>
      <c r="J800" s="171"/>
      <c r="K800" s="171"/>
      <c r="L800" s="171"/>
      <c r="M800" s="171"/>
      <c r="N800" s="171"/>
    </row>
    <row r="801">
      <c r="A801" s="170"/>
      <c r="B801" s="170"/>
      <c r="C801" s="171"/>
      <c r="D801" s="171"/>
      <c r="E801" s="171"/>
      <c r="F801" s="171"/>
      <c r="G801" s="171"/>
      <c r="H801" s="171"/>
      <c r="I801" s="171"/>
      <c r="J801" s="171"/>
      <c r="K801" s="171"/>
      <c r="L801" s="171"/>
      <c r="M801" s="171"/>
      <c r="N801" s="171"/>
    </row>
    <row r="802">
      <c r="A802" s="170"/>
      <c r="B802" s="170"/>
      <c r="C802" s="171"/>
      <c r="D802" s="171"/>
      <c r="E802" s="171"/>
      <c r="F802" s="171"/>
      <c r="G802" s="171"/>
      <c r="H802" s="171"/>
      <c r="I802" s="171"/>
      <c r="J802" s="171"/>
      <c r="K802" s="171"/>
      <c r="L802" s="171"/>
      <c r="M802" s="171"/>
      <c r="N802" s="171"/>
    </row>
    <row r="803">
      <c r="A803" s="170"/>
      <c r="B803" s="170"/>
      <c r="C803" s="171"/>
      <c r="D803" s="171"/>
      <c r="E803" s="171"/>
      <c r="F803" s="171"/>
      <c r="G803" s="171"/>
      <c r="H803" s="171"/>
      <c r="I803" s="171"/>
      <c r="J803" s="171"/>
      <c r="K803" s="171"/>
      <c r="L803" s="171"/>
      <c r="M803" s="171"/>
      <c r="N803" s="171"/>
    </row>
    <row r="804">
      <c r="A804" s="170"/>
      <c r="B804" s="170"/>
      <c r="C804" s="171"/>
      <c r="D804" s="171"/>
      <c r="E804" s="171"/>
      <c r="F804" s="171"/>
      <c r="G804" s="171"/>
      <c r="H804" s="171"/>
      <c r="I804" s="171"/>
      <c r="J804" s="171"/>
      <c r="K804" s="171"/>
      <c r="L804" s="171"/>
      <c r="M804" s="171"/>
      <c r="N804" s="171"/>
    </row>
    <row r="805">
      <c r="A805" s="170"/>
      <c r="B805" s="170"/>
      <c r="C805" s="171"/>
      <c r="D805" s="171"/>
      <c r="E805" s="171"/>
      <c r="F805" s="171"/>
      <c r="G805" s="171"/>
      <c r="H805" s="171"/>
      <c r="I805" s="171"/>
      <c r="J805" s="171"/>
      <c r="K805" s="171"/>
      <c r="L805" s="171"/>
      <c r="M805" s="171"/>
      <c r="N805" s="171"/>
    </row>
    <row r="806">
      <c r="A806" s="170"/>
      <c r="B806" s="170"/>
      <c r="C806" s="171"/>
      <c r="D806" s="171"/>
      <c r="E806" s="171"/>
      <c r="F806" s="171"/>
      <c r="G806" s="171"/>
      <c r="H806" s="171"/>
      <c r="I806" s="171"/>
      <c r="J806" s="171"/>
      <c r="K806" s="171"/>
      <c r="L806" s="171"/>
      <c r="M806" s="171"/>
      <c r="N806" s="171"/>
    </row>
    <row r="807">
      <c r="A807" s="170"/>
      <c r="B807" s="170"/>
      <c r="C807" s="171"/>
      <c r="D807" s="171"/>
      <c r="E807" s="171"/>
      <c r="F807" s="171"/>
      <c r="G807" s="171"/>
      <c r="H807" s="171"/>
      <c r="I807" s="171"/>
      <c r="J807" s="171"/>
      <c r="K807" s="171"/>
      <c r="L807" s="171"/>
      <c r="M807" s="171"/>
      <c r="N807" s="171"/>
    </row>
    <row r="808">
      <c r="A808" s="170"/>
      <c r="B808" s="170"/>
      <c r="C808" s="171"/>
      <c r="D808" s="171"/>
      <c r="E808" s="171"/>
      <c r="F808" s="171"/>
      <c r="G808" s="171"/>
      <c r="H808" s="171"/>
      <c r="I808" s="171"/>
      <c r="J808" s="171"/>
      <c r="K808" s="171"/>
      <c r="L808" s="171"/>
      <c r="M808" s="171"/>
      <c r="N808" s="171"/>
    </row>
    <row r="809">
      <c r="A809" s="170"/>
      <c r="B809" s="170"/>
      <c r="C809" s="171"/>
      <c r="D809" s="171"/>
      <c r="E809" s="171"/>
      <c r="F809" s="171"/>
      <c r="G809" s="171"/>
      <c r="H809" s="171"/>
      <c r="I809" s="171"/>
      <c r="J809" s="171"/>
      <c r="K809" s="171"/>
      <c r="L809" s="171"/>
      <c r="M809" s="171"/>
      <c r="N809" s="171"/>
    </row>
    <row r="810">
      <c r="A810" s="170"/>
      <c r="B810" s="170"/>
      <c r="C810" s="171"/>
      <c r="D810" s="171"/>
      <c r="E810" s="171"/>
      <c r="F810" s="171"/>
      <c r="G810" s="171"/>
      <c r="H810" s="171"/>
      <c r="I810" s="171"/>
      <c r="J810" s="171"/>
      <c r="K810" s="171"/>
      <c r="L810" s="171"/>
      <c r="M810" s="171"/>
      <c r="N810" s="171"/>
    </row>
    <row r="811">
      <c r="A811" s="170"/>
      <c r="B811" s="170"/>
      <c r="C811" s="171"/>
      <c r="D811" s="171"/>
      <c r="E811" s="171"/>
      <c r="F811" s="171"/>
      <c r="G811" s="171"/>
      <c r="H811" s="171"/>
      <c r="I811" s="171"/>
      <c r="J811" s="171"/>
      <c r="K811" s="171"/>
      <c r="L811" s="171"/>
      <c r="M811" s="171"/>
      <c r="N811" s="171"/>
    </row>
    <row r="812">
      <c r="A812" s="170"/>
      <c r="B812" s="170"/>
      <c r="C812" s="171"/>
      <c r="D812" s="171"/>
      <c r="E812" s="171"/>
      <c r="F812" s="171"/>
      <c r="G812" s="171"/>
      <c r="H812" s="171"/>
      <c r="I812" s="171"/>
      <c r="J812" s="171"/>
      <c r="K812" s="171"/>
      <c r="L812" s="171"/>
      <c r="M812" s="171"/>
      <c r="N812" s="171"/>
    </row>
    <row r="813">
      <c r="A813" s="170"/>
      <c r="B813" s="170"/>
      <c r="C813" s="171"/>
      <c r="D813" s="171"/>
      <c r="E813" s="171"/>
      <c r="F813" s="171"/>
      <c r="G813" s="171"/>
      <c r="H813" s="171"/>
      <c r="I813" s="171"/>
      <c r="J813" s="171"/>
      <c r="K813" s="171"/>
      <c r="L813" s="171"/>
      <c r="M813" s="171"/>
      <c r="N813" s="171"/>
    </row>
    <row r="814">
      <c r="A814" s="170"/>
      <c r="B814" s="170"/>
      <c r="C814" s="171"/>
      <c r="D814" s="171"/>
      <c r="E814" s="171"/>
      <c r="F814" s="171"/>
      <c r="G814" s="171"/>
      <c r="H814" s="171"/>
      <c r="I814" s="171"/>
      <c r="J814" s="171"/>
      <c r="K814" s="171"/>
      <c r="L814" s="171"/>
      <c r="M814" s="171"/>
      <c r="N814" s="171"/>
    </row>
    <row r="815">
      <c r="A815" s="170"/>
      <c r="B815" s="170"/>
      <c r="C815" s="171"/>
      <c r="D815" s="171"/>
      <c r="E815" s="171"/>
      <c r="F815" s="171"/>
      <c r="G815" s="171"/>
      <c r="H815" s="171"/>
      <c r="I815" s="171"/>
      <c r="J815" s="171"/>
      <c r="K815" s="171"/>
      <c r="L815" s="171"/>
      <c r="M815" s="171"/>
      <c r="N815" s="171"/>
    </row>
    <row r="816">
      <c r="A816" s="170"/>
      <c r="B816" s="170"/>
      <c r="C816" s="171"/>
      <c r="D816" s="171"/>
      <c r="E816" s="171"/>
      <c r="F816" s="171"/>
      <c r="G816" s="171"/>
      <c r="H816" s="171"/>
      <c r="I816" s="171"/>
      <c r="J816" s="171"/>
      <c r="K816" s="171"/>
      <c r="L816" s="171"/>
      <c r="M816" s="171"/>
      <c r="N816" s="171"/>
    </row>
    <row r="817">
      <c r="A817" s="170"/>
      <c r="B817" s="170"/>
      <c r="C817" s="171"/>
      <c r="D817" s="171"/>
      <c r="E817" s="171"/>
      <c r="F817" s="171"/>
      <c r="G817" s="171"/>
      <c r="H817" s="171"/>
      <c r="I817" s="171"/>
      <c r="J817" s="171"/>
      <c r="K817" s="171"/>
      <c r="L817" s="171"/>
      <c r="M817" s="171"/>
      <c r="N817" s="171"/>
    </row>
    <row r="818">
      <c r="A818" s="170"/>
      <c r="B818" s="170"/>
      <c r="C818" s="171"/>
      <c r="D818" s="171"/>
      <c r="E818" s="171"/>
      <c r="F818" s="171"/>
      <c r="G818" s="171"/>
      <c r="H818" s="171"/>
      <c r="I818" s="171"/>
      <c r="J818" s="171"/>
      <c r="K818" s="171"/>
      <c r="L818" s="171"/>
      <c r="M818" s="171"/>
      <c r="N818" s="171"/>
    </row>
    <row r="819">
      <c r="A819" s="170"/>
      <c r="B819" s="170"/>
      <c r="C819" s="171"/>
      <c r="D819" s="171"/>
      <c r="E819" s="171"/>
      <c r="F819" s="171"/>
      <c r="G819" s="171"/>
      <c r="H819" s="171"/>
      <c r="I819" s="171"/>
      <c r="J819" s="171"/>
      <c r="K819" s="171"/>
      <c r="L819" s="171"/>
      <c r="M819" s="171"/>
      <c r="N819" s="171"/>
    </row>
    <row r="820">
      <c r="A820" s="170"/>
      <c r="B820" s="170"/>
      <c r="C820" s="171"/>
      <c r="D820" s="171"/>
      <c r="E820" s="171"/>
      <c r="F820" s="171"/>
      <c r="G820" s="171"/>
      <c r="H820" s="171"/>
      <c r="I820" s="171"/>
      <c r="J820" s="171"/>
      <c r="K820" s="171"/>
      <c r="L820" s="171"/>
      <c r="M820" s="171"/>
      <c r="N820" s="171"/>
    </row>
    <row r="821">
      <c r="A821" s="170"/>
      <c r="B821" s="170"/>
      <c r="C821" s="171"/>
      <c r="D821" s="171"/>
      <c r="E821" s="171"/>
      <c r="F821" s="171"/>
      <c r="G821" s="171"/>
      <c r="H821" s="171"/>
      <c r="I821" s="171"/>
      <c r="J821" s="171"/>
      <c r="K821" s="171"/>
      <c r="L821" s="171"/>
      <c r="M821" s="171"/>
      <c r="N821" s="171"/>
    </row>
    <row r="822">
      <c r="A822" s="170"/>
      <c r="B822" s="170"/>
      <c r="C822" s="171"/>
      <c r="D822" s="171"/>
      <c r="E822" s="171"/>
      <c r="F822" s="171"/>
      <c r="G822" s="171"/>
      <c r="H822" s="171"/>
      <c r="I822" s="171"/>
      <c r="J822" s="171"/>
      <c r="K822" s="171"/>
      <c r="L822" s="171"/>
      <c r="M822" s="171"/>
      <c r="N822" s="171"/>
    </row>
    <row r="823">
      <c r="A823" s="170"/>
      <c r="B823" s="170"/>
      <c r="C823" s="171"/>
      <c r="D823" s="171"/>
      <c r="E823" s="171"/>
      <c r="F823" s="171"/>
      <c r="G823" s="171"/>
      <c r="H823" s="171"/>
      <c r="I823" s="171"/>
      <c r="J823" s="171"/>
      <c r="K823" s="171"/>
      <c r="L823" s="171"/>
      <c r="M823" s="171"/>
      <c r="N823" s="171"/>
    </row>
    <row r="824">
      <c r="A824" s="170"/>
      <c r="B824" s="170"/>
      <c r="C824" s="171"/>
      <c r="D824" s="171"/>
      <c r="E824" s="171"/>
      <c r="F824" s="171"/>
      <c r="G824" s="171"/>
      <c r="H824" s="171"/>
      <c r="I824" s="171"/>
      <c r="J824" s="171"/>
      <c r="K824" s="171"/>
      <c r="L824" s="171"/>
      <c r="M824" s="171"/>
      <c r="N824" s="171"/>
    </row>
    <row r="825">
      <c r="A825" s="170"/>
      <c r="B825" s="170"/>
      <c r="C825" s="171"/>
      <c r="D825" s="171"/>
      <c r="E825" s="171"/>
      <c r="F825" s="171"/>
      <c r="G825" s="171"/>
      <c r="H825" s="171"/>
      <c r="I825" s="171"/>
      <c r="J825" s="171"/>
      <c r="K825" s="171"/>
      <c r="L825" s="171"/>
      <c r="M825" s="171"/>
      <c r="N825" s="171"/>
    </row>
    <row r="826">
      <c r="A826" s="170"/>
      <c r="B826" s="170"/>
      <c r="C826" s="171"/>
      <c r="D826" s="171"/>
      <c r="E826" s="171"/>
      <c r="F826" s="171"/>
      <c r="G826" s="171"/>
      <c r="H826" s="171"/>
      <c r="I826" s="171"/>
      <c r="J826" s="171"/>
      <c r="K826" s="171"/>
      <c r="L826" s="171"/>
      <c r="M826" s="171"/>
      <c r="N826" s="171"/>
    </row>
    <row r="827">
      <c r="A827" s="170"/>
      <c r="B827" s="170"/>
      <c r="C827" s="171"/>
      <c r="D827" s="171"/>
      <c r="E827" s="171"/>
      <c r="F827" s="171"/>
      <c r="G827" s="171"/>
      <c r="H827" s="171"/>
      <c r="I827" s="171"/>
      <c r="J827" s="171"/>
      <c r="K827" s="171"/>
      <c r="L827" s="171"/>
      <c r="M827" s="171"/>
      <c r="N827" s="171"/>
    </row>
    <row r="828">
      <c r="A828" s="170"/>
      <c r="B828" s="170"/>
      <c r="C828" s="171"/>
      <c r="D828" s="171"/>
      <c r="E828" s="171"/>
      <c r="F828" s="171"/>
      <c r="G828" s="171"/>
      <c r="H828" s="171"/>
      <c r="I828" s="171"/>
      <c r="J828" s="171"/>
      <c r="K828" s="171"/>
      <c r="L828" s="171"/>
      <c r="M828" s="171"/>
      <c r="N828" s="171"/>
    </row>
    <row r="829">
      <c r="A829" s="170"/>
      <c r="B829" s="170"/>
      <c r="C829" s="171"/>
      <c r="D829" s="171"/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</row>
    <row r="830">
      <c r="A830" s="170"/>
      <c r="B830" s="170"/>
      <c r="C830" s="171"/>
      <c r="D830" s="171"/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</row>
    <row r="831">
      <c r="A831" s="170"/>
      <c r="B831" s="170"/>
      <c r="C831" s="171"/>
      <c r="D831" s="171"/>
      <c r="E831" s="171"/>
      <c r="F831" s="171"/>
      <c r="G831" s="171"/>
      <c r="H831" s="171"/>
      <c r="I831" s="171"/>
      <c r="J831" s="171"/>
      <c r="K831" s="171"/>
      <c r="L831" s="171"/>
      <c r="M831" s="171"/>
      <c r="N831" s="171"/>
    </row>
    <row r="832">
      <c r="A832" s="170"/>
      <c r="B832" s="170"/>
      <c r="C832" s="171"/>
      <c r="D832" s="171"/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</row>
    <row r="833">
      <c r="A833" s="170"/>
      <c r="B833" s="170"/>
      <c r="C833" s="171"/>
      <c r="D833" s="171"/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</row>
    <row r="834">
      <c r="A834" s="170"/>
      <c r="B834" s="170"/>
      <c r="C834" s="171"/>
      <c r="D834" s="171"/>
      <c r="E834" s="171"/>
      <c r="F834" s="171"/>
      <c r="G834" s="171"/>
      <c r="H834" s="171"/>
      <c r="I834" s="171"/>
      <c r="J834" s="171"/>
      <c r="K834" s="171"/>
      <c r="L834" s="171"/>
      <c r="M834" s="171"/>
      <c r="N834" s="171"/>
    </row>
    <row r="835">
      <c r="A835" s="170"/>
      <c r="B835" s="170"/>
      <c r="C835" s="171"/>
      <c r="D835" s="171"/>
      <c r="E835" s="171"/>
      <c r="F835" s="171"/>
      <c r="G835" s="171"/>
      <c r="H835" s="171"/>
      <c r="I835" s="171"/>
      <c r="J835" s="171"/>
      <c r="K835" s="171"/>
      <c r="L835" s="171"/>
      <c r="M835" s="171"/>
      <c r="N835" s="171"/>
    </row>
    <row r="836">
      <c r="A836" s="170"/>
      <c r="B836" s="170"/>
      <c r="C836" s="171"/>
      <c r="D836" s="171"/>
      <c r="E836" s="171"/>
      <c r="F836" s="171"/>
      <c r="G836" s="171"/>
      <c r="H836" s="171"/>
      <c r="I836" s="171"/>
      <c r="J836" s="171"/>
      <c r="K836" s="171"/>
      <c r="L836" s="171"/>
      <c r="M836" s="171"/>
      <c r="N836" s="171"/>
    </row>
    <row r="837">
      <c r="A837" s="170"/>
      <c r="B837" s="170"/>
      <c r="C837" s="171"/>
      <c r="D837" s="171"/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</row>
    <row r="838">
      <c r="A838" s="170"/>
      <c r="B838" s="170"/>
      <c r="C838" s="171"/>
      <c r="D838" s="171"/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</row>
    <row r="839">
      <c r="A839" s="170"/>
      <c r="B839" s="170"/>
      <c r="C839" s="171"/>
      <c r="D839" s="171"/>
      <c r="E839" s="171"/>
      <c r="F839" s="171"/>
      <c r="G839" s="171"/>
      <c r="H839" s="171"/>
      <c r="I839" s="171"/>
      <c r="J839" s="171"/>
      <c r="K839" s="171"/>
      <c r="L839" s="171"/>
      <c r="M839" s="171"/>
      <c r="N839" s="171"/>
    </row>
    <row r="840">
      <c r="A840" s="170"/>
      <c r="B840" s="170"/>
      <c r="C840" s="171"/>
      <c r="D840" s="171"/>
      <c r="E840" s="171"/>
      <c r="F840" s="171"/>
      <c r="G840" s="171"/>
      <c r="H840" s="171"/>
      <c r="I840" s="171"/>
      <c r="J840" s="171"/>
      <c r="K840" s="171"/>
      <c r="L840" s="171"/>
      <c r="M840" s="171"/>
      <c r="N840" s="171"/>
    </row>
    <row r="841">
      <c r="A841" s="170"/>
      <c r="B841" s="170"/>
      <c r="C841" s="171"/>
      <c r="D841" s="171"/>
      <c r="E841" s="171"/>
      <c r="F841" s="171"/>
      <c r="G841" s="171"/>
      <c r="H841" s="171"/>
      <c r="I841" s="171"/>
      <c r="J841" s="171"/>
      <c r="K841" s="171"/>
      <c r="L841" s="171"/>
      <c r="M841" s="171"/>
      <c r="N841" s="171"/>
    </row>
    <row r="842">
      <c r="A842" s="170"/>
      <c r="B842" s="170"/>
      <c r="C842" s="171"/>
      <c r="D842" s="171"/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</row>
    <row r="843">
      <c r="A843" s="170"/>
      <c r="B843" s="170"/>
      <c r="C843" s="171"/>
      <c r="D843" s="171"/>
      <c r="E843" s="171"/>
      <c r="F843" s="171"/>
      <c r="G843" s="171"/>
      <c r="H843" s="171"/>
      <c r="I843" s="171"/>
      <c r="J843" s="171"/>
      <c r="K843" s="171"/>
      <c r="L843" s="171"/>
      <c r="M843" s="171"/>
      <c r="N843" s="171"/>
    </row>
    <row r="844">
      <c r="A844" s="170"/>
      <c r="B844" s="170"/>
      <c r="C844" s="171"/>
      <c r="D844" s="171"/>
      <c r="E844" s="171"/>
      <c r="F844" s="171"/>
      <c r="G844" s="171"/>
      <c r="H844" s="171"/>
      <c r="I844" s="171"/>
      <c r="J844" s="171"/>
      <c r="K844" s="171"/>
      <c r="L844" s="171"/>
      <c r="M844" s="171"/>
      <c r="N844" s="171"/>
    </row>
    <row r="845">
      <c r="A845" s="170"/>
      <c r="B845" s="170"/>
      <c r="C845" s="171"/>
      <c r="D845" s="171"/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</row>
    <row r="846">
      <c r="A846" s="170"/>
      <c r="B846" s="170"/>
      <c r="C846" s="171"/>
      <c r="D846" s="171"/>
      <c r="E846" s="171"/>
      <c r="F846" s="171"/>
      <c r="G846" s="171"/>
      <c r="H846" s="171"/>
      <c r="I846" s="171"/>
      <c r="J846" s="171"/>
      <c r="K846" s="171"/>
      <c r="L846" s="171"/>
      <c r="M846" s="171"/>
      <c r="N846" s="171"/>
    </row>
    <row r="847">
      <c r="A847" s="170"/>
      <c r="B847" s="170"/>
      <c r="C847" s="171"/>
      <c r="D847" s="171"/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</row>
    <row r="848">
      <c r="A848" s="170"/>
      <c r="B848" s="170"/>
      <c r="C848" s="171"/>
      <c r="D848" s="171"/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</row>
    <row r="849">
      <c r="A849" s="170"/>
      <c r="B849" s="170"/>
      <c r="C849" s="171"/>
      <c r="D849" s="171"/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</row>
    <row r="850">
      <c r="A850" s="170"/>
      <c r="B850" s="170"/>
      <c r="C850" s="171"/>
      <c r="D850" s="171"/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</row>
    <row r="851">
      <c r="A851" s="170"/>
      <c r="B851" s="170"/>
      <c r="C851" s="171"/>
      <c r="D851" s="171"/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</row>
    <row r="852">
      <c r="A852" s="170"/>
      <c r="B852" s="170"/>
      <c r="C852" s="171"/>
      <c r="D852" s="171"/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</row>
    <row r="853">
      <c r="A853" s="170"/>
      <c r="B853" s="170"/>
      <c r="C853" s="171"/>
      <c r="D853" s="171"/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</row>
    <row r="854">
      <c r="A854" s="170"/>
      <c r="B854" s="170"/>
      <c r="C854" s="171"/>
      <c r="D854" s="171"/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</row>
    <row r="855">
      <c r="A855" s="170"/>
      <c r="B855" s="170"/>
      <c r="C855" s="171"/>
      <c r="D855" s="171"/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</row>
    <row r="856">
      <c r="A856" s="170"/>
      <c r="B856" s="170"/>
      <c r="C856" s="171"/>
      <c r="D856" s="171"/>
      <c r="E856" s="171"/>
      <c r="F856" s="171"/>
      <c r="G856" s="171"/>
      <c r="H856" s="171"/>
      <c r="I856" s="171"/>
      <c r="J856" s="171"/>
      <c r="K856" s="171"/>
      <c r="L856" s="171"/>
      <c r="M856" s="171"/>
      <c r="N856" s="171"/>
    </row>
    <row r="857">
      <c r="A857" s="170"/>
      <c r="B857" s="170"/>
      <c r="C857" s="171"/>
      <c r="D857" s="171"/>
      <c r="E857" s="171"/>
      <c r="F857" s="171"/>
      <c r="G857" s="171"/>
      <c r="H857" s="171"/>
      <c r="I857" s="171"/>
      <c r="J857" s="171"/>
      <c r="K857" s="171"/>
      <c r="L857" s="171"/>
      <c r="M857" s="171"/>
      <c r="N857" s="171"/>
    </row>
    <row r="858">
      <c r="A858" s="170"/>
      <c r="B858" s="170"/>
      <c r="C858" s="171"/>
      <c r="D858" s="171"/>
      <c r="E858" s="171"/>
      <c r="F858" s="171"/>
      <c r="G858" s="171"/>
      <c r="H858" s="171"/>
      <c r="I858" s="171"/>
      <c r="J858" s="171"/>
      <c r="K858" s="171"/>
      <c r="L858" s="171"/>
      <c r="M858" s="171"/>
      <c r="N858" s="171"/>
    </row>
    <row r="859">
      <c r="A859" s="170"/>
      <c r="B859" s="170"/>
      <c r="C859" s="171"/>
      <c r="D859" s="171"/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</row>
    <row r="860">
      <c r="A860" s="170"/>
      <c r="B860" s="170"/>
      <c r="C860" s="171"/>
      <c r="D860" s="171"/>
      <c r="E860" s="171"/>
      <c r="F860" s="171"/>
      <c r="G860" s="171"/>
      <c r="H860" s="171"/>
      <c r="I860" s="171"/>
      <c r="J860" s="171"/>
      <c r="K860" s="171"/>
      <c r="L860" s="171"/>
      <c r="M860" s="171"/>
      <c r="N860" s="171"/>
    </row>
    <row r="861">
      <c r="A861" s="170"/>
      <c r="B861" s="170"/>
      <c r="C861" s="171"/>
      <c r="D861" s="171"/>
      <c r="E861" s="171"/>
      <c r="F861" s="171"/>
      <c r="G861" s="171"/>
      <c r="H861" s="171"/>
      <c r="I861" s="171"/>
      <c r="J861" s="171"/>
      <c r="K861" s="171"/>
      <c r="L861" s="171"/>
      <c r="M861" s="171"/>
      <c r="N861" s="171"/>
    </row>
    <row r="862">
      <c r="A862" s="170"/>
      <c r="B862" s="170"/>
      <c r="C862" s="171"/>
      <c r="D862" s="171"/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</row>
    <row r="863">
      <c r="A863" s="170"/>
      <c r="B863" s="170"/>
      <c r="C863" s="171"/>
      <c r="D863" s="171"/>
      <c r="E863" s="171"/>
      <c r="F863" s="171"/>
      <c r="G863" s="171"/>
      <c r="H863" s="171"/>
      <c r="I863" s="171"/>
      <c r="J863" s="171"/>
      <c r="K863" s="171"/>
      <c r="L863" s="171"/>
      <c r="M863" s="171"/>
      <c r="N863" s="171"/>
    </row>
    <row r="864">
      <c r="A864" s="170"/>
      <c r="B864" s="170"/>
      <c r="C864" s="171"/>
      <c r="D864" s="171"/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</row>
    <row r="865">
      <c r="A865" s="170"/>
      <c r="B865" s="170"/>
      <c r="C865" s="171"/>
      <c r="D865" s="171"/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</row>
    <row r="866">
      <c r="A866" s="170"/>
      <c r="B866" s="170"/>
      <c r="C866" s="171"/>
      <c r="D866" s="171"/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</row>
    <row r="867">
      <c r="A867" s="170"/>
      <c r="B867" s="170"/>
      <c r="C867" s="171"/>
      <c r="D867" s="171"/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</row>
    <row r="868">
      <c r="A868" s="170"/>
      <c r="B868" s="170"/>
      <c r="C868" s="171"/>
      <c r="D868" s="171"/>
      <c r="E868" s="171"/>
      <c r="F868" s="171"/>
      <c r="G868" s="171"/>
      <c r="H868" s="171"/>
      <c r="I868" s="171"/>
      <c r="J868" s="171"/>
      <c r="K868" s="171"/>
      <c r="L868" s="171"/>
      <c r="M868" s="171"/>
      <c r="N868" s="171"/>
    </row>
    <row r="869">
      <c r="A869" s="170"/>
      <c r="B869" s="170"/>
      <c r="C869" s="171"/>
      <c r="D869" s="171"/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</row>
    <row r="870">
      <c r="A870" s="170"/>
      <c r="B870" s="170"/>
      <c r="C870" s="171"/>
      <c r="D870" s="171"/>
      <c r="E870" s="171"/>
      <c r="F870" s="171"/>
      <c r="G870" s="171"/>
      <c r="H870" s="171"/>
      <c r="I870" s="171"/>
      <c r="J870" s="171"/>
      <c r="K870" s="171"/>
      <c r="L870" s="171"/>
      <c r="M870" s="171"/>
      <c r="N870" s="171"/>
    </row>
    <row r="871">
      <c r="A871" s="170"/>
      <c r="B871" s="170"/>
      <c r="C871" s="171"/>
      <c r="D871" s="171"/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</row>
    <row r="872">
      <c r="A872" s="170"/>
      <c r="B872" s="170"/>
      <c r="C872" s="171"/>
      <c r="D872" s="171"/>
      <c r="E872" s="171"/>
      <c r="F872" s="171"/>
      <c r="G872" s="171"/>
      <c r="H872" s="171"/>
      <c r="I872" s="171"/>
      <c r="J872" s="171"/>
      <c r="K872" s="171"/>
      <c r="L872" s="171"/>
      <c r="M872" s="171"/>
      <c r="N872" s="171"/>
    </row>
    <row r="873">
      <c r="A873" s="170"/>
      <c r="B873" s="170"/>
      <c r="C873" s="171"/>
      <c r="D873" s="171"/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</row>
    <row r="874">
      <c r="A874" s="170"/>
      <c r="B874" s="170"/>
      <c r="C874" s="171"/>
      <c r="D874" s="171"/>
      <c r="E874" s="171"/>
      <c r="F874" s="171"/>
      <c r="G874" s="171"/>
      <c r="H874" s="171"/>
      <c r="I874" s="171"/>
      <c r="J874" s="171"/>
      <c r="K874" s="171"/>
      <c r="L874" s="171"/>
      <c r="M874" s="171"/>
      <c r="N874" s="171"/>
    </row>
    <row r="875">
      <c r="A875" s="170"/>
      <c r="B875" s="170"/>
      <c r="C875" s="171"/>
      <c r="D875" s="171"/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</row>
    <row r="876">
      <c r="A876" s="170"/>
      <c r="B876" s="170"/>
      <c r="C876" s="171"/>
      <c r="D876" s="171"/>
      <c r="E876" s="171"/>
      <c r="F876" s="171"/>
      <c r="G876" s="171"/>
      <c r="H876" s="171"/>
      <c r="I876" s="171"/>
      <c r="J876" s="171"/>
      <c r="K876" s="171"/>
      <c r="L876" s="171"/>
      <c r="M876" s="171"/>
      <c r="N876" s="171"/>
    </row>
    <row r="877">
      <c r="A877" s="170"/>
      <c r="B877" s="170"/>
      <c r="C877" s="171"/>
      <c r="D877" s="171"/>
      <c r="E877" s="171"/>
      <c r="F877" s="171"/>
      <c r="G877" s="171"/>
      <c r="H877" s="171"/>
      <c r="I877" s="171"/>
      <c r="J877" s="171"/>
      <c r="K877" s="171"/>
      <c r="L877" s="171"/>
      <c r="M877" s="171"/>
      <c r="N877" s="171"/>
    </row>
    <row r="878">
      <c r="A878" s="170"/>
      <c r="B878" s="170"/>
      <c r="C878" s="171"/>
      <c r="D878" s="171"/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</row>
    <row r="879">
      <c r="A879" s="170"/>
      <c r="B879" s="170"/>
      <c r="C879" s="171"/>
      <c r="D879" s="171"/>
      <c r="E879" s="171"/>
      <c r="F879" s="171"/>
      <c r="G879" s="171"/>
      <c r="H879" s="171"/>
      <c r="I879" s="171"/>
      <c r="J879" s="171"/>
      <c r="K879" s="171"/>
      <c r="L879" s="171"/>
      <c r="M879" s="171"/>
      <c r="N879" s="171"/>
    </row>
    <row r="880">
      <c r="A880" s="170"/>
      <c r="B880" s="170"/>
      <c r="C880" s="171"/>
      <c r="D880" s="171"/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</row>
    <row r="881">
      <c r="A881" s="170"/>
      <c r="B881" s="170"/>
      <c r="C881" s="171"/>
      <c r="D881" s="171"/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</row>
    <row r="882">
      <c r="A882" s="170"/>
      <c r="B882" s="170"/>
      <c r="C882" s="171"/>
      <c r="D882" s="171"/>
      <c r="E882" s="171"/>
      <c r="F882" s="171"/>
      <c r="G882" s="171"/>
      <c r="H882" s="171"/>
      <c r="I882" s="171"/>
      <c r="J882" s="171"/>
      <c r="K882" s="171"/>
      <c r="L882" s="171"/>
      <c r="M882" s="171"/>
      <c r="N882" s="171"/>
    </row>
    <row r="883">
      <c r="A883" s="170"/>
      <c r="B883" s="170"/>
      <c r="C883" s="171"/>
      <c r="D883" s="171"/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</row>
    <row r="884">
      <c r="A884" s="170"/>
      <c r="B884" s="170"/>
      <c r="C884" s="171"/>
      <c r="D884" s="171"/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</row>
    <row r="885">
      <c r="A885" s="170"/>
      <c r="B885" s="170"/>
      <c r="C885" s="171"/>
      <c r="D885" s="171"/>
      <c r="E885" s="171"/>
      <c r="F885" s="171"/>
      <c r="G885" s="171"/>
      <c r="H885" s="171"/>
      <c r="I885" s="171"/>
      <c r="J885" s="171"/>
      <c r="K885" s="171"/>
      <c r="L885" s="171"/>
      <c r="M885" s="171"/>
      <c r="N885" s="171"/>
    </row>
    <row r="886">
      <c r="A886" s="170"/>
      <c r="B886" s="170"/>
      <c r="C886" s="171"/>
      <c r="D886" s="171"/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</row>
    <row r="887">
      <c r="A887" s="170"/>
      <c r="B887" s="170"/>
      <c r="C887" s="171"/>
      <c r="D887" s="171"/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</row>
    <row r="888">
      <c r="A888" s="170"/>
      <c r="B888" s="170"/>
      <c r="C888" s="171"/>
      <c r="D888" s="171"/>
      <c r="E888" s="171"/>
      <c r="F888" s="171"/>
      <c r="G888" s="171"/>
      <c r="H888" s="171"/>
      <c r="I888" s="171"/>
      <c r="J888" s="171"/>
      <c r="K888" s="171"/>
      <c r="L888" s="171"/>
      <c r="M888" s="171"/>
      <c r="N888" s="171"/>
    </row>
    <row r="889">
      <c r="A889" s="170"/>
      <c r="B889" s="170"/>
      <c r="C889" s="171"/>
      <c r="D889" s="171"/>
      <c r="E889" s="171"/>
      <c r="F889" s="171"/>
      <c r="G889" s="171"/>
      <c r="H889" s="171"/>
      <c r="I889" s="171"/>
      <c r="J889" s="171"/>
      <c r="K889" s="171"/>
      <c r="L889" s="171"/>
      <c r="M889" s="171"/>
      <c r="N889" s="171"/>
    </row>
    <row r="890">
      <c r="A890" s="170"/>
      <c r="B890" s="170"/>
      <c r="C890" s="171"/>
      <c r="D890" s="171"/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</row>
    <row r="891">
      <c r="A891" s="170"/>
      <c r="B891" s="170"/>
      <c r="C891" s="171"/>
      <c r="D891" s="171"/>
      <c r="E891" s="171"/>
      <c r="F891" s="171"/>
      <c r="G891" s="171"/>
      <c r="H891" s="171"/>
      <c r="I891" s="171"/>
      <c r="J891" s="171"/>
      <c r="K891" s="171"/>
      <c r="L891" s="171"/>
      <c r="M891" s="171"/>
      <c r="N891" s="171"/>
    </row>
    <row r="892">
      <c r="A892" s="170"/>
      <c r="B892" s="170"/>
      <c r="C892" s="171"/>
      <c r="D892" s="171"/>
      <c r="E892" s="171"/>
      <c r="F892" s="171"/>
      <c r="G892" s="171"/>
      <c r="H892" s="171"/>
      <c r="I892" s="171"/>
      <c r="J892" s="171"/>
      <c r="K892" s="171"/>
      <c r="L892" s="171"/>
      <c r="M892" s="171"/>
      <c r="N892" s="171"/>
    </row>
    <row r="893">
      <c r="A893" s="170"/>
      <c r="B893" s="170"/>
      <c r="C893" s="171"/>
      <c r="D893" s="171"/>
      <c r="E893" s="171"/>
      <c r="F893" s="171"/>
      <c r="G893" s="171"/>
      <c r="H893" s="171"/>
      <c r="I893" s="171"/>
      <c r="J893" s="171"/>
      <c r="K893" s="171"/>
      <c r="L893" s="171"/>
      <c r="M893" s="171"/>
      <c r="N893" s="171"/>
    </row>
    <row r="894">
      <c r="A894" s="170"/>
      <c r="B894" s="170"/>
      <c r="C894" s="171"/>
      <c r="D894" s="171"/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</row>
    <row r="895">
      <c r="A895" s="170"/>
      <c r="B895" s="170"/>
      <c r="C895" s="171"/>
      <c r="D895" s="171"/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</row>
    <row r="896">
      <c r="A896" s="170"/>
      <c r="B896" s="170"/>
      <c r="C896" s="171"/>
      <c r="D896" s="171"/>
      <c r="E896" s="171"/>
      <c r="F896" s="171"/>
      <c r="G896" s="171"/>
      <c r="H896" s="171"/>
      <c r="I896" s="171"/>
      <c r="J896" s="171"/>
      <c r="K896" s="171"/>
      <c r="L896" s="171"/>
      <c r="M896" s="171"/>
      <c r="N896" s="171"/>
    </row>
    <row r="897">
      <c r="A897" s="170"/>
      <c r="B897" s="170"/>
      <c r="C897" s="171"/>
      <c r="D897" s="171"/>
      <c r="E897" s="171"/>
      <c r="F897" s="171"/>
      <c r="G897" s="171"/>
      <c r="H897" s="171"/>
      <c r="I897" s="171"/>
      <c r="J897" s="171"/>
      <c r="K897" s="171"/>
      <c r="L897" s="171"/>
      <c r="M897" s="171"/>
      <c r="N897" s="171"/>
    </row>
    <row r="898">
      <c r="A898" s="170"/>
      <c r="B898" s="170"/>
      <c r="C898" s="171"/>
      <c r="D898" s="171"/>
      <c r="E898" s="171"/>
      <c r="F898" s="171"/>
      <c r="G898" s="171"/>
      <c r="H898" s="171"/>
      <c r="I898" s="171"/>
      <c r="J898" s="171"/>
      <c r="K898" s="171"/>
      <c r="L898" s="171"/>
      <c r="M898" s="171"/>
      <c r="N898" s="171"/>
    </row>
    <row r="899">
      <c r="A899" s="170"/>
      <c r="B899" s="170"/>
      <c r="C899" s="171"/>
      <c r="D899" s="171"/>
      <c r="E899" s="171"/>
      <c r="F899" s="171"/>
      <c r="G899" s="171"/>
      <c r="H899" s="171"/>
      <c r="I899" s="171"/>
      <c r="J899" s="171"/>
      <c r="K899" s="171"/>
      <c r="L899" s="171"/>
      <c r="M899" s="171"/>
      <c r="N899" s="171"/>
    </row>
    <row r="900">
      <c r="A900" s="170"/>
      <c r="B900" s="170"/>
      <c r="C900" s="171"/>
      <c r="D900" s="171"/>
      <c r="E900" s="171"/>
      <c r="F900" s="171"/>
      <c r="G900" s="171"/>
      <c r="H900" s="171"/>
      <c r="I900" s="171"/>
      <c r="J900" s="171"/>
      <c r="K900" s="171"/>
      <c r="L900" s="171"/>
      <c r="M900" s="171"/>
      <c r="N900" s="171"/>
    </row>
    <row r="901">
      <c r="A901" s="170"/>
      <c r="B901" s="170"/>
      <c r="C901" s="171"/>
      <c r="D901" s="171"/>
      <c r="E901" s="171"/>
      <c r="F901" s="171"/>
      <c r="G901" s="171"/>
      <c r="H901" s="171"/>
      <c r="I901" s="171"/>
      <c r="J901" s="171"/>
      <c r="K901" s="171"/>
      <c r="L901" s="171"/>
      <c r="M901" s="171"/>
      <c r="N901" s="171"/>
    </row>
    <row r="902">
      <c r="A902" s="170"/>
      <c r="B902" s="170"/>
      <c r="C902" s="171"/>
      <c r="D902" s="171"/>
      <c r="E902" s="171"/>
      <c r="F902" s="171"/>
      <c r="G902" s="171"/>
      <c r="H902" s="171"/>
      <c r="I902" s="171"/>
      <c r="J902" s="171"/>
      <c r="K902" s="171"/>
      <c r="L902" s="171"/>
      <c r="M902" s="171"/>
      <c r="N902" s="171"/>
    </row>
    <row r="903">
      <c r="A903" s="170"/>
      <c r="B903" s="170"/>
      <c r="C903" s="171"/>
      <c r="D903" s="171"/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</row>
    <row r="904">
      <c r="A904" s="170"/>
      <c r="B904" s="170"/>
      <c r="C904" s="171"/>
      <c r="D904" s="171"/>
      <c r="E904" s="171"/>
      <c r="F904" s="171"/>
      <c r="G904" s="171"/>
      <c r="H904" s="171"/>
      <c r="I904" s="171"/>
      <c r="J904" s="171"/>
      <c r="K904" s="171"/>
      <c r="L904" s="171"/>
      <c r="M904" s="171"/>
      <c r="N904" s="171"/>
    </row>
    <row r="905">
      <c r="A905" s="170"/>
      <c r="B905" s="170"/>
      <c r="C905" s="171"/>
      <c r="D905" s="171"/>
      <c r="E905" s="171"/>
      <c r="F905" s="171"/>
      <c r="G905" s="171"/>
      <c r="H905" s="171"/>
      <c r="I905" s="171"/>
      <c r="J905" s="171"/>
      <c r="K905" s="171"/>
      <c r="L905" s="171"/>
      <c r="M905" s="171"/>
      <c r="N905" s="171"/>
    </row>
    <row r="906">
      <c r="A906" s="170"/>
      <c r="B906" s="170"/>
      <c r="C906" s="171"/>
      <c r="D906" s="171"/>
      <c r="E906" s="171"/>
      <c r="F906" s="171"/>
      <c r="G906" s="171"/>
      <c r="H906" s="171"/>
      <c r="I906" s="171"/>
      <c r="J906" s="171"/>
      <c r="K906" s="171"/>
      <c r="L906" s="171"/>
      <c r="M906" s="171"/>
      <c r="N906" s="171"/>
    </row>
    <row r="907">
      <c r="A907" s="170"/>
      <c r="B907" s="170"/>
      <c r="C907" s="171"/>
      <c r="D907" s="171"/>
      <c r="E907" s="171"/>
      <c r="F907" s="171"/>
      <c r="G907" s="171"/>
      <c r="H907" s="171"/>
      <c r="I907" s="171"/>
      <c r="J907" s="171"/>
      <c r="K907" s="171"/>
      <c r="L907" s="171"/>
      <c r="M907" s="171"/>
      <c r="N907" s="171"/>
    </row>
    <row r="908">
      <c r="A908" s="170"/>
      <c r="B908" s="170"/>
      <c r="C908" s="171"/>
      <c r="D908" s="171"/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</row>
    <row r="909">
      <c r="A909" s="170"/>
      <c r="B909" s="170"/>
      <c r="C909" s="171"/>
      <c r="D909" s="171"/>
      <c r="E909" s="171"/>
      <c r="F909" s="171"/>
      <c r="G909" s="171"/>
      <c r="H909" s="171"/>
      <c r="I909" s="171"/>
      <c r="J909" s="171"/>
      <c r="K909" s="171"/>
      <c r="L909" s="171"/>
      <c r="M909" s="171"/>
      <c r="N909" s="171"/>
    </row>
    <row r="910">
      <c r="A910" s="170"/>
      <c r="B910" s="170"/>
      <c r="C910" s="171"/>
      <c r="D910" s="171"/>
      <c r="E910" s="171"/>
      <c r="F910" s="171"/>
      <c r="G910" s="171"/>
      <c r="H910" s="171"/>
      <c r="I910" s="171"/>
      <c r="J910" s="171"/>
      <c r="K910" s="171"/>
      <c r="L910" s="171"/>
      <c r="M910" s="171"/>
      <c r="N910" s="171"/>
    </row>
    <row r="911">
      <c r="A911" s="170"/>
      <c r="B911" s="170"/>
      <c r="C911" s="171"/>
      <c r="D911" s="171"/>
      <c r="E911" s="171"/>
      <c r="F911" s="171"/>
      <c r="G911" s="171"/>
      <c r="H911" s="171"/>
      <c r="I911" s="171"/>
      <c r="J911" s="171"/>
      <c r="K911" s="171"/>
      <c r="L911" s="171"/>
      <c r="M911" s="171"/>
      <c r="N911" s="171"/>
    </row>
    <row r="912">
      <c r="A912" s="170"/>
      <c r="B912" s="170"/>
      <c r="C912" s="171"/>
      <c r="D912" s="171"/>
      <c r="E912" s="171"/>
      <c r="F912" s="171"/>
      <c r="G912" s="171"/>
      <c r="H912" s="171"/>
      <c r="I912" s="171"/>
      <c r="J912" s="171"/>
      <c r="K912" s="171"/>
      <c r="L912" s="171"/>
      <c r="M912" s="171"/>
      <c r="N912" s="171"/>
    </row>
    <row r="913">
      <c r="A913" s="170"/>
      <c r="B913" s="170"/>
      <c r="C913" s="171"/>
      <c r="D913" s="171"/>
      <c r="E913" s="171"/>
      <c r="F913" s="171"/>
      <c r="G913" s="171"/>
      <c r="H913" s="171"/>
      <c r="I913" s="171"/>
      <c r="J913" s="171"/>
      <c r="K913" s="171"/>
      <c r="L913" s="171"/>
      <c r="M913" s="171"/>
      <c r="N913" s="171"/>
    </row>
    <row r="914">
      <c r="A914" s="170"/>
      <c r="B914" s="170"/>
      <c r="C914" s="171"/>
      <c r="D914" s="171"/>
      <c r="E914" s="171"/>
      <c r="F914" s="171"/>
      <c r="G914" s="171"/>
      <c r="H914" s="171"/>
      <c r="I914" s="171"/>
      <c r="J914" s="171"/>
      <c r="K914" s="171"/>
      <c r="L914" s="171"/>
      <c r="M914" s="171"/>
      <c r="N914" s="171"/>
    </row>
    <row r="915">
      <c r="A915" s="170"/>
      <c r="B915" s="170"/>
      <c r="C915" s="171"/>
      <c r="D915" s="171"/>
      <c r="E915" s="171"/>
      <c r="F915" s="171"/>
      <c r="G915" s="171"/>
      <c r="H915" s="171"/>
      <c r="I915" s="171"/>
      <c r="J915" s="171"/>
      <c r="K915" s="171"/>
      <c r="L915" s="171"/>
      <c r="M915" s="171"/>
      <c r="N915" s="171"/>
    </row>
    <row r="916">
      <c r="A916" s="170"/>
      <c r="B916" s="170"/>
      <c r="C916" s="171"/>
      <c r="D916" s="171"/>
      <c r="E916" s="171"/>
      <c r="F916" s="171"/>
      <c r="G916" s="171"/>
      <c r="H916" s="171"/>
      <c r="I916" s="171"/>
      <c r="J916" s="171"/>
      <c r="K916" s="171"/>
      <c r="L916" s="171"/>
      <c r="M916" s="171"/>
      <c r="N916" s="171"/>
    </row>
    <row r="917">
      <c r="A917" s="170"/>
      <c r="B917" s="170"/>
      <c r="C917" s="171"/>
      <c r="D917" s="171"/>
      <c r="E917" s="171"/>
      <c r="F917" s="171"/>
      <c r="G917" s="171"/>
      <c r="H917" s="171"/>
      <c r="I917" s="171"/>
      <c r="J917" s="171"/>
      <c r="K917" s="171"/>
      <c r="L917" s="171"/>
      <c r="M917" s="171"/>
      <c r="N917" s="171"/>
    </row>
    <row r="918">
      <c r="A918" s="170"/>
      <c r="B918" s="170"/>
      <c r="C918" s="171"/>
      <c r="D918" s="171"/>
      <c r="E918" s="171"/>
      <c r="F918" s="171"/>
      <c r="G918" s="171"/>
      <c r="H918" s="171"/>
      <c r="I918" s="171"/>
      <c r="J918" s="171"/>
      <c r="K918" s="171"/>
      <c r="L918" s="171"/>
      <c r="M918" s="171"/>
      <c r="N918" s="171"/>
    </row>
    <row r="919">
      <c r="A919" s="170"/>
      <c r="B919" s="170"/>
      <c r="C919" s="171"/>
      <c r="D919" s="171"/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</row>
    <row r="920">
      <c r="A920" s="170"/>
      <c r="B920" s="170"/>
      <c r="C920" s="171"/>
      <c r="D920" s="171"/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</row>
    <row r="921">
      <c r="A921" s="170"/>
      <c r="B921" s="170"/>
      <c r="C921" s="171"/>
      <c r="D921" s="171"/>
      <c r="E921" s="171"/>
      <c r="F921" s="171"/>
      <c r="G921" s="171"/>
      <c r="H921" s="171"/>
      <c r="I921" s="171"/>
      <c r="J921" s="171"/>
      <c r="K921" s="171"/>
      <c r="L921" s="171"/>
      <c r="M921" s="171"/>
      <c r="N921" s="171"/>
    </row>
    <row r="922">
      <c r="A922" s="170"/>
      <c r="B922" s="170"/>
      <c r="C922" s="171"/>
      <c r="D922" s="171"/>
      <c r="E922" s="171"/>
      <c r="F922" s="171"/>
      <c r="G922" s="171"/>
      <c r="H922" s="171"/>
      <c r="I922" s="171"/>
      <c r="J922" s="171"/>
      <c r="K922" s="171"/>
      <c r="L922" s="171"/>
      <c r="M922" s="171"/>
      <c r="N922" s="171"/>
    </row>
    <row r="923">
      <c r="A923" s="170"/>
      <c r="B923" s="170"/>
      <c r="C923" s="171"/>
      <c r="D923" s="171"/>
      <c r="E923" s="171"/>
      <c r="F923" s="171"/>
      <c r="G923" s="171"/>
      <c r="H923" s="171"/>
      <c r="I923" s="171"/>
      <c r="J923" s="171"/>
      <c r="K923" s="171"/>
      <c r="L923" s="171"/>
      <c r="M923" s="171"/>
      <c r="N923" s="171"/>
    </row>
    <row r="924">
      <c r="A924" s="170"/>
      <c r="B924" s="170"/>
      <c r="C924" s="171"/>
      <c r="D924" s="171"/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</row>
    <row r="925">
      <c r="A925" s="170"/>
      <c r="B925" s="170"/>
      <c r="C925" s="171"/>
      <c r="D925" s="171"/>
      <c r="E925" s="171"/>
      <c r="F925" s="171"/>
      <c r="G925" s="171"/>
      <c r="H925" s="171"/>
      <c r="I925" s="171"/>
      <c r="J925" s="171"/>
      <c r="K925" s="171"/>
      <c r="L925" s="171"/>
      <c r="M925" s="171"/>
      <c r="N925" s="171"/>
    </row>
    <row r="926">
      <c r="A926" s="170"/>
      <c r="B926" s="170"/>
      <c r="C926" s="171"/>
      <c r="D926" s="171"/>
      <c r="E926" s="171"/>
      <c r="F926" s="171"/>
      <c r="G926" s="171"/>
      <c r="H926" s="171"/>
      <c r="I926" s="171"/>
      <c r="J926" s="171"/>
      <c r="K926" s="171"/>
      <c r="L926" s="171"/>
      <c r="M926" s="171"/>
      <c r="N926" s="171"/>
    </row>
    <row r="927">
      <c r="A927" s="170"/>
      <c r="B927" s="170"/>
      <c r="C927" s="171"/>
      <c r="D927" s="171"/>
      <c r="E927" s="171"/>
      <c r="F927" s="171"/>
      <c r="G927" s="171"/>
      <c r="H927" s="171"/>
      <c r="I927" s="171"/>
      <c r="J927" s="171"/>
      <c r="K927" s="171"/>
      <c r="L927" s="171"/>
      <c r="M927" s="171"/>
      <c r="N927" s="171"/>
    </row>
    <row r="928">
      <c r="A928" s="170"/>
      <c r="B928" s="170"/>
      <c r="C928" s="171"/>
      <c r="D928" s="171"/>
      <c r="E928" s="171"/>
      <c r="F928" s="171"/>
      <c r="G928" s="171"/>
      <c r="H928" s="171"/>
      <c r="I928" s="171"/>
      <c r="J928" s="171"/>
      <c r="K928" s="171"/>
      <c r="L928" s="171"/>
      <c r="M928" s="171"/>
      <c r="N928" s="171"/>
    </row>
    <row r="929">
      <c r="A929" s="170"/>
      <c r="B929" s="170"/>
      <c r="C929" s="171"/>
      <c r="D929" s="171"/>
      <c r="E929" s="171"/>
      <c r="F929" s="171"/>
      <c r="G929" s="171"/>
      <c r="H929" s="171"/>
      <c r="I929" s="171"/>
      <c r="J929" s="171"/>
      <c r="K929" s="171"/>
      <c r="L929" s="171"/>
      <c r="M929" s="171"/>
      <c r="N929" s="171"/>
    </row>
    <row r="930">
      <c r="A930" s="170"/>
      <c r="B930" s="170"/>
      <c r="C930" s="171"/>
      <c r="D930" s="171"/>
      <c r="E930" s="171"/>
      <c r="F930" s="171"/>
      <c r="G930" s="171"/>
      <c r="H930" s="171"/>
      <c r="I930" s="171"/>
      <c r="J930" s="171"/>
      <c r="K930" s="171"/>
      <c r="L930" s="171"/>
      <c r="M930" s="171"/>
      <c r="N930" s="171"/>
    </row>
    <row r="931">
      <c r="A931" s="170"/>
      <c r="B931" s="170"/>
      <c r="C931" s="171"/>
      <c r="D931" s="171"/>
      <c r="E931" s="171"/>
      <c r="F931" s="171"/>
      <c r="G931" s="171"/>
      <c r="H931" s="171"/>
      <c r="I931" s="171"/>
      <c r="J931" s="171"/>
      <c r="K931" s="171"/>
      <c r="L931" s="171"/>
      <c r="M931" s="171"/>
      <c r="N931" s="171"/>
    </row>
    <row r="932">
      <c r="A932" s="170"/>
      <c r="B932" s="170"/>
      <c r="C932" s="171"/>
      <c r="D932" s="171"/>
      <c r="E932" s="171"/>
      <c r="F932" s="171"/>
      <c r="G932" s="171"/>
      <c r="H932" s="171"/>
      <c r="I932" s="171"/>
      <c r="J932" s="171"/>
      <c r="K932" s="171"/>
      <c r="L932" s="171"/>
      <c r="M932" s="171"/>
      <c r="N932" s="171"/>
    </row>
    <row r="933">
      <c r="A933" s="170"/>
      <c r="B933" s="170"/>
      <c r="C933" s="171"/>
      <c r="D933" s="171"/>
      <c r="E933" s="171"/>
      <c r="F933" s="171"/>
      <c r="G933" s="171"/>
      <c r="H933" s="171"/>
      <c r="I933" s="171"/>
      <c r="J933" s="171"/>
      <c r="K933" s="171"/>
      <c r="L933" s="171"/>
      <c r="M933" s="171"/>
      <c r="N933" s="171"/>
    </row>
    <row r="934">
      <c r="A934" s="170"/>
      <c r="B934" s="170"/>
      <c r="C934" s="171"/>
      <c r="D934" s="171"/>
      <c r="E934" s="171"/>
      <c r="F934" s="171"/>
      <c r="G934" s="171"/>
      <c r="H934" s="171"/>
      <c r="I934" s="171"/>
      <c r="J934" s="171"/>
      <c r="K934" s="171"/>
      <c r="L934" s="171"/>
      <c r="M934" s="171"/>
      <c r="N934" s="171"/>
    </row>
    <row r="935">
      <c r="A935" s="170"/>
      <c r="B935" s="170"/>
      <c r="C935" s="171"/>
      <c r="D935" s="171"/>
      <c r="E935" s="171"/>
      <c r="F935" s="171"/>
      <c r="G935" s="171"/>
      <c r="H935" s="171"/>
      <c r="I935" s="171"/>
      <c r="J935" s="171"/>
      <c r="K935" s="171"/>
      <c r="L935" s="171"/>
      <c r="M935" s="171"/>
      <c r="N935" s="171"/>
    </row>
    <row r="936">
      <c r="A936" s="170"/>
      <c r="B936" s="170"/>
      <c r="C936" s="171"/>
      <c r="D936" s="171"/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</row>
    <row r="937">
      <c r="A937" s="170"/>
      <c r="B937" s="170"/>
      <c r="C937" s="171"/>
      <c r="D937" s="171"/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</row>
    <row r="938">
      <c r="A938" s="170"/>
      <c r="B938" s="170"/>
      <c r="C938" s="171"/>
      <c r="D938" s="171"/>
      <c r="E938" s="171"/>
      <c r="F938" s="171"/>
      <c r="G938" s="171"/>
      <c r="H938" s="171"/>
      <c r="I938" s="171"/>
      <c r="J938" s="171"/>
      <c r="K938" s="171"/>
      <c r="L938" s="171"/>
      <c r="M938" s="171"/>
      <c r="N938" s="171"/>
    </row>
    <row r="939">
      <c r="A939" s="170"/>
      <c r="B939" s="170"/>
      <c r="C939" s="171"/>
      <c r="D939" s="171"/>
      <c r="E939" s="171"/>
      <c r="F939" s="171"/>
      <c r="G939" s="171"/>
      <c r="H939" s="171"/>
      <c r="I939" s="171"/>
      <c r="J939" s="171"/>
      <c r="K939" s="171"/>
      <c r="L939" s="171"/>
      <c r="M939" s="171"/>
      <c r="N939" s="171"/>
    </row>
    <row r="940">
      <c r="A940" s="170"/>
      <c r="B940" s="170"/>
      <c r="C940" s="171"/>
      <c r="D940" s="171"/>
      <c r="E940" s="171"/>
      <c r="F940" s="171"/>
      <c r="G940" s="171"/>
      <c r="H940" s="171"/>
      <c r="I940" s="171"/>
      <c r="J940" s="171"/>
      <c r="K940" s="171"/>
      <c r="L940" s="171"/>
      <c r="M940" s="171"/>
      <c r="N940" s="171"/>
    </row>
    <row r="941">
      <c r="A941" s="170"/>
      <c r="B941" s="170"/>
      <c r="C941" s="171"/>
      <c r="D941" s="171"/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</row>
    <row r="942">
      <c r="A942" s="170"/>
      <c r="B942" s="170"/>
      <c r="C942" s="171"/>
      <c r="D942" s="171"/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</row>
    <row r="943">
      <c r="A943" s="170"/>
      <c r="B943" s="170"/>
      <c r="C943" s="171"/>
      <c r="D943" s="171"/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</row>
    <row r="944">
      <c r="A944" s="170"/>
      <c r="B944" s="170"/>
      <c r="C944" s="171"/>
      <c r="D944" s="171"/>
      <c r="E944" s="171"/>
      <c r="F944" s="171"/>
      <c r="G944" s="171"/>
      <c r="H944" s="171"/>
      <c r="I944" s="171"/>
      <c r="J944" s="171"/>
      <c r="K944" s="171"/>
      <c r="L944" s="171"/>
      <c r="M944" s="171"/>
      <c r="N944" s="171"/>
    </row>
    <row r="945">
      <c r="A945" s="170"/>
      <c r="B945" s="170"/>
      <c r="C945" s="171"/>
      <c r="D945" s="171"/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</row>
    <row r="946">
      <c r="A946" s="170"/>
      <c r="B946" s="170"/>
      <c r="C946" s="171"/>
      <c r="D946" s="171"/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</row>
    <row r="947">
      <c r="A947" s="170"/>
      <c r="B947" s="170"/>
      <c r="C947" s="171"/>
      <c r="D947" s="171"/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</row>
    <row r="948">
      <c r="A948" s="170"/>
      <c r="B948" s="170"/>
      <c r="C948" s="171"/>
      <c r="D948" s="171"/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</row>
    <row r="949">
      <c r="A949" s="170"/>
      <c r="B949" s="170"/>
      <c r="C949" s="171"/>
      <c r="D949" s="171"/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</row>
    <row r="950">
      <c r="A950" s="170"/>
      <c r="B950" s="170"/>
      <c r="C950" s="171"/>
      <c r="D950" s="171"/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</row>
    <row r="951">
      <c r="A951" s="170"/>
      <c r="B951" s="170"/>
      <c r="C951" s="171"/>
      <c r="D951" s="171"/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</row>
    <row r="952">
      <c r="A952" s="170"/>
      <c r="B952" s="170"/>
      <c r="C952" s="171"/>
      <c r="D952" s="171"/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</row>
    <row r="953">
      <c r="A953" s="170"/>
      <c r="B953" s="170"/>
      <c r="C953" s="171"/>
      <c r="D953" s="171"/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</row>
    <row r="954">
      <c r="A954" s="170"/>
      <c r="B954" s="170"/>
      <c r="C954" s="171"/>
      <c r="D954" s="171"/>
      <c r="E954" s="171"/>
      <c r="F954" s="171"/>
      <c r="G954" s="171"/>
      <c r="H954" s="171"/>
      <c r="I954" s="171"/>
      <c r="J954" s="171"/>
      <c r="K954" s="171"/>
      <c r="L954" s="171"/>
      <c r="M954" s="171"/>
      <c r="N954" s="171"/>
    </row>
    <row r="955">
      <c r="A955" s="170"/>
      <c r="B955" s="170"/>
      <c r="C955" s="171"/>
      <c r="D955" s="171"/>
      <c r="E955" s="171"/>
      <c r="F955" s="171"/>
      <c r="G955" s="171"/>
      <c r="H955" s="171"/>
      <c r="I955" s="171"/>
      <c r="J955" s="171"/>
      <c r="K955" s="171"/>
      <c r="L955" s="171"/>
      <c r="M955" s="171"/>
      <c r="N955" s="171"/>
    </row>
    <row r="956">
      <c r="A956" s="170"/>
      <c r="B956" s="170"/>
      <c r="C956" s="171"/>
      <c r="D956" s="171"/>
      <c r="E956" s="171"/>
      <c r="F956" s="171"/>
      <c r="G956" s="171"/>
      <c r="H956" s="171"/>
      <c r="I956" s="171"/>
      <c r="J956" s="171"/>
      <c r="K956" s="171"/>
      <c r="L956" s="171"/>
      <c r="M956" s="171"/>
      <c r="N956" s="171"/>
    </row>
    <row r="957">
      <c r="A957" s="170"/>
      <c r="B957" s="170"/>
      <c r="C957" s="171"/>
      <c r="D957" s="171"/>
      <c r="E957" s="171"/>
      <c r="F957" s="171"/>
      <c r="G957" s="171"/>
      <c r="H957" s="171"/>
      <c r="I957" s="171"/>
      <c r="J957" s="171"/>
      <c r="K957" s="171"/>
      <c r="L957" s="171"/>
      <c r="M957" s="171"/>
      <c r="N957" s="171"/>
    </row>
    <row r="958">
      <c r="A958" s="170"/>
      <c r="B958" s="170"/>
      <c r="C958" s="171"/>
      <c r="D958" s="171"/>
      <c r="E958" s="171"/>
      <c r="F958" s="171"/>
      <c r="G958" s="171"/>
      <c r="H958" s="171"/>
      <c r="I958" s="171"/>
      <c r="J958" s="171"/>
      <c r="K958" s="171"/>
      <c r="L958" s="171"/>
      <c r="M958" s="171"/>
      <c r="N958" s="171"/>
    </row>
    <row r="959">
      <c r="A959" s="170"/>
      <c r="B959" s="170"/>
      <c r="C959" s="171"/>
      <c r="D959" s="171"/>
      <c r="E959" s="171"/>
      <c r="F959" s="171"/>
      <c r="G959" s="171"/>
      <c r="H959" s="171"/>
      <c r="I959" s="171"/>
      <c r="J959" s="171"/>
      <c r="K959" s="171"/>
      <c r="L959" s="171"/>
      <c r="M959" s="171"/>
      <c r="N959" s="171"/>
    </row>
    <row r="960">
      <c r="A960" s="170"/>
      <c r="B960" s="170"/>
      <c r="C960" s="171"/>
      <c r="D960" s="171"/>
      <c r="E960" s="171"/>
      <c r="F960" s="171"/>
      <c r="G960" s="171"/>
      <c r="H960" s="171"/>
      <c r="I960" s="171"/>
      <c r="J960" s="171"/>
      <c r="K960" s="171"/>
      <c r="L960" s="171"/>
      <c r="M960" s="171"/>
      <c r="N960" s="171"/>
    </row>
    <row r="961">
      <c r="A961" s="170"/>
      <c r="B961" s="170"/>
      <c r="C961" s="171"/>
      <c r="D961" s="171"/>
      <c r="E961" s="171"/>
      <c r="F961" s="171"/>
      <c r="G961" s="171"/>
      <c r="H961" s="171"/>
      <c r="I961" s="171"/>
      <c r="J961" s="171"/>
      <c r="K961" s="171"/>
      <c r="L961" s="171"/>
      <c r="M961" s="171"/>
      <c r="N961" s="171"/>
    </row>
    <row r="962">
      <c r="A962" s="170"/>
      <c r="B962" s="170"/>
      <c r="C962" s="171"/>
      <c r="D962" s="171"/>
      <c r="E962" s="171"/>
      <c r="F962" s="171"/>
      <c r="G962" s="171"/>
      <c r="H962" s="171"/>
      <c r="I962" s="171"/>
      <c r="J962" s="171"/>
      <c r="K962" s="171"/>
      <c r="L962" s="171"/>
      <c r="M962" s="171"/>
      <c r="N962" s="171"/>
    </row>
    <row r="963">
      <c r="A963" s="170"/>
      <c r="B963" s="170"/>
      <c r="C963" s="171"/>
      <c r="D963" s="171"/>
      <c r="E963" s="171"/>
      <c r="F963" s="171"/>
      <c r="G963" s="171"/>
      <c r="H963" s="171"/>
      <c r="I963" s="171"/>
      <c r="J963" s="171"/>
      <c r="K963" s="171"/>
      <c r="L963" s="171"/>
      <c r="M963" s="171"/>
      <c r="N963" s="171"/>
    </row>
    <row r="964">
      <c r="A964" s="170"/>
      <c r="B964" s="170"/>
      <c r="C964" s="171"/>
      <c r="D964" s="171"/>
      <c r="E964" s="171"/>
      <c r="F964" s="171"/>
      <c r="G964" s="171"/>
      <c r="H964" s="171"/>
      <c r="I964" s="171"/>
      <c r="J964" s="171"/>
      <c r="K964" s="171"/>
      <c r="L964" s="171"/>
      <c r="M964" s="171"/>
      <c r="N964" s="171"/>
    </row>
    <row r="965">
      <c r="A965" s="170"/>
      <c r="B965" s="170"/>
      <c r="C965" s="171"/>
      <c r="D965" s="171"/>
      <c r="E965" s="171"/>
      <c r="F965" s="171"/>
      <c r="G965" s="171"/>
      <c r="H965" s="171"/>
      <c r="I965" s="171"/>
      <c r="J965" s="171"/>
      <c r="K965" s="171"/>
      <c r="L965" s="171"/>
      <c r="M965" s="171"/>
      <c r="N965" s="171"/>
    </row>
    <row r="966">
      <c r="A966" s="170"/>
      <c r="B966" s="170"/>
      <c r="C966" s="171"/>
      <c r="D966" s="171"/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</row>
    <row r="967">
      <c r="A967" s="170"/>
      <c r="B967" s="170"/>
      <c r="C967" s="171"/>
      <c r="D967" s="171"/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</row>
    <row r="968">
      <c r="A968" s="170"/>
      <c r="B968" s="170"/>
      <c r="C968" s="171"/>
      <c r="D968" s="171"/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</row>
    <row r="969">
      <c r="A969" s="170"/>
      <c r="B969" s="170"/>
      <c r="C969" s="171"/>
      <c r="D969" s="171"/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</row>
    <row r="970">
      <c r="A970" s="170"/>
      <c r="B970" s="170"/>
      <c r="C970" s="171"/>
      <c r="D970" s="171"/>
      <c r="E970" s="171"/>
      <c r="F970" s="171"/>
      <c r="G970" s="171"/>
      <c r="H970" s="171"/>
      <c r="I970" s="171"/>
      <c r="J970" s="171"/>
      <c r="K970" s="171"/>
      <c r="L970" s="171"/>
      <c r="M970" s="171"/>
      <c r="N970" s="171"/>
    </row>
    <row r="971">
      <c r="A971" s="170"/>
      <c r="B971" s="170"/>
      <c r="C971" s="171"/>
      <c r="D971" s="171"/>
      <c r="E971" s="171"/>
      <c r="F971" s="171"/>
      <c r="G971" s="171"/>
      <c r="H971" s="171"/>
      <c r="I971" s="171"/>
      <c r="J971" s="171"/>
      <c r="K971" s="171"/>
      <c r="L971" s="171"/>
      <c r="M971" s="171"/>
      <c r="N971" s="171"/>
    </row>
    <row r="972">
      <c r="A972" s="170"/>
      <c r="B972" s="170"/>
      <c r="C972" s="171"/>
      <c r="D972" s="171"/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</row>
    <row r="973">
      <c r="A973" s="170"/>
      <c r="B973" s="170"/>
      <c r="C973" s="171"/>
      <c r="D973" s="171"/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</row>
    <row r="974">
      <c r="A974" s="170"/>
      <c r="B974" s="170"/>
      <c r="C974" s="171"/>
      <c r="D974" s="171"/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</row>
    <row r="975">
      <c r="A975" s="170"/>
      <c r="B975" s="170"/>
      <c r="C975" s="171"/>
      <c r="D975" s="171"/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</row>
    <row r="976">
      <c r="A976" s="170"/>
      <c r="B976" s="170"/>
      <c r="C976" s="171"/>
      <c r="D976" s="171"/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</row>
    <row r="977">
      <c r="A977" s="170"/>
      <c r="B977" s="170"/>
      <c r="C977" s="171"/>
      <c r="D977" s="171"/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</row>
    <row r="978">
      <c r="A978" s="170"/>
      <c r="B978" s="170"/>
      <c r="C978" s="171"/>
      <c r="D978" s="171"/>
      <c r="E978" s="171"/>
      <c r="F978" s="171"/>
      <c r="G978" s="171"/>
      <c r="H978" s="171"/>
      <c r="I978" s="171"/>
      <c r="J978" s="171"/>
      <c r="K978" s="171"/>
      <c r="L978" s="171"/>
      <c r="M978" s="171"/>
      <c r="N978" s="171"/>
    </row>
    <row r="979">
      <c r="A979" s="170"/>
      <c r="B979" s="170"/>
      <c r="C979" s="171"/>
      <c r="D979" s="171"/>
      <c r="E979" s="171"/>
      <c r="F979" s="171"/>
      <c r="G979" s="171"/>
      <c r="H979" s="171"/>
      <c r="I979" s="171"/>
      <c r="J979" s="171"/>
      <c r="K979" s="171"/>
      <c r="L979" s="171"/>
      <c r="M979" s="171"/>
      <c r="N979" s="171"/>
    </row>
    <row r="980">
      <c r="A980" s="170"/>
      <c r="B980" s="170"/>
      <c r="C980" s="171"/>
      <c r="D980" s="171"/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</row>
    <row r="981">
      <c r="A981" s="170"/>
      <c r="B981" s="170"/>
      <c r="C981" s="171"/>
      <c r="D981" s="171"/>
      <c r="E981" s="171"/>
      <c r="F981" s="171"/>
      <c r="G981" s="171"/>
      <c r="H981" s="171"/>
      <c r="I981" s="171"/>
      <c r="J981" s="171"/>
      <c r="K981" s="171"/>
      <c r="L981" s="171"/>
      <c r="M981" s="171"/>
      <c r="N981" s="171"/>
    </row>
    <row r="982">
      <c r="A982" s="170"/>
      <c r="B982" s="170"/>
      <c r="C982" s="171"/>
      <c r="D982" s="171"/>
      <c r="E982" s="171"/>
      <c r="F982" s="171"/>
      <c r="G982" s="171"/>
      <c r="H982" s="171"/>
      <c r="I982" s="171"/>
      <c r="J982" s="171"/>
      <c r="K982" s="171"/>
      <c r="L982" s="171"/>
      <c r="M982" s="171"/>
      <c r="N982" s="171"/>
    </row>
    <row r="983">
      <c r="A983" s="170"/>
      <c r="B983" s="170"/>
      <c r="C983" s="171"/>
      <c r="D983" s="171"/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</row>
    <row r="984">
      <c r="A984" s="170"/>
      <c r="B984" s="170"/>
      <c r="C984" s="171"/>
      <c r="D984" s="171"/>
      <c r="E984" s="171"/>
      <c r="F984" s="171"/>
      <c r="G984" s="171"/>
      <c r="H984" s="171"/>
      <c r="I984" s="171"/>
      <c r="J984" s="171"/>
      <c r="K984" s="171"/>
      <c r="L984" s="171"/>
      <c r="M984" s="171"/>
      <c r="N984" s="171"/>
    </row>
    <row r="985">
      <c r="A985" s="170"/>
      <c r="B985" s="170"/>
      <c r="C985" s="171"/>
      <c r="D985" s="171"/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</row>
    <row r="986">
      <c r="A986" s="170"/>
      <c r="B986" s="170"/>
      <c r="C986" s="171"/>
      <c r="D986" s="171"/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</row>
    <row r="987">
      <c r="A987" s="170"/>
      <c r="B987" s="170"/>
      <c r="C987" s="171"/>
      <c r="D987" s="171"/>
      <c r="E987" s="171"/>
      <c r="F987" s="171"/>
      <c r="G987" s="171"/>
      <c r="H987" s="171"/>
      <c r="I987" s="171"/>
      <c r="J987" s="171"/>
      <c r="K987" s="171"/>
      <c r="L987" s="171"/>
      <c r="M987" s="171"/>
      <c r="N987" s="171"/>
    </row>
    <row r="988">
      <c r="A988" s="170"/>
      <c r="B988" s="170"/>
      <c r="C988" s="171"/>
      <c r="D988" s="171"/>
      <c r="E988" s="171"/>
      <c r="F988" s="171"/>
      <c r="G988" s="171"/>
      <c r="H988" s="171"/>
      <c r="I988" s="171"/>
      <c r="J988" s="171"/>
      <c r="K988" s="171"/>
      <c r="L988" s="171"/>
      <c r="M988" s="171"/>
      <c r="N988" s="171"/>
    </row>
    <row r="989">
      <c r="A989" s="170"/>
      <c r="B989" s="170"/>
      <c r="C989" s="171"/>
      <c r="D989" s="171"/>
      <c r="E989" s="171"/>
      <c r="F989" s="171"/>
      <c r="G989" s="171"/>
      <c r="H989" s="171"/>
      <c r="I989" s="171"/>
      <c r="J989" s="171"/>
      <c r="K989" s="171"/>
      <c r="L989" s="171"/>
      <c r="M989" s="171"/>
      <c r="N989" s="171"/>
    </row>
    <row r="990">
      <c r="A990" s="170"/>
      <c r="B990" s="170"/>
      <c r="C990" s="171"/>
      <c r="D990" s="171"/>
      <c r="E990" s="171"/>
      <c r="F990" s="171"/>
      <c r="G990" s="171"/>
      <c r="H990" s="171"/>
      <c r="I990" s="171"/>
      <c r="J990" s="171"/>
      <c r="K990" s="171"/>
      <c r="L990" s="171"/>
      <c r="M990" s="171"/>
      <c r="N990" s="171"/>
    </row>
    <row r="991">
      <c r="A991" s="170"/>
      <c r="B991" s="170"/>
      <c r="C991" s="171"/>
      <c r="D991" s="171"/>
      <c r="E991" s="171"/>
      <c r="F991" s="171"/>
      <c r="G991" s="171"/>
      <c r="H991" s="171"/>
      <c r="I991" s="171"/>
      <c r="J991" s="171"/>
      <c r="K991" s="171"/>
      <c r="L991" s="171"/>
      <c r="M991" s="171"/>
      <c r="N991" s="171"/>
    </row>
    <row r="992">
      <c r="A992" s="170"/>
      <c r="B992" s="170"/>
      <c r="C992" s="171"/>
      <c r="D992" s="171"/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</row>
    <row r="993">
      <c r="A993" s="170"/>
      <c r="B993" s="170"/>
      <c r="C993" s="171"/>
      <c r="D993" s="171"/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</row>
    <row r="994">
      <c r="A994" s="170"/>
      <c r="B994" s="170"/>
      <c r="C994" s="171"/>
      <c r="D994" s="171"/>
      <c r="E994" s="171"/>
      <c r="F994" s="171"/>
      <c r="G994" s="171"/>
      <c r="H994" s="171"/>
      <c r="I994" s="171"/>
      <c r="J994" s="171"/>
      <c r="K994" s="171"/>
      <c r="L994" s="171"/>
      <c r="M994" s="171"/>
      <c r="N994" s="171"/>
    </row>
    <row r="995">
      <c r="A995" s="170"/>
      <c r="B995" s="170"/>
      <c r="C995" s="171"/>
      <c r="D995" s="171"/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</row>
    <row r="996">
      <c r="A996" s="170"/>
      <c r="B996" s="170"/>
      <c r="C996" s="171"/>
      <c r="D996" s="171"/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</row>
    <row r="997">
      <c r="A997" s="170"/>
      <c r="B997" s="170"/>
      <c r="C997" s="171"/>
      <c r="D997" s="171"/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</row>
    <row r="998">
      <c r="A998" s="170"/>
      <c r="B998" s="170"/>
      <c r="C998" s="171"/>
      <c r="D998" s="171"/>
      <c r="E998" s="171"/>
      <c r="F998" s="171"/>
      <c r="G998" s="171"/>
      <c r="H998" s="171"/>
      <c r="I998" s="171"/>
      <c r="J998" s="171"/>
      <c r="K998" s="171"/>
      <c r="L998" s="171"/>
      <c r="M998" s="171"/>
      <c r="N998" s="171"/>
    </row>
    <row r="999">
      <c r="A999" s="170"/>
      <c r="B999" s="170"/>
      <c r="C999" s="171"/>
      <c r="D999" s="171"/>
      <c r="E999" s="171"/>
      <c r="F999" s="171"/>
      <c r="G999" s="171"/>
      <c r="H999" s="171"/>
      <c r="I999" s="171"/>
      <c r="J999" s="171"/>
      <c r="K999" s="171"/>
      <c r="L999" s="171"/>
      <c r="M999" s="171"/>
      <c r="N999" s="171"/>
    </row>
    <row r="1000">
      <c r="A1000" s="170"/>
      <c r="B1000" s="170"/>
      <c r="C1000" s="171"/>
      <c r="D1000" s="171"/>
      <c r="E1000" s="171"/>
      <c r="F1000" s="171"/>
      <c r="G1000" s="171"/>
      <c r="H1000" s="171"/>
      <c r="I1000" s="171"/>
      <c r="J1000" s="171"/>
      <c r="K1000" s="171"/>
      <c r="L1000" s="171"/>
      <c r="M1000" s="171"/>
      <c r="N1000" s="171"/>
    </row>
    <row r="1001">
      <c r="A1001" s="170"/>
      <c r="B1001" s="170"/>
      <c r="C1001" s="171"/>
      <c r="D1001" s="171"/>
      <c r="E1001" s="171"/>
      <c r="F1001" s="171"/>
      <c r="G1001" s="171"/>
      <c r="H1001" s="171"/>
      <c r="I1001" s="171"/>
      <c r="J1001" s="171"/>
      <c r="K1001" s="171"/>
      <c r="L1001" s="171"/>
      <c r="M1001" s="171"/>
      <c r="N1001" s="171"/>
    </row>
    <row r="1002">
      <c r="A1002" s="170"/>
      <c r="B1002" s="170"/>
      <c r="C1002" s="171"/>
      <c r="D1002" s="171"/>
      <c r="E1002" s="171"/>
      <c r="F1002" s="171"/>
      <c r="G1002" s="171"/>
      <c r="H1002" s="171"/>
      <c r="I1002" s="171"/>
      <c r="J1002" s="171"/>
      <c r="K1002" s="171"/>
      <c r="L1002" s="171"/>
      <c r="M1002" s="171"/>
      <c r="N1002" s="171"/>
    </row>
    <row r="1003">
      <c r="A1003" s="170"/>
      <c r="B1003" s="170"/>
      <c r="C1003" s="171"/>
      <c r="D1003" s="171"/>
      <c r="E1003" s="171"/>
      <c r="F1003" s="171"/>
      <c r="G1003" s="171"/>
      <c r="H1003" s="171"/>
      <c r="I1003" s="171"/>
      <c r="J1003" s="171"/>
      <c r="K1003" s="171"/>
      <c r="L1003" s="171"/>
      <c r="M1003" s="171"/>
      <c r="N1003" s="171"/>
    </row>
  </sheetData>
  <mergeCells count="2">
    <mergeCell ref="C4:F4"/>
    <mergeCell ref="G4:R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2" max="2" width="27.43"/>
  </cols>
  <sheetData>
    <row r="1" ht="18.75" customHeight="1">
      <c r="A1" s="54"/>
      <c r="B1" s="54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 ht="18.75" customHeight="1">
      <c r="A2" s="53"/>
      <c r="B2" s="50" t="s">
        <v>131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</row>
    <row r="3" ht="18.75" customHeight="1">
      <c r="A3" s="54"/>
      <c r="B3" s="54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</row>
    <row r="4" ht="18.75" customHeight="1">
      <c r="A4" s="54"/>
      <c r="B4" s="54"/>
      <c r="C4" s="76">
        <v>2020.0</v>
      </c>
      <c r="G4" s="76">
        <v>2021.0</v>
      </c>
      <c r="S4" s="168"/>
      <c r="T4" s="168"/>
      <c r="U4" s="168"/>
      <c r="V4" s="168"/>
      <c r="W4" s="168"/>
      <c r="X4" s="168"/>
      <c r="Y4" s="168"/>
      <c r="Z4" s="168"/>
      <c r="AA4" s="168"/>
    </row>
    <row r="5" ht="18.75" customHeight="1">
      <c r="A5" s="54"/>
      <c r="B5" s="54"/>
      <c r="C5" s="55" t="s">
        <v>60</v>
      </c>
      <c r="D5" s="55" t="s">
        <v>61</v>
      </c>
      <c r="E5" s="55" t="s">
        <v>62</v>
      </c>
      <c r="F5" s="169" t="s">
        <v>63</v>
      </c>
      <c r="G5" s="55" t="s">
        <v>52</v>
      </c>
      <c r="H5" s="55" t="s">
        <v>53</v>
      </c>
      <c r="I5" s="55" t="s">
        <v>54</v>
      </c>
      <c r="J5" s="55" t="s">
        <v>55</v>
      </c>
      <c r="K5" s="55" t="s">
        <v>56</v>
      </c>
      <c r="L5" s="55" t="s">
        <v>57</v>
      </c>
      <c r="M5" s="55" t="s">
        <v>58</v>
      </c>
      <c r="N5" s="55" t="s">
        <v>59</v>
      </c>
      <c r="O5" s="55" t="s">
        <v>60</v>
      </c>
      <c r="P5" s="55" t="s">
        <v>61</v>
      </c>
      <c r="Q5" s="55" t="s">
        <v>62</v>
      </c>
      <c r="R5" s="55" t="s">
        <v>63</v>
      </c>
      <c r="S5" s="168"/>
      <c r="T5" s="168"/>
      <c r="U5" s="168"/>
      <c r="V5" s="168"/>
      <c r="W5" s="168"/>
      <c r="X5" s="168"/>
      <c r="Y5" s="168"/>
      <c r="Z5" s="168"/>
      <c r="AA5" s="168"/>
    </row>
    <row r="6" ht="18.75" customHeight="1">
      <c r="A6" s="79"/>
      <c r="B6" s="80" t="s">
        <v>67</v>
      </c>
      <c r="C6" s="81">
        <v>-20000.6199999991</v>
      </c>
      <c r="D6" s="81">
        <v>-16498.9099999992</v>
      </c>
      <c r="E6" s="81">
        <v>-11520.2999999996</v>
      </c>
      <c r="F6" s="82">
        <v>-11086.0299999996</v>
      </c>
      <c r="G6" s="81">
        <v>-11825.8199999996</v>
      </c>
      <c r="H6" s="81">
        <v>-9840.78999999976</v>
      </c>
      <c r="I6" s="81">
        <v>-11959.5399999995</v>
      </c>
      <c r="J6" s="81">
        <v>-16413.5399999994</v>
      </c>
      <c r="K6" s="81">
        <v>-17399.7699999993</v>
      </c>
      <c r="L6" s="81">
        <v>-17813.7899999998</v>
      </c>
      <c r="M6" s="81">
        <v>-17776.0699999994</v>
      </c>
      <c r="N6" s="81">
        <v>-21272.3299999992</v>
      </c>
      <c r="O6" s="83">
        <v>0.0</v>
      </c>
      <c r="P6" s="83">
        <v>0.0</v>
      </c>
      <c r="Q6" s="83">
        <v>0.0</v>
      </c>
      <c r="R6" s="83">
        <v>0.0</v>
      </c>
    </row>
    <row r="7" ht="18.75" customHeight="1">
      <c r="A7" s="79"/>
      <c r="B7" s="80" t="s">
        <v>68</v>
      </c>
      <c r="C7" s="84">
        <v>-3009.92</v>
      </c>
      <c r="D7" s="84">
        <v>-3024.01000000001</v>
      </c>
      <c r="E7" s="84">
        <v>-3796.03</v>
      </c>
      <c r="F7" s="85">
        <v>-4263.52000000001</v>
      </c>
      <c r="G7" s="84">
        <v>-3868.75</v>
      </c>
      <c r="H7" s="84">
        <v>-3960.6</v>
      </c>
      <c r="I7" s="84">
        <v>-5160.31999999998</v>
      </c>
      <c r="J7" s="84">
        <v>-3692.03999999999</v>
      </c>
      <c r="K7" s="84">
        <v>-2374.59</v>
      </c>
      <c r="L7" s="84">
        <v>-4327.12999999998</v>
      </c>
      <c r="M7" s="84">
        <v>-4870.86999999996</v>
      </c>
      <c r="N7" s="84">
        <v>-3825.14999999999</v>
      </c>
      <c r="O7" s="86">
        <v>0.0</v>
      </c>
      <c r="P7" s="86">
        <v>0.0</v>
      </c>
      <c r="Q7" s="86">
        <v>0.0</v>
      </c>
      <c r="R7" s="86">
        <v>0.0</v>
      </c>
    </row>
    <row r="8" ht="18.75" customHeight="1">
      <c r="A8" s="79"/>
      <c r="B8" s="80" t="s">
        <v>69</v>
      </c>
      <c r="C8" s="81">
        <v>-2717.53</v>
      </c>
      <c r="D8" s="81">
        <v>-2864.62</v>
      </c>
      <c r="E8" s="81">
        <v>-2544.7</v>
      </c>
      <c r="F8" s="82">
        <v>-2997.63000000001</v>
      </c>
      <c r="G8" s="81">
        <v>-2567.2</v>
      </c>
      <c r="H8" s="81">
        <v>-2909.93000000001</v>
      </c>
      <c r="I8" s="81">
        <v>-3353.75000000001</v>
      </c>
      <c r="J8" s="81">
        <v>-3239.51000000001</v>
      </c>
      <c r="K8" s="81">
        <v>-3351.87000000001</v>
      </c>
      <c r="L8" s="81">
        <v>-3761.04999999998</v>
      </c>
      <c r="M8" s="81">
        <v>-2783.86999999999</v>
      </c>
      <c r="N8" s="81">
        <v>-3698.41999999998</v>
      </c>
      <c r="O8" s="83">
        <v>0.0</v>
      </c>
      <c r="P8" s="83">
        <v>0.0</v>
      </c>
      <c r="Q8" s="83">
        <v>0.0</v>
      </c>
      <c r="R8" s="83">
        <v>0.0</v>
      </c>
    </row>
    <row r="9" ht="18.75" customHeight="1">
      <c r="A9" s="79"/>
      <c r="B9" s="80" t="s">
        <v>70</v>
      </c>
      <c r="C9" s="84">
        <v>-3468.15</v>
      </c>
      <c r="D9" s="84">
        <v>-2932.24</v>
      </c>
      <c r="E9" s="84">
        <v>-2819.35</v>
      </c>
      <c r="F9" s="85">
        <v>-3231.56</v>
      </c>
      <c r="G9" s="84">
        <v>-3847.93</v>
      </c>
      <c r="H9" s="84">
        <v>-2693.34</v>
      </c>
      <c r="I9" s="84">
        <v>-2420.65</v>
      </c>
      <c r="J9" s="84">
        <v>-2854.43</v>
      </c>
      <c r="K9" s="84">
        <v>-2670.31</v>
      </c>
      <c r="L9" s="84">
        <v>-2900.24999999999</v>
      </c>
      <c r="M9" s="84">
        <v>-2361.41</v>
      </c>
      <c r="N9" s="84">
        <v>-3320.05</v>
      </c>
      <c r="O9" s="86">
        <v>0.0</v>
      </c>
      <c r="P9" s="86">
        <v>0.0</v>
      </c>
      <c r="Q9" s="86">
        <v>0.0</v>
      </c>
      <c r="R9" s="86">
        <v>0.0</v>
      </c>
    </row>
    <row r="10" ht="18.75" customHeight="1">
      <c r="A10" s="79"/>
      <c r="B10" s="80" t="s">
        <v>71</v>
      </c>
      <c r="C10" s="81">
        <v>-1935.04</v>
      </c>
      <c r="D10" s="81">
        <v>-2038.42</v>
      </c>
      <c r="E10" s="81">
        <v>-2012.55999999999</v>
      </c>
      <c r="F10" s="82">
        <v>-3171.66999999999</v>
      </c>
      <c r="G10" s="81">
        <v>-3431.65999999999</v>
      </c>
      <c r="H10" s="81">
        <v>-3350.51999999999</v>
      </c>
      <c r="I10" s="81">
        <v>-3578.95999999999</v>
      </c>
      <c r="J10" s="81">
        <v>-2823.84999999999</v>
      </c>
      <c r="K10" s="81">
        <v>-3010.07999999999</v>
      </c>
      <c r="L10" s="81">
        <v>-3212.05</v>
      </c>
      <c r="M10" s="81">
        <v>-2668.54</v>
      </c>
      <c r="N10" s="81">
        <v>-3122.67</v>
      </c>
      <c r="O10" s="83">
        <v>0.0</v>
      </c>
      <c r="P10" s="83">
        <v>0.0</v>
      </c>
      <c r="Q10" s="83">
        <v>0.0</v>
      </c>
      <c r="R10" s="83">
        <v>0.0</v>
      </c>
    </row>
    <row r="11" ht="18.75" customHeight="1">
      <c r="A11" s="79"/>
      <c r="B11" s="80" t="s">
        <v>72</v>
      </c>
      <c r="C11" s="84">
        <v>-3921.72000000001</v>
      </c>
      <c r="D11" s="84">
        <v>-4497.59000000001</v>
      </c>
      <c r="E11" s="84">
        <v>-5513.69000000002</v>
      </c>
      <c r="F11" s="85">
        <v>-5152.79000000001</v>
      </c>
      <c r="G11" s="84">
        <v>-5846.62000000002</v>
      </c>
      <c r="H11" s="84">
        <v>-5986.66000000002</v>
      </c>
      <c r="I11" s="84">
        <v>-5942.66000000001</v>
      </c>
      <c r="J11" s="84">
        <v>-5297.17000000001</v>
      </c>
      <c r="K11" s="84">
        <v>-4988.67000000001</v>
      </c>
      <c r="L11" s="84">
        <v>-5878.17000000001</v>
      </c>
      <c r="M11" s="84">
        <v>-5733.12000000001</v>
      </c>
      <c r="N11" s="84">
        <v>-5922.83000000001</v>
      </c>
      <c r="O11" s="86">
        <v>0.0</v>
      </c>
      <c r="P11" s="86">
        <v>0.0</v>
      </c>
      <c r="Q11" s="86">
        <v>0.0</v>
      </c>
      <c r="R11" s="86">
        <v>0.0</v>
      </c>
    </row>
    <row r="12" ht="18.75" customHeight="1">
      <c r="A12" s="79"/>
      <c r="B12" s="80" t="s">
        <v>73</v>
      </c>
      <c r="C12" s="81">
        <v>-2997.85</v>
      </c>
      <c r="D12" s="81">
        <v>-2998.78</v>
      </c>
      <c r="E12" s="81">
        <v>-2882.98999999998</v>
      </c>
      <c r="F12" s="82">
        <v>-3510.09999999999</v>
      </c>
      <c r="G12" s="81">
        <v>-4355.95999999999</v>
      </c>
      <c r="H12" s="81">
        <v>-4041.47999999999</v>
      </c>
      <c r="I12" s="81">
        <v>-4280.50999999999</v>
      </c>
      <c r="J12" s="81">
        <v>-3841.10999999999</v>
      </c>
      <c r="K12" s="81">
        <v>-3731.90999999999</v>
      </c>
      <c r="L12" s="81">
        <v>-3966.32000000001</v>
      </c>
      <c r="M12" s="81">
        <v>-3554.64000000001</v>
      </c>
      <c r="N12" s="81">
        <v>-4408.41000000001</v>
      </c>
      <c r="O12" s="83">
        <v>0.0</v>
      </c>
      <c r="P12" s="83">
        <v>0.0</v>
      </c>
      <c r="Q12" s="83">
        <v>0.0</v>
      </c>
      <c r="R12" s="83">
        <v>0.0</v>
      </c>
    </row>
    <row r="13" ht="18.75" customHeight="1">
      <c r="A13" s="79"/>
      <c r="B13" s="80" t="s">
        <v>74</v>
      </c>
      <c r="C13" s="84">
        <v>-1754.87</v>
      </c>
      <c r="D13" s="84">
        <v>-1337.55</v>
      </c>
      <c r="E13" s="84">
        <v>-734.300000000001</v>
      </c>
      <c r="F13" s="85">
        <v>-885.740000000001</v>
      </c>
      <c r="G13" s="84">
        <v>-2185.14</v>
      </c>
      <c r="H13" s="84">
        <v>-1658.09</v>
      </c>
      <c r="I13" s="84">
        <v>-1195.25</v>
      </c>
      <c r="J13" s="84">
        <v>-1080.2</v>
      </c>
      <c r="K13" s="84">
        <v>-1108.9</v>
      </c>
      <c r="L13" s="84">
        <v>-1195.33</v>
      </c>
      <c r="M13" s="84">
        <v>-1064.86999999999</v>
      </c>
      <c r="N13" s="84">
        <v>-2510.71</v>
      </c>
      <c r="O13" s="86">
        <v>0.0</v>
      </c>
      <c r="P13" s="86">
        <v>0.0</v>
      </c>
      <c r="Q13" s="86">
        <v>0.0</v>
      </c>
      <c r="R13" s="86">
        <v>0.0</v>
      </c>
    </row>
    <row r="14" ht="18.75" customHeight="1">
      <c r="A14" s="79"/>
      <c r="B14" s="80" t="s">
        <v>75</v>
      </c>
      <c r="C14" s="81">
        <v>-13577.8799999998</v>
      </c>
      <c r="D14" s="81">
        <v>-13012.7999999999</v>
      </c>
      <c r="E14" s="81">
        <v>-11561.7999999999</v>
      </c>
      <c r="F14" s="82">
        <v>-10843.5699999999</v>
      </c>
      <c r="G14" s="81">
        <v>-11477.7499999999</v>
      </c>
      <c r="H14" s="81">
        <v>-12163.4599999999</v>
      </c>
      <c r="I14" s="81">
        <v>-12452.7899999999</v>
      </c>
      <c r="J14" s="81">
        <v>-15625.5499999999</v>
      </c>
      <c r="K14" s="81">
        <v>-15713.1799999999</v>
      </c>
      <c r="L14" s="81">
        <v>-14452.3699999999</v>
      </c>
      <c r="M14" s="81">
        <v>-16173.3799999998</v>
      </c>
      <c r="N14" s="81">
        <v>-19714.5799999995</v>
      </c>
      <c r="O14" s="83">
        <v>0.0</v>
      </c>
      <c r="P14" s="83">
        <v>0.0</v>
      </c>
      <c r="Q14" s="83">
        <v>0.0</v>
      </c>
      <c r="R14" s="83">
        <v>0.0</v>
      </c>
    </row>
    <row r="15" ht="18.75" customHeight="1">
      <c r="A15" s="79"/>
      <c r="B15" s="80" t="s">
        <v>76</v>
      </c>
      <c r="C15" s="84">
        <v>-7491.17000000002</v>
      </c>
      <c r="D15" s="84">
        <v>-7405.01000000003</v>
      </c>
      <c r="E15" s="84">
        <v>-8330.71000000003</v>
      </c>
      <c r="F15" s="85">
        <v>-9278.47000000004</v>
      </c>
      <c r="G15" s="84">
        <v>-9119.24000000004</v>
      </c>
      <c r="H15" s="84">
        <v>-10182.85</v>
      </c>
      <c r="I15" s="84">
        <v>-9580.01000000005</v>
      </c>
      <c r="J15" s="84">
        <v>-9901.41000000004</v>
      </c>
      <c r="K15" s="84">
        <v>-9296.39000000005</v>
      </c>
      <c r="L15" s="84">
        <v>-10567.3700000001</v>
      </c>
      <c r="M15" s="84">
        <v>-8386.38000000006</v>
      </c>
      <c r="N15" s="84">
        <v>-11024.9100000001</v>
      </c>
      <c r="O15" s="86">
        <v>0.0</v>
      </c>
      <c r="P15" s="86">
        <v>0.0</v>
      </c>
      <c r="Q15" s="86">
        <v>0.0</v>
      </c>
      <c r="R15" s="86">
        <v>0.0</v>
      </c>
    </row>
    <row r="16" ht="18.75" customHeight="1">
      <c r="A16" s="79"/>
      <c r="B16" s="80" t="s">
        <v>77</v>
      </c>
      <c r="C16" s="81">
        <v>-2165.43</v>
      </c>
      <c r="D16" s="81">
        <v>-1965.58</v>
      </c>
      <c r="E16" s="81">
        <v>-2004.41</v>
      </c>
      <c r="F16" s="82">
        <v>-3719.52</v>
      </c>
      <c r="G16" s="81">
        <v>-4308.30999999999</v>
      </c>
      <c r="H16" s="81">
        <v>-3582.09</v>
      </c>
      <c r="I16" s="81">
        <v>-4669.06999999996</v>
      </c>
      <c r="J16" s="81">
        <v>-4438.59999999998</v>
      </c>
      <c r="K16" s="81">
        <v>-4815.81999999996</v>
      </c>
      <c r="L16" s="81">
        <v>-4907.61</v>
      </c>
      <c r="M16" s="81">
        <v>-6054.53000000005</v>
      </c>
      <c r="N16" s="81">
        <v>-5476.82000000002</v>
      </c>
      <c r="O16" s="83">
        <v>0.0</v>
      </c>
      <c r="P16" s="83">
        <v>0.0</v>
      </c>
      <c r="Q16" s="83">
        <v>0.0</v>
      </c>
      <c r="R16" s="83">
        <v>0.0</v>
      </c>
    </row>
    <row r="17" ht="18.75" customHeight="1">
      <c r="A17" s="79"/>
      <c r="B17" s="80" t="s">
        <v>78</v>
      </c>
      <c r="C17" s="84">
        <v>-2092.1</v>
      </c>
      <c r="D17" s="84">
        <v>-2910.54000000001</v>
      </c>
      <c r="E17" s="84">
        <v>-3062.67000000001</v>
      </c>
      <c r="F17" s="85">
        <v>-4369.70000000001</v>
      </c>
      <c r="G17" s="84">
        <v>-4615.71000000001</v>
      </c>
      <c r="H17" s="84">
        <v>-4019.26000000002</v>
      </c>
      <c r="I17" s="84">
        <v>-5622.54999999999</v>
      </c>
      <c r="J17" s="84">
        <v>-6236.74999999997</v>
      </c>
      <c r="K17" s="84">
        <v>-7106.94999999995</v>
      </c>
      <c r="L17" s="84">
        <v>-5585.65999999998</v>
      </c>
      <c r="M17" s="84">
        <v>-5295.72999999999</v>
      </c>
      <c r="N17" s="84">
        <v>-6693.48999999998</v>
      </c>
      <c r="O17" s="86">
        <v>0.0</v>
      </c>
      <c r="P17" s="86">
        <v>0.0</v>
      </c>
      <c r="Q17" s="86">
        <v>0.0</v>
      </c>
      <c r="R17" s="86">
        <v>0.0</v>
      </c>
    </row>
    <row r="18" ht="18.75" customHeight="1">
      <c r="A18" s="79"/>
      <c r="B18" s="80" t="s">
        <v>79</v>
      </c>
      <c r="C18" s="81">
        <v>-3556.79999999997</v>
      </c>
      <c r="D18" s="81">
        <v>-4557.50999999997</v>
      </c>
      <c r="E18" s="81">
        <v>-5976.18000000003</v>
      </c>
      <c r="F18" s="82">
        <v>-7155.53000000008</v>
      </c>
      <c r="G18" s="81">
        <v>-11148.0000000002</v>
      </c>
      <c r="H18" s="81">
        <v>-11955.1900000002</v>
      </c>
      <c r="I18" s="81">
        <v>-13109.7400000002</v>
      </c>
      <c r="J18" s="81">
        <v>-11107.5200000002</v>
      </c>
      <c r="K18" s="81">
        <v>-12607.1</v>
      </c>
      <c r="L18" s="81">
        <v>-11984.0100000001</v>
      </c>
      <c r="M18" s="81">
        <v>-12615.5600000002</v>
      </c>
      <c r="N18" s="81">
        <v>-11320.1000000002</v>
      </c>
      <c r="O18" s="83">
        <v>0.0</v>
      </c>
      <c r="P18" s="83">
        <v>0.0</v>
      </c>
      <c r="Q18" s="83">
        <v>0.0</v>
      </c>
      <c r="R18" s="83">
        <v>0.0</v>
      </c>
    </row>
    <row r="19" ht="18.75" customHeight="1">
      <c r="A19" s="79"/>
      <c r="B19" s="80" t="s">
        <v>80</v>
      </c>
      <c r="C19" s="84">
        <v>-745.36</v>
      </c>
      <c r="D19" s="84">
        <v>-775.029999999999</v>
      </c>
      <c r="E19" s="84">
        <v>-667.429999999999</v>
      </c>
      <c r="F19" s="85">
        <v>-656.149999999999</v>
      </c>
      <c r="G19" s="84">
        <v>-981.27</v>
      </c>
      <c r="H19" s="84">
        <v>-25.78</v>
      </c>
      <c r="I19" s="84">
        <v>-830.729999999999</v>
      </c>
      <c r="J19" s="84">
        <v>-753.989999999999</v>
      </c>
      <c r="K19" s="84">
        <v>-696.319999999999</v>
      </c>
      <c r="L19" s="84">
        <v>-836.58</v>
      </c>
      <c r="M19" s="84">
        <v>-837.66</v>
      </c>
      <c r="N19" s="84">
        <v>-1348.1</v>
      </c>
      <c r="O19" s="86">
        <v>0.0</v>
      </c>
      <c r="P19" s="86">
        <v>0.0</v>
      </c>
      <c r="Q19" s="86">
        <v>0.0</v>
      </c>
      <c r="R19" s="86">
        <v>0.0</v>
      </c>
    </row>
    <row r="20" ht="18.75" customHeight="1">
      <c r="A20" s="79"/>
      <c r="B20" s="80" t="s">
        <v>81</v>
      </c>
      <c r="C20" s="81">
        <v>0.0</v>
      </c>
      <c r="D20" s="81">
        <v>-1560.77</v>
      </c>
      <c r="E20" s="81">
        <v>-3509.95000000001</v>
      </c>
      <c r="F20" s="82">
        <v>-3465.02</v>
      </c>
      <c r="G20" s="81">
        <v>-5441.04999999994</v>
      </c>
      <c r="H20" s="81">
        <v>-4718.82999999998</v>
      </c>
      <c r="I20" s="81">
        <v>-5384.38999999996</v>
      </c>
      <c r="J20" s="81">
        <v>-6247.90999999991</v>
      </c>
      <c r="K20" s="81">
        <v>-5839.27999999997</v>
      </c>
      <c r="L20" s="81">
        <v>-6649.70000000001</v>
      </c>
      <c r="M20" s="81">
        <v>-8390.52000000001</v>
      </c>
      <c r="N20" s="81">
        <v>-10789.1199999999</v>
      </c>
      <c r="O20" s="83">
        <v>0.0</v>
      </c>
      <c r="P20" s="83">
        <v>0.0</v>
      </c>
      <c r="Q20" s="83">
        <v>0.0</v>
      </c>
      <c r="R20" s="83">
        <v>0.0</v>
      </c>
    </row>
    <row r="21" ht="18.75" customHeight="1">
      <c r="A21" s="79"/>
      <c r="B21" s="80" t="s">
        <v>82</v>
      </c>
      <c r="C21" s="84">
        <v>0.0</v>
      </c>
      <c r="D21" s="84">
        <v>0.0</v>
      </c>
      <c r="E21" s="84">
        <v>0.0</v>
      </c>
      <c r="F21" s="85">
        <v>-64.7999999999999</v>
      </c>
      <c r="G21" s="84">
        <v>-106.909999999999</v>
      </c>
      <c r="H21" s="84">
        <v>-3.6</v>
      </c>
      <c r="I21" s="84">
        <v>-3.96</v>
      </c>
      <c r="J21" s="84">
        <v>-3.6</v>
      </c>
      <c r="K21" s="84">
        <v>-3.6</v>
      </c>
      <c r="L21" s="84">
        <v>-3.6</v>
      </c>
      <c r="M21" s="84">
        <v>-1.8</v>
      </c>
      <c r="N21" s="84">
        <v>-1.8</v>
      </c>
      <c r="O21" s="86">
        <v>0.0</v>
      </c>
      <c r="P21" s="86">
        <v>0.0</v>
      </c>
      <c r="Q21" s="86">
        <v>0.0</v>
      </c>
      <c r="R21" s="86">
        <v>0.0</v>
      </c>
    </row>
    <row r="22" ht="18.75" customHeight="1">
      <c r="A22" s="79"/>
      <c r="B22" s="80" t="s">
        <v>83</v>
      </c>
      <c r="C22" s="81">
        <v>0.0</v>
      </c>
      <c r="D22" s="81">
        <v>0.0</v>
      </c>
      <c r="E22" s="81">
        <v>0.0</v>
      </c>
      <c r="F22" s="82">
        <v>-18.0</v>
      </c>
      <c r="G22" s="81">
        <v>-39.0</v>
      </c>
      <c r="H22" s="81">
        <v>-6.0</v>
      </c>
      <c r="I22" s="81">
        <v>-3.0</v>
      </c>
      <c r="J22" s="81">
        <v>-6.0</v>
      </c>
      <c r="K22" s="81">
        <v>0.0</v>
      </c>
      <c r="L22" s="81">
        <v>-3.0</v>
      </c>
      <c r="M22" s="81">
        <v>-6.0</v>
      </c>
      <c r="N22" s="81">
        <v>20.68</v>
      </c>
      <c r="O22" s="83">
        <v>0.0</v>
      </c>
      <c r="P22" s="83">
        <v>0.0</v>
      </c>
      <c r="Q22" s="83">
        <v>0.0</v>
      </c>
      <c r="R22" s="83">
        <v>0.0</v>
      </c>
    </row>
    <row r="23" ht="18.75" customHeight="1">
      <c r="A23" s="79"/>
      <c r="B23" s="80" t="s">
        <v>84</v>
      </c>
      <c r="C23" s="84">
        <v>0.0</v>
      </c>
      <c r="D23" s="84">
        <v>0.0</v>
      </c>
      <c r="E23" s="84">
        <v>0.0</v>
      </c>
      <c r="F23" s="85">
        <v>0.0</v>
      </c>
      <c r="G23" s="84">
        <v>-2003.81999999999</v>
      </c>
      <c r="H23" s="84">
        <v>-2862.93000000002</v>
      </c>
      <c r="I23" s="84">
        <v>-4153.72000000006</v>
      </c>
      <c r="J23" s="84">
        <v>-5616.97000000001</v>
      </c>
      <c r="K23" s="84">
        <v>-4856.51000000003</v>
      </c>
      <c r="L23" s="84">
        <v>-7340.53999999986</v>
      </c>
      <c r="M23" s="84">
        <v>-5758.06999999993</v>
      </c>
      <c r="N23" s="84">
        <v>-7822.10999999981</v>
      </c>
      <c r="O23" s="86">
        <v>0.0</v>
      </c>
      <c r="P23" s="86">
        <v>0.0</v>
      </c>
      <c r="Q23" s="86">
        <v>0.0</v>
      </c>
      <c r="R23" s="86">
        <v>0.0</v>
      </c>
    </row>
    <row r="24" ht="18.75" customHeight="1">
      <c r="A24" s="79"/>
      <c r="B24" s="80" t="s">
        <v>85</v>
      </c>
      <c r="C24" s="81">
        <v>0.0</v>
      </c>
      <c r="D24" s="81">
        <v>0.0</v>
      </c>
      <c r="E24" s="81">
        <v>0.0</v>
      </c>
      <c r="F24" s="82">
        <v>0.0</v>
      </c>
      <c r="G24" s="81">
        <v>-323.659999999999</v>
      </c>
      <c r="H24" s="81">
        <v>-12.75</v>
      </c>
      <c r="I24" s="81">
        <v>0.0</v>
      </c>
      <c r="J24" s="81">
        <v>0.0</v>
      </c>
      <c r="K24" s="81">
        <v>6.2</v>
      </c>
      <c r="L24" s="81">
        <v>0.0</v>
      </c>
      <c r="M24" s="81">
        <v>0.0</v>
      </c>
      <c r="N24" s="81">
        <v>0.0</v>
      </c>
      <c r="O24" s="83">
        <v>0.0</v>
      </c>
      <c r="P24" s="83">
        <v>0.0</v>
      </c>
      <c r="Q24" s="83">
        <v>0.0</v>
      </c>
      <c r="R24" s="83">
        <v>0.0</v>
      </c>
    </row>
    <row r="25" ht="18.75" customHeight="1">
      <c r="A25" s="79"/>
      <c r="B25" s="80" t="s">
        <v>86</v>
      </c>
      <c r="C25" s="84">
        <v>0.0</v>
      </c>
      <c r="D25" s="84">
        <v>0.0</v>
      </c>
      <c r="E25" s="84">
        <v>0.0</v>
      </c>
      <c r="F25" s="85">
        <v>0.0</v>
      </c>
      <c r="G25" s="84">
        <v>-876.899999999998</v>
      </c>
      <c r="H25" s="84">
        <v>-1256.8</v>
      </c>
      <c r="I25" s="84">
        <v>-1917.74</v>
      </c>
      <c r="J25" s="84">
        <v>-2452.30000000001</v>
      </c>
      <c r="K25" s="84">
        <v>-2644.97000000001</v>
      </c>
      <c r="L25" s="84">
        <v>-3401.62999999999</v>
      </c>
      <c r="M25" s="84">
        <v>-3613.50999999998</v>
      </c>
      <c r="N25" s="84">
        <v>-4743.83999999996</v>
      </c>
      <c r="O25" s="86">
        <v>0.0</v>
      </c>
      <c r="P25" s="86">
        <v>0.0</v>
      </c>
      <c r="Q25" s="86">
        <v>0.0</v>
      </c>
      <c r="R25" s="86">
        <v>0.0</v>
      </c>
    </row>
    <row r="26" ht="18.75" customHeight="1">
      <c r="A26" s="79"/>
      <c r="B26" s="80" t="s">
        <v>87</v>
      </c>
      <c r="C26" s="81">
        <v>0.0</v>
      </c>
      <c r="D26" s="81">
        <v>0.0</v>
      </c>
      <c r="E26" s="81">
        <v>0.0</v>
      </c>
      <c r="F26" s="82">
        <v>0.0</v>
      </c>
      <c r="G26" s="81">
        <v>-959.78</v>
      </c>
      <c r="H26" s="81">
        <v>-2020.49</v>
      </c>
      <c r="I26" s="81">
        <v>-1296.59</v>
      </c>
      <c r="J26" s="81">
        <v>-1044.86</v>
      </c>
      <c r="K26" s="81">
        <v>-865.330000000001</v>
      </c>
      <c r="L26" s="81">
        <v>-1304.9</v>
      </c>
      <c r="M26" s="81">
        <v>-978.699999999998</v>
      </c>
      <c r="N26" s="81">
        <v>-1402.36</v>
      </c>
      <c r="O26" s="83">
        <v>0.0</v>
      </c>
      <c r="P26" s="83">
        <v>0.0</v>
      </c>
      <c r="Q26" s="83">
        <v>0.0</v>
      </c>
      <c r="R26" s="83">
        <v>0.0</v>
      </c>
    </row>
    <row r="27" ht="18.75" customHeight="1">
      <c r="A27" s="79"/>
      <c r="B27" s="80" t="s">
        <v>88</v>
      </c>
      <c r="C27" s="84">
        <v>0.0</v>
      </c>
      <c r="D27" s="84">
        <v>0.0</v>
      </c>
      <c r="E27" s="84">
        <v>0.0</v>
      </c>
      <c r="F27" s="85">
        <v>0.0</v>
      </c>
      <c r="G27" s="84">
        <v>0.0</v>
      </c>
      <c r="H27" s="84">
        <v>0.0</v>
      </c>
      <c r="I27" s="84">
        <v>-278.94</v>
      </c>
      <c r="J27" s="84">
        <v>10.8</v>
      </c>
      <c r="K27" s="84">
        <v>0.0</v>
      </c>
      <c r="L27" s="84">
        <v>0.0</v>
      </c>
      <c r="M27" s="84">
        <v>0.0</v>
      </c>
      <c r="N27" s="84">
        <v>0.0</v>
      </c>
      <c r="O27" s="86">
        <v>0.0</v>
      </c>
      <c r="P27" s="86">
        <v>0.0</v>
      </c>
      <c r="Q27" s="86">
        <v>0.0</v>
      </c>
      <c r="R27" s="86">
        <v>0.0</v>
      </c>
    </row>
    <row r="28" ht="18.75" customHeight="1">
      <c r="A28" s="79"/>
      <c r="B28" s="80" t="s">
        <v>89</v>
      </c>
      <c r="C28" s="81">
        <v>0.0</v>
      </c>
      <c r="D28" s="81">
        <v>0.0</v>
      </c>
      <c r="E28" s="81">
        <v>0.0</v>
      </c>
      <c r="F28" s="82">
        <v>0.0</v>
      </c>
      <c r="G28" s="81">
        <v>0.0</v>
      </c>
      <c r="H28" s="81">
        <v>0.0</v>
      </c>
      <c r="I28" s="81">
        <v>0.0</v>
      </c>
      <c r="J28" s="81">
        <v>0.0</v>
      </c>
      <c r="K28" s="81">
        <v>-187.5</v>
      </c>
      <c r="L28" s="81">
        <v>-54.75</v>
      </c>
      <c r="M28" s="81">
        <v>-4.5</v>
      </c>
      <c r="N28" s="81">
        <v>-9.0</v>
      </c>
      <c r="O28" s="83">
        <v>0.0</v>
      </c>
      <c r="P28" s="83">
        <v>0.0</v>
      </c>
      <c r="Q28" s="83">
        <v>0.0</v>
      </c>
      <c r="R28" s="83">
        <v>0.0</v>
      </c>
    </row>
    <row r="29" ht="18.75" customHeight="1">
      <c r="A29" s="79"/>
      <c r="B29" s="80" t="s">
        <v>90</v>
      </c>
      <c r="C29" s="84">
        <v>0.0</v>
      </c>
      <c r="D29" s="84">
        <v>0.0</v>
      </c>
      <c r="E29" s="84">
        <v>0.0</v>
      </c>
      <c r="F29" s="85">
        <v>0.0</v>
      </c>
      <c r="G29" s="84">
        <v>0.0</v>
      </c>
      <c r="H29" s="84">
        <v>0.0</v>
      </c>
      <c r="I29" s="84">
        <v>0.0</v>
      </c>
      <c r="J29" s="84">
        <v>0.0</v>
      </c>
      <c r="K29" s="84">
        <v>-197.0</v>
      </c>
      <c r="L29" s="84">
        <v>-107.5</v>
      </c>
      <c r="M29" s="84">
        <v>0.0</v>
      </c>
      <c r="N29" s="84">
        <v>0.0</v>
      </c>
      <c r="O29" s="86">
        <v>0.0</v>
      </c>
      <c r="P29" s="86">
        <v>0.0</v>
      </c>
      <c r="Q29" s="86">
        <v>0.0</v>
      </c>
      <c r="R29" s="86">
        <v>0.0</v>
      </c>
    </row>
    <row r="30" ht="18.75" customHeight="1">
      <c r="A30" s="79"/>
      <c r="B30" s="80" t="s">
        <v>91</v>
      </c>
      <c r="C30" s="81">
        <v>0.0</v>
      </c>
      <c r="D30" s="81">
        <v>0.0</v>
      </c>
      <c r="E30" s="81">
        <v>0.0</v>
      </c>
      <c r="F30" s="82">
        <v>0.0</v>
      </c>
      <c r="G30" s="81">
        <v>0.0</v>
      </c>
      <c r="H30" s="81">
        <v>0.0</v>
      </c>
      <c r="I30" s="81">
        <v>0.0</v>
      </c>
      <c r="J30" s="81">
        <v>0.0</v>
      </c>
      <c r="K30" s="81">
        <v>0.0</v>
      </c>
      <c r="L30" s="81">
        <v>-2532.18999999999</v>
      </c>
      <c r="M30" s="81">
        <v>-4952.52000000002</v>
      </c>
      <c r="N30" s="81">
        <v>-6656.10000000003</v>
      </c>
      <c r="O30" s="83">
        <v>0.0</v>
      </c>
      <c r="P30" s="83">
        <v>0.0</v>
      </c>
      <c r="Q30" s="83">
        <v>0.0</v>
      </c>
      <c r="R30" s="83">
        <v>0.0</v>
      </c>
    </row>
    <row r="31" ht="18.75" customHeight="1">
      <c r="A31" s="79"/>
      <c r="B31" s="80" t="s">
        <v>92</v>
      </c>
      <c r="C31" s="84">
        <v>0.0</v>
      </c>
      <c r="D31" s="84">
        <v>0.0</v>
      </c>
      <c r="E31" s="84">
        <v>0.0</v>
      </c>
      <c r="F31" s="85">
        <v>0.0</v>
      </c>
      <c r="G31" s="84">
        <v>0.0</v>
      </c>
      <c r="H31" s="84">
        <v>0.0</v>
      </c>
      <c r="I31" s="84">
        <v>0.0</v>
      </c>
      <c r="J31" s="84">
        <v>0.0</v>
      </c>
      <c r="K31" s="84">
        <v>0.0</v>
      </c>
      <c r="L31" s="84">
        <v>-3820.22000000001</v>
      </c>
      <c r="M31" s="84">
        <v>-6486.40000000004</v>
      </c>
      <c r="N31" s="84">
        <v>-4972.43000000004</v>
      </c>
      <c r="O31" s="86">
        <v>0.0</v>
      </c>
      <c r="P31" s="86">
        <v>0.0</v>
      </c>
      <c r="Q31" s="86">
        <v>0.0</v>
      </c>
      <c r="R31" s="86">
        <v>0.0</v>
      </c>
    </row>
    <row r="32" ht="18.75" customHeight="1">
      <c r="A32" s="170"/>
      <c r="B32" s="172"/>
      <c r="C32" s="81">
        <v>0.0</v>
      </c>
      <c r="D32" s="81">
        <v>-3.0</v>
      </c>
      <c r="E32" s="81">
        <v>-46.7999999999999</v>
      </c>
      <c r="F32" s="82">
        <v>-60.6</v>
      </c>
      <c r="G32" s="81">
        <v>-10.2</v>
      </c>
      <c r="H32" s="81">
        <v>-28.1999999999999</v>
      </c>
      <c r="I32" s="81">
        <v>-69.0</v>
      </c>
      <c r="J32" s="81">
        <v>-31.2</v>
      </c>
      <c r="K32" s="81">
        <v>-114.0</v>
      </c>
      <c r="L32" s="81">
        <v>-1267.19999999999</v>
      </c>
      <c r="M32" s="81">
        <v>-328.199999999999</v>
      </c>
      <c r="N32" s="81">
        <v>-373.2</v>
      </c>
      <c r="O32" s="83">
        <v>0.0</v>
      </c>
      <c r="P32" s="83">
        <v>0.0</v>
      </c>
      <c r="Q32" s="83">
        <v>0.0</v>
      </c>
      <c r="R32" s="83">
        <v>0.0</v>
      </c>
    </row>
    <row r="33">
      <c r="A33" s="173"/>
      <c r="B33" s="173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>
      <c r="A34" s="173"/>
      <c r="B34" s="173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>
      <c r="A35" s="173"/>
      <c r="B35" s="173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>
      <c r="A36" s="173"/>
      <c r="B36" s="173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</row>
    <row r="37">
      <c r="A37" s="173"/>
      <c r="B37" s="173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</row>
    <row r="38">
      <c r="A38" s="173"/>
      <c r="B38" s="173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</row>
    <row r="39">
      <c r="A39" s="173"/>
      <c r="B39" s="173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</row>
    <row r="40">
      <c r="A40" s="173"/>
      <c r="B40" s="173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</row>
    <row r="41">
      <c r="A41" s="173"/>
      <c r="B41" s="173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</row>
    <row r="42">
      <c r="A42" s="173"/>
      <c r="B42" s="173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</row>
    <row r="43">
      <c r="A43" s="173"/>
      <c r="B43" s="173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</row>
    <row r="44">
      <c r="A44" s="173"/>
      <c r="B44" s="173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</row>
    <row r="45">
      <c r="A45" s="173"/>
      <c r="B45" s="173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</row>
    <row r="46">
      <c r="A46" s="173"/>
      <c r="B46" s="173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</row>
    <row r="47">
      <c r="A47" s="173"/>
      <c r="B47" s="173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</row>
    <row r="48">
      <c r="A48" s="173"/>
      <c r="B48" s="173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</row>
    <row r="49">
      <c r="A49" s="173"/>
      <c r="B49" s="173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</row>
    <row r="50">
      <c r="A50" s="173"/>
      <c r="B50" s="173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</row>
    <row r="51">
      <c r="A51" s="173"/>
      <c r="B51" s="173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</row>
    <row r="52">
      <c r="A52" s="173"/>
      <c r="B52" s="173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</row>
    <row r="53">
      <c r="A53" s="173"/>
      <c r="B53" s="173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</row>
    <row r="54">
      <c r="A54" s="173"/>
      <c r="B54" s="173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</row>
    <row r="55">
      <c r="A55" s="173"/>
      <c r="B55" s="173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</row>
    <row r="56">
      <c r="A56" s="173"/>
      <c r="B56" s="173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</row>
    <row r="57">
      <c r="A57" s="173"/>
      <c r="B57" s="173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</row>
    <row r="58">
      <c r="A58" s="173"/>
      <c r="B58" s="173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</row>
    <row r="59">
      <c r="A59" s="173"/>
      <c r="B59" s="173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</row>
    <row r="60">
      <c r="A60" s="173"/>
      <c r="B60" s="173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</row>
    <row r="61">
      <c r="A61" s="173"/>
      <c r="B61" s="173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</row>
    <row r="62">
      <c r="A62" s="173"/>
      <c r="B62" s="173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</row>
    <row r="63">
      <c r="A63" s="173"/>
      <c r="B63" s="173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</row>
    <row r="64">
      <c r="A64" s="173"/>
      <c r="B64" s="173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</row>
    <row r="65">
      <c r="A65" s="173"/>
      <c r="B65" s="173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</row>
    <row r="66">
      <c r="A66" s="173"/>
      <c r="B66" s="173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</row>
    <row r="67">
      <c r="A67" s="173"/>
      <c r="B67" s="173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</row>
    <row r="68">
      <c r="A68" s="173"/>
      <c r="B68" s="173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</row>
    <row r="69">
      <c r="A69" s="173"/>
      <c r="B69" s="173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</row>
    <row r="70">
      <c r="A70" s="173"/>
      <c r="B70" s="173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</row>
    <row r="71">
      <c r="A71" s="173"/>
      <c r="B71" s="173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</row>
    <row r="72">
      <c r="A72" s="173"/>
      <c r="B72" s="173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</row>
    <row r="73">
      <c r="A73" s="173"/>
      <c r="B73" s="173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</row>
    <row r="74">
      <c r="A74" s="173"/>
      <c r="B74" s="173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</row>
    <row r="75">
      <c r="A75" s="173"/>
      <c r="B75" s="173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</row>
    <row r="76">
      <c r="A76" s="173"/>
      <c r="B76" s="173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</row>
    <row r="77">
      <c r="A77" s="173"/>
      <c r="B77" s="173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</row>
    <row r="78">
      <c r="A78" s="173"/>
      <c r="B78" s="173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</row>
    <row r="79">
      <c r="A79" s="173"/>
      <c r="B79" s="173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</row>
    <row r="80">
      <c r="A80" s="173"/>
      <c r="B80" s="173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</row>
    <row r="81">
      <c r="A81" s="173"/>
      <c r="B81" s="173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</row>
    <row r="82">
      <c r="A82" s="173"/>
      <c r="B82" s="173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</row>
    <row r="83">
      <c r="A83" s="173"/>
      <c r="B83" s="173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</row>
    <row r="84">
      <c r="A84" s="173"/>
      <c r="B84" s="173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</row>
    <row r="85">
      <c r="A85" s="173"/>
      <c r="B85" s="173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</row>
    <row r="86">
      <c r="A86" s="173"/>
      <c r="B86" s="173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</row>
    <row r="87">
      <c r="A87" s="173"/>
      <c r="B87" s="173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</row>
    <row r="88">
      <c r="A88" s="173"/>
      <c r="B88" s="173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</row>
    <row r="89">
      <c r="A89" s="173"/>
      <c r="B89" s="173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</row>
    <row r="90">
      <c r="A90" s="173"/>
      <c r="B90" s="173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</row>
    <row r="91">
      <c r="A91" s="173"/>
      <c r="B91" s="173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</row>
    <row r="92">
      <c r="A92" s="173"/>
      <c r="B92" s="173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</row>
    <row r="93">
      <c r="A93" s="173"/>
      <c r="B93" s="173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</row>
    <row r="94">
      <c r="A94" s="173"/>
      <c r="B94" s="173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</row>
    <row r="95">
      <c r="A95" s="173"/>
      <c r="B95" s="173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</row>
    <row r="96">
      <c r="A96" s="173"/>
      <c r="B96" s="173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</row>
    <row r="97">
      <c r="A97" s="173"/>
      <c r="B97" s="173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</row>
    <row r="98">
      <c r="A98" s="173"/>
      <c r="B98" s="173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</row>
    <row r="99">
      <c r="A99" s="173"/>
      <c r="B99" s="173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</row>
    <row r="100">
      <c r="A100" s="173"/>
      <c r="B100" s="173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</row>
    <row r="101">
      <c r="A101" s="173"/>
      <c r="B101" s="173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</row>
    <row r="102">
      <c r="A102" s="173"/>
      <c r="B102" s="173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</row>
    <row r="103">
      <c r="A103" s="173"/>
      <c r="B103" s="173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</row>
    <row r="104">
      <c r="A104" s="173"/>
      <c r="B104" s="173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</row>
    <row r="105">
      <c r="A105" s="173"/>
      <c r="B105" s="173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</row>
    <row r="106">
      <c r="A106" s="173"/>
      <c r="B106" s="173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</row>
    <row r="107">
      <c r="A107" s="173"/>
      <c r="B107" s="173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</row>
    <row r="108">
      <c r="A108" s="173"/>
      <c r="B108" s="173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</row>
    <row r="109">
      <c r="A109" s="173"/>
      <c r="B109" s="173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</row>
    <row r="110">
      <c r="A110" s="173"/>
      <c r="B110" s="173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</row>
    <row r="111">
      <c r="A111" s="173"/>
      <c r="B111" s="173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</row>
    <row r="112">
      <c r="A112" s="173"/>
      <c r="B112" s="173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</row>
    <row r="113">
      <c r="A113" s="173"/>
      <c r="B113" s="173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</row>
    <row r="114">
      <c r="A114" s="173"/>
      <c r="B114" s="173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</row>
    <row r="115">
      <c r="A115" s="173"/>
      <c r="B115" s="173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</row>
    <row r="116">
      <c r="A116" s="173"/>
      <c r="B116" s="173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</row>
    <row r="117">
      <c r="A117" s="173"/>
      <c r="B117" s="173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</row>
    <row r="118">
      <c r="A118" s="173"/>
      <c r="B118" s="173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</row>
    <row r="119">
      <c r="A119" s="173"/>
      <c r="B119" s="173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</row>
    <row r="120">
      <c r="A120" s="173"/>
      <c r="B120" s="173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</row>
    <row r="121">
      <c r="A121" s="173"/>
      <c r="B121" s="173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</row>
    <row r="122">
      <c r="A122" s="173"/>
      <c r="B122" s="173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</row>
    <row r="123">
      <c r="A123" s="173"/>
      <c r="B123" s="173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</row>
    <row r="124">
      <c r="A124" s="173"/>
      <c r="B124" s="173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</row>
    <row r="125">
      <c r="A125" s="173"/>
      <c r="B125" s="173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</row>
    <row r="126">
      <c r="A126" s="173"/>
      <c r="B126" s="173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</row>
    <row r="127">
      <c r="A127" s="173"/>
      <c r="B127" s="173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</row>
    <row r="128">
      <c r="A128" s="173"/>
      <c r="B128" s="173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</row>
    <row r="129">
      <c r="A129" s="173"/>
      <c r="B129" s="173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</row>
    <row r="130">
      <c r="A130" s="173"/>
      <c r="B130" s="173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</row>
    <row r="131">
      <c r="A131" s="173"/>
      <c r="B131" s="173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</row>
    <row r="132">
      <c r="A132" s="173"/>
      <c r="B132" s="173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</row>
    <row r="133">
      <c r="A133" s="173"/>
      <c r="B133" s="173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</row>
    <row r="134">
      <c r="A134" s="173"/>
      <c r="B134" s="173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</row>
    <row r="135">
      <c r="A135" s="173"/>
      <c r="B135" s="173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</row>
    <row r="136">
      <c r="A136" s="173"/>
      <c r="B136" s="173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</row>
    <row r="137">
      <c r="A137" s="173"/>
      <c r="B137" s="173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</row>
    <row r="138">
      <c r="A138" s="173"/>
      <c r="B138" s="173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</row>
    <row r="139">
      <c r="A139" s="173"/>
      <c r="B139" s="173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</row>
    <row r="140">
      <c r="A140" s="173"/>
      <c r="B140" s="173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</row>
    <row r="141">
      <c r="A141" s="173"/>
      <c r="B141" s="173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</row>
    <row r="142">
      <c r="A142" s="173"/>
      <c r="B142" s="173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</row>
    <row r="143">
      <c r="A143" s="173"/>
      <c r="B143" s="173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</row>
    <row r="144">
      <c r="A144" s="173"/>
      <c r="B144" s="173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</row>
    <row r="145">
      <c r="A145" s="173"/>
      <c r="B145" s="173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</row>
    <row r="146">
      <c r="A146" s="173"/>
      <c r="B146" s="173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</row>
    <row r="147">
      <c r="A147" s="173"/>
      <c r="B147" s="173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</row>
    <row r="148">
      <c r="A148" s="173"/>
      <c r="B148" s="173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</row>
    <row r="149">
      <c r="A149" s="173"/>
      <c r="B149" s="173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</row>
    <row r="150">
      <c r="A150" s="173"/>
      <c r="B150" s="173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</row>
    <row r="151">
      <c r="A151" s="173"/>
      <c r="B151" s="173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</row>
    <row r="152">
      <c r="A152" s="173"/>
      <c r="B152" s="173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</row>
    <row r="153">
      <c r="A153" s="173"/>
      <c r="B153" s="173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</row>
    <row r="154">
      <c r="A154" s="173"/>
      <c r="B154" s="173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</row>
    <row r="155">
      <c r="A155" s="173"/>
      <c r="B155" s="173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</row>
    <row r="156">
      <c r="A156" s="173"/>
      <c r="B156" s="173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</row>
    <row r="157">
      <c r="A157" s="173"/>
      <c r="B157" s="173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</row>
    <row r="158">
      <c r="A158" s="173"/>
      <c r="B158" s="173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</row>
    <row r="159">
      <c r="A159" s="173"/>
      <c r="B159" s="173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</row>
    <row r="160">
      <c r="A160" s="173"/>
      <c r="B160" s="173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</row>
    <row r="161">
      <c r="A161" s="173"/>
      <c r="B161" s="173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</row>
    <row r="162">
      <c r="A162" s="173"/>
      <c r="B162" s="173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</row>
    <row r="163">
      <c r="A163" s="173"/>
      <c r="B163" s="173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</row>
    <row r="164">
      <c r="A164" s="173"/>
      <c r="B164" s="173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</row>
    <row r="165">
      <c r="A165" s="173"/>
      <c r="B165" s="173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</row>
    <row r="166">
      <c r="A166" s="173"/>
      <c r="B166" s="173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</row>
    <row r="167">
      <c r="A167" s="173"/>
      <c r="B167" s="173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</row>
    <row r="168">
      <c r="A168" s="173"/>
      <c r="B168" s="173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</row>
    <row r="169">
      <c r="A169" s="173"/>
      <c r="B169" s="173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</row>
    <row r="170">
      <c r="A170" s="173"/>
      <c r="B170" s="173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</row>
    <row r="171">
      <c r="A171" s="173"/>
      <c r="B171" s="173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</row>
    <row r="172">
      <c r="A172" s="173"/>
      <c r="B172" s="173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</row>
    <row r="173">
      <c r="A173" s="173"/>
      <c r="B173" s="173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</row>
    <row r="174">
      <c r="A174" s="173"/>
      <c r="B174" s="173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</row>
    <row r="175">
      <c r="A175" s="173"/>
      <c r="B175" s="173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</row>
    <row r="176">
      <c r="A176" s="173"/>
      <c r="B176" s="173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</row>
    <row r="177">
      <c r="A177" s="173"/>
      <c r="B177" s="173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</row>
    <row r="178">
      <c r="A178" s="173"/>
      <c r="B178" s="173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</row>
    <row r="179">
      <c r="A179" s="173"/>
      <c r="B179" s="173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</row>
    <row r="180">
      <c r="A180" s="173"/>
      <c r="B180" s="173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</row>
    <row r="181">
      <c r="A181" s="173"/>
      <c r="B181" s="173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</row>
    <row r="182">
      <c r="A182" s="173"/>
      <c r="B182" s="173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</row>
    <row r="183">
      <c r="A183" s="173"/>
      <c r="B183" s="173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</row>
    <row r="184">
      <c r="A184" s="173"/>
      <c r="B184" s="173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</row>
    <row r="185">
      <c r="A185" s="173"/>
      <c r="B185" s="173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</row>
    <row r="186">
      <c r="A186" s="173"/>
      <c r="B186" s="173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</row>
    <row r="187">
      <c r="A187" s="173"/>
      <c r="B187" s="173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</row>
    <row r="188">
      <c r="A188" s="173"/>
      <c r="B188" s="173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</row>
    <row r="189">
      <c r="A189" s="173"/>
      <c r="B189" s="173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</row>
    <row r="190">
      <c r="A190" s="173"/>
      <c r="B190" s="173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</row>
    <row r="191">
      <c r="A191" s="173"/>
      <c r="B191" s="173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</row>
    <row r="192">
      <c r="A192" s="173"/>
      <c r="B192" s="173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</row>
    <row r="193">
      <c r="A193" s="173"/>
      <c r="B193" s="173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</row>
    <row r="194">
      <c r="A194" s="173"/>
      <c r="B194" s="173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</row>
    <row r="195">
      <c r="A195" s="173"/>
      <c r="B195" s="173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</row>
    <row r="196">
      <c r="A196" s="173"/>
      <c r="B196" s="173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</row>
    <row r="197">
      <c r="A197" s="173"/>
      <c r="B197" s="173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</row>
    <row r="198">
      <c r="A198" s="173"/>
      <c r="B198" s="173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</row>
    <row r="199">
      <c r="A199" s="173"/>
      <c r="B199" s="173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</row>
    <row r="200">
      <c r="A200" s="173"/>
      <c r="B200" s="173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</row>
    <row r="201">
      <c r="A201" s="173"/>
      <c r="B201" s="173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</row>
    <row r="202">
      <c r="A202" s="173"/>
      <c r="B202" s="173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</row>
    <row r="203">
      <c r="A203" s="173"/>
      <c r="B203" s="173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</row>
    <row r="204">
      <c r="A204" s="173"/>
      <c r="B204" s="173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</row>
    <row r="205">
      <c r="A205" s="173"/>
      <c r="B205" s="173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</row>
    <row r="206">
      <c r="A206" s="173"/>
      <c r="B206" s="173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</row>
    <row r="207">
      <c r="A207" s="173"/>
      <c r="B207" s="173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</row>
    <row r="208">
      <c r="A208" s="173"/>
      <c r="B208" s="173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</row>
    <row r="209">
      <c r="A209" s="173"/>
      <c r="B209" s="173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</row>
    <row r="210">
      <c r="A210" s="173"/>
      <c r="B210" s="173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</row>
    <row r="211">
      <c r="A211" s="173"/>
      <c r="B211" s="173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</row>
    <row r="212">
      <c r="A212" s="173"/>
      <c r="B212" s="173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</row>
    <row r="213">
      <c r="A213" s="173"/>
      <c r="B213" s="173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</row>
    <row r="214">
      <c r="A214" s="173"/>
      <c r="B214" s="173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</row>
    <row r="215">
      <c r="A215" s="173"/>
      <c r="B215" s="173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</row>
    <row r="216">
      <c r="A216" s="173"/>
      <c r="B216" s="173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</row>
    <row r="217">
      <c r="A217" s="173"/>
      <c r="B217" s="173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</row>
    <row r="218">
      <c r="A218" s="173"/>
      <c r="B218" s="173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</row>
    <row r="219">
      <c r="A219" s="173"/>
      <c r="B219" s="173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</row>
    <row r="220">
      <c r="A220" s="173"/>
      <c r="B220" s="173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</row>
    <row r="221">
      <c r="A221" s="173"/>
      <c r="B221" s="173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</row>
    <row r="222">
      <c r="A222" s="173"/>
      <c r="B222" s="173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</row>
    <row r="223">
      <c r="A223" s="173"/>
      <c r="B223" s="173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</row>
    <row r="224">
      <c r="A224" s="173"/>
      <c r="B224" s="173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</row>
    <row r="225">
      <c r="A225" s="173"/>
      <c r="B225" s="173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</row>
    <row r="226">
      <c r="A226" s="173"/>
      <c r="B226" s="173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</row>
    <row r="227">
      <c r="A227" s="173"/>
      <c r="B227" s="173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</row>
    <row r="228">
      <c r="A228" s="173"/>
      <c r="B228" s="173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</row>
    <row r="229">
      <c r="A229" s="173"/>
      <c r="B229" s="173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</row>
    <row r="230">
      <c r="A230" s="173"/>
      <c r="B230" s="173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</row>
    <row r="231">
      <c r="A231" s="173"/>
      <c r="B231" s="173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</row>
    <row r="232">
      <c r="A232" s="173"/>
      <c r="B232" s="173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</row>
    <row r="233">
      <c r="A233" s="173"/>
      <c r="B233" s="173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</row>
    <row r="234">
      <c r="A234" s="173"/>
      <c r="B234" s="173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</row>
    <row r="235">
      <c r="A235" s="173"/>
      <c r="B235" s="173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</row>
    <row r="236">
      <c r="A236" s="173"/>
      <c r="B236" s="173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</row>
    <row r="237">
      <c r="A237" s="173"/>
      <c r="B237" s="173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</row>
    <row r="238">
      <c r="A238" s="173"/>
      <c r="B238" s="173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</row>
    <row r="239">
      <c r="A239" s="173"/>
      <c r="B239" s="173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</row>
    <row r="240">
      <c r="A240" s="173"/>
      <c r="B240" s="173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</row>
    <row r="241">
      <c r="A241" s="173"/>
      <c r="B241" s="173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</row>
    <row r="242">
      <c r="A242" s="173"/>
      <c r="B242" s="173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</row>
    <row r="243">
      <c r="A243" s="173"/>
      <c r="B243" s="173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</row>
    <row r="244">
      <c r="A244" s="173"/>
      <c r="B244" s="173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</row>
    <row r="245">
      <c r="A245" s="173"/>
      <c r="B245" s="173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</row>
    <row r="246">
      <c r="A246" s="173"/>
      <c r="B246" s="173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</row>
    <row r="247">
      <c r="A247" s="173"/>
      <c r="B247" s="173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</row>
    <row r="248">
      <c r="A248" s="173"/>
      <c r="B248" s="173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</row>
    <row r="249">
      <c r="A249" s="173"/>
      <c r="B249" s="173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</row>
    <row r="250">
      <c r="A250" s="173"/>
      <c r="B250" s="173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</row>
    <row r="251">
      <c r="A251" s="173"/>
      <c r="B251" s="173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</row>
    <row r="252">
      <c r="A252" s="173"/>
      <c r="B252" s="173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</row>
    <row r="253">
      <c r="A253" s="173"/>
      <c r="B253" s="173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</row>
    <row r="254">
      <c r="A254" s="173"/>
      <c r="B254" s="173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</row>
    <row r="255">
      <c r="A255" s="173"/>
      <c r="B255" s="173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</row>
    <row r="256">
      <c r="A256" s="173"/>
      <c r="B256" s="173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</row>
    <row r="257">
      <c r="A257" s="173"/>
      <c r="B257" s="173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</row>
    <row r="258">
      <c r="A258" s="173"/>
      <c r="B258" s="173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</row>
    <row r="259">
      <c r="A259" s="173"/>
      <c r="B259" s="173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</row>
    <row r="260">
      <c r="A260" s="173"/>
      <c r="B260" s="173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</row>
    <row r="261">
      <c r="A261" s="173"/>
      <c r="B261" s="173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</row>
    <row r="262">
      <c r="A262" s="173"/>
      <c r="B262" s="173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</row>
    <row r="263">
      <c r="A263" s="173"/>
      <c r="B263" s="173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</row>
    <row r="264">
      <c r="A264" s="173"/>
      <c r="B264" s="173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</row>
    <row r="265">
      <c r="A265" s="173"/>
      <c r="B265" s="173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</row>
    <row r="266">
      <c r="A266" s="173"/>
      <c r="B266" s="173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</row>
    <row r="267">
      <c r="A267" s="173"/>
      <c r="B267" s="173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</row>
    <row r="268">
      <c r="A268" s="173"/>
      <c r="B268" s="173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</row>
    <row r="269">
      <c r="A269" s="173"/>
      <c r="B269" s="173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</row>
    <row r="270">
      <c r="A270" s="173"/>
      <c r="B270" s="173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</row>
    <row r="271">
      <c r="A271" s="173"/>
      <c r="B271" s="173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</row>
    <row r="272">
      <c r="A272" s="173"/>
      <c r="B272" s="173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</row>
    <row r="273">
      <c r="A273" s="173"/>
      <c r="B273" s="173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</row>
    <row r="274">
      <c r="A274" s="173"/>
      <c r="B274" s="173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</row>
    <row r="275">
      <c r="A275" s="173"/>
      <c r="B275" s="173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</row>
    <row r="276">
      <c r="A276" s="173"/>
      <c r="B276" s="173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</row>
    <row r="277">
      <c r="A277" s="173"/>
      <c r="B277" s="173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</row>
    <row r="278">
      <c r="A278" s="173"/>
      <c r="B278" s="173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</row>
    <row r="279">
      <c r="A279" s="173"/>
      <c r="B279" s="173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</row>
    <row r="280">
      <c r="A280" s="173"/>
      <c r="B280" s="173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</row>
    <row r="281">
      <c r="A281" s="173"/>
      <c r="B281" s="173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</row>
    <row r="282">
      <c r="A282" s="173"/>
      <c r="B282" s="173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</row>
    <row r="283">
      <c r="A283" s="173"/>
      <c r="B283" s="173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</row>
    <row r="284">
      <c r="A284" s="173"/>
      <c r="B284" s="173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</row>
    <row r="285">
      <c r="A285" s="173"/>
      <c r="B285" s="173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</row>
    <row r="286">
      <c r="A286" s="173"/>
      <c r="B286" s="173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</row>
    <row r="287">
      <c r="A287" s="173"/>
      <c r="B287" s="173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</row>
    <row r="288">
      <c r="A288" s="173"/>
      <c r="B288" s="173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</row>
    <row r="289">
      <c r="A289" s="173"/>
      <c r="B289" s="173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</row>
    <row r="290">
      <c r="A290" s="173"/>
      <c r="B290" s="173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</row>
    <row r="291">
      <c r="A291" s="173"/>
      <c r="B291" s="173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</row>
    <row r="292">
      <c r="A292" s="173"/>
      <c r="B292" s="173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</row>
    <row r="293">
      <c r="A293" s="173"/>
      <c r="B293" s="173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</row>
    <row r="294">
      <c r="A294" s="173"/>
      <c r="B294" s="173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</row>
    <row r="295">
      <c r="A295" s="173"/>
      <c r="B295" s="173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</row>
    <row r="296">
      <c r="A296" s="173"/>
      <c r="B296" s="173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</row>
    <row r="297">
      <c r="A297" s="173"/>
      <c r="B297" s="173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</row>
    <row r="298">
      <c r="A298" s="173"/>
      <c r="B298" s="173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</row>
    <row r="299">
      <c r="A299" s="173"/>
      <c r="B299" s="173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</row>
    <row r="300">
      <c r="A300" s="173"/>
      <c r="B300" s="173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</row>
    <row r="301">
      <c r="A301" s="173"/>
      <c r="B301" s="173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</row>
    <row r="302">
      <c r="A302" s="173"/>
      <c r="B302" s="173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</row>
    <row r="303">
      <c r="A303" s="173"/>
      <c r="B303" s="173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</row>
    <row r="304">
      <c r="A304" s="173"/>
      <c r="B304" s="173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</row>
    <row r="305">
      <c r="A305" s="173"/>
      <c r="B305" s="173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</row>
    <row r="306">
      <c r="A306" s="173"/>
      <c r="B306" s="173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</row>
    <row r="307">
      <c r="A307" s="173"/>
      <c r="B307" s="173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</row>
    <row r="308">
      <c r="A308" s="173"/>
      <c r="B308" s="173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</row>
    <row r="309">
      <c r="A309" s="173"/>
      <c r="B309" s="173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</row>
    <row r="310">
      <c r="A310" s="173"/>
      <c r="B310" s="173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</row>
    <row r="311">
      <c r="A311" s="173"/>
      <c r="B311" s="173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</row>
    <row r="312">
      <c r="A312" s="173"/>
      <c r="B312" s="173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</row>
    <row r="313">
      <c r="A313" s="173"/>
      <c r="B313" s="173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</row>
    <row r="314">
      <c r="A314" s="173"/>
      <c r="B314" s="173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</row>
    <row r="315">
      <c r="A315" s="173"/>
      <c r="B315" s="173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</row>
    <row r="316">
      <c r="A316" s="173"/>
      <c r="B316" s="173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</row>
    <row r="317">
      <c r="A317" s="173"/>
      <c r="B317" s="173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</row>
    <row r="318">
      <c r="A318" s="173"/>
      <c r="B318" s="173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</row>
    <row r="319">
      <c r="A319" s="173"/>
      <c r="B319" s="173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</row>
    <row r="320">
      <c r="A320" s="173"/>
      <c r="B320" s="173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</row>
    <row r="321">
      <c r="A321" s="173"/>
      <c r="B321" s="173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</row>
    <row r="322">
      <c r="A322" s="173"/>
      <c r="B322" s="173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</row>
    <row r="323">
      <c r="A323" s="173"/>
      <c r="B323" s="173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</row>
    <row r="324">
      <c r="A324" s="173"/>
      <c r="B324" s="173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</row>
    <row r="325">
      <c r="A325" s="173"/>
      <c r="B325" s="173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</row>
    <row r="326">
      <c r="A326" s="173"/>
      <c r="B326" s="173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</row>
    <row r="327">
      <c r="A327" s="173"/>
      <c r="B327" s="173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</row>
    <row r="328">
      <c r="A328" s="173"/>
      <c r="B328" s="173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</row>
    <row r="329">
      <c r="A329" s="173"/>
      <c r="B329" s="173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</row>
    <row r="330">
      <c r="A330" s="173"/>
      <c r="B330" s="173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</row>
    <row r="331">
      <c r="A331" s="173"/>
      <c r="B331" s="173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</row>
    <row r="332">
      <c r="A332" s="173"/>
      <c r="B332" s="173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</row>
    <row r="333">
      <c r="A333" s="173"/>
      <c r="B333" s="173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</row>
    <row r="334">
      <c r="A334" s="173"/>
      <c r="B334" s="173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</row>
    <row r="335">
      <c r="A335" s="173"/>
      <c r="B335" s="173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</row>
    <row r="336">
      <c r="A336" s="173"/>
      <c r="B336" s="173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</row>
    <row r="337">
      <c r="A337" s="173"/>
      <c r="B337" s="173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</row>
    <row r="338">
      <c r="A338" s="173"/>
      <c r="B338" s="173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</row>
    <row r="339">
      <c r="A339" s="173"/>
      <c r="B339" s="173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</row>
    <row r="340">
      <c r="A340" s="173"/>
      <c r="B340" s="173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</row>
    <row r="341">
      <c r="A341" s="173"/>
      <c r="B341" s="173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</row>
    <row r="342">
      <c r="A342" s="173"/>
      <c r="B342" s="173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</row>
    <row r="343">
      <c r="A343" s="173"/>
      <c r="B343" s="173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</row>
    <row r="344">
      <c r="A344" s="173"/>
      <c r="B344" s="173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</row>
    <row r="345">
      <c r="A345" s="173"/>
      <c r="B345" s="173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</row>
    <row r="346">
      <c r="A346" s="173"/>
      <c r="B346" s="173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</row>
    <row r="347">
      <c r="A347" s="173"/>
      <c r="B347" s="173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</row>
    <row r="348">
      <c r="A348" s="173"/>
      <c r="B348" s="173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</row>
    <row r="349">
      <c r="A349" s="173"/>
      <c r="B349" s="173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</row>
    <row r="350">
      <c r="A350" s="173"/>
      <c r="B350" s="173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</row>
    <row r="351">
      <c r="A351" s="173"/>
      <c r="B351" s="173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</row>
    <row r="352">
      <c r="A352" s="173"/>
      <c r="B352" s="173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</row>
    <row r="353">
      <c r="A353" s="173"/>
      <c r="B353" s="173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</row>
    <row r="354">
      <c r="A354" s="173"/>
      <c r="B354" s="173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</row>
    <row r="355">
      <c r="A355" s="173"/>
      <c r="B355" s="173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</row>
    <row r="356">
      <c r="A356" s="173"/>
      <c r="B356" s="173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</row>
    <row r="357">
      <c r="A357" s="173"/>
      <c r="B357" s="173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</row>
    <row r="358">
      <c r="A358" s="173"/>
      <c r="B358" s="173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</row>
    <row r="359">
      <c r="A359" s="173"/>
      <c r="B359" s="173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</row>
    <row r="360">
      <c r="A360" s="173"/>
      <c r="B360" s="173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</row>
    <row r="361">
      <c r="A361" s="173"/>
      <c r="B361" s="173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</row>
    <row r="362">
      <c r="A362" s="173"/>
      <c r="B362" s="173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</row>
    <row r="363">
      <c r="A363" s="173"/>
      <c r="B363" s="173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</row>
    <row r="364">
      <c r="A364" s="173"/>
      <c r="B364" s="173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</row>
    <row r="365">
      <c r="A365" s="173"/>
      <c r="B365" s="173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</row>
    <row r="366">
      <c r="A366" s="173"/>
      <c r="B366" s="173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</row>
    <row r="367">
      <c r="A367" s="173"/>
      <c r="B367" s="173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</row>
    <row r="368">
      <c r="A368" s="173"/>
      <c r="B368" s="173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</row>
    <row r="369">
      <c r="A369" s="173"/>
      <c r="B369" s="173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</row>
    <row r="370">
      <c r="A370" s="173"/>
      <c r="B370" s="173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</row>
    <row r="371">
      <c r="A371" s="173"/>
      <c r="B371" s="173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</row>
    <row r="372">
      <c r="A372" s="173"/>
      <c r="B372" s="173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</row>
    <row r="373">
      <c r="A373" s="173"/>
      <c r="B373" s="173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</row>
    <row r="374">
      <c r="A374" s="173"/>
      <c r="B374" s="173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</row>
    <row r="375">
      <c r="A375" s="173"/>
      <c r="B375" s="173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</row>
    <row r="376">
      <c r="A376" s="173"/>
      <c r="B376" s="173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</row>
    <row r="377">
      <c r="A377" s="173"/>
      <c r="B377" s="173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</row>
    <row r="378">
      <c r="A378" s="173"/>
      <c r="B378" s="173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</row>
    <row r="379">
      <c r="A379" s="173"/>
      <c r="B379" s="173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</row>
    <row r="380">
      <c r="A380" s="173"/>
      <c r="B380" s="173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</row>
    <row r="381">
      <c r="A381" s="173"/>
      <c r="B381" s="173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</row>
    <row r="382">
      <c r="A382" s="173"/>
      <c r="B382" s="173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</row>
    <row r="383">
      <c r="A383" s="173"/>
      <c r="B383" s="173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</row>
    <row r="384">
      <c r="A384" s="173"/>
      <c r="B384" s="173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</row>
    <row r="385">
      <c r="A385" s="173"/>
      <c r="B385" s="173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</row>
    <row r="386">
      <c r="A386" s="173"/>
      <c r="B386" s="173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</row>
    <row r="387">
      <c r="A387" s="173"/>
      <c r="B387" s="173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</row>
    <row r="388">
      <c r="A388" s="173"/>
      <c r="B388" s="173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</row>
    <row r="389">
      <c r="A389" s="173"/>
      <c r="B389" s="173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</row>
    <row r="390">
      <c r="A390" s="173"/>
      <c r="B390" s="173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</row>
    <row r="391">
      <c r="A391" s="173"/>
      <c r="B391" s="173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</row>
    <row r="392">
      <c r="A392" s="173"/>
      <c r="B392" s="173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</row>
    <row r="393">
      <c r="A393" s="173"/>
      <c r="B393" s="173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</row>
    <row r="394">
      <c r="A394" s="173"/>
      <c r="B394" s="173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</row>
    <row r="395">
      <c r="A395" s="173"/>
      <c r="B395" s="173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</row>
    <row r="396">
      <c r="A396" s="173"/>
      <c r="B396" s="173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</row>
    <row r="397">
      <c r="A397" s="173"/>
      <c r="B397" s="173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</row>
    <row r="398">
      <c r="A398" s="173"/>
      <c r="B398" s="173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</row>
    <row r="399">
      <c r="A399" s="173"/>
      <c r="B399" s="173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</row>
    <row r="400">
      <c r="A400" s="173"/>
      <c r="B400" s="173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</row>
    <row r="401">
      <c r="A401" s="173"/>
      <c r="B401" s="173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</row>
    <row r="402">
      <c r="A402" s="173"/>
      <c r="B402" s="173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</row>
    <row r="403">
      <c r="A403" s="173"/>
      <c r="B403" s="173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</row>
    <row r="404">
      <c r="A404" s="173"/>
      <c r="B404" s="173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</row>
    <row r="405">
      <c r="A405" s="173"/>
      <c r="B405" s="173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</row>
    <row r="406">
      <c r="A406" s="173"/>
      <c r="B406" s="173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</row>
    <row r="407">
      <c r="A407" s="173"/>
      <c r="B407" s="173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</row>
    <row r="408">
      <c r="A408" s="173"/>
      <c r="B408" s="173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</row>
    <row r="409">
      <c r="A409" s="173"/>
      <c r="B409" s="173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</row>
    <row r="410">
      <c r="A410" s="173"/>
      <c r="B410" s="173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</row>
    <row r="411">
      <c r="A411" s="173"/>
      <c r="B411" s="173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</row>
    <row r="412">
      <c r="A412" s="173"/>
      <c r="B412" s="173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</row>
    <row r="413">
      <c r="A413" s="173"/>
      <c r="B413" s="173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</row>
    <row r="414">
      <c r="A414" s="173"/>
      <c r="B414" s="173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</row>
    <row r="415">
      <c r="A415" s="173"/>
      <c r="B415" s="173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</row>
    <row r="416">
      <c r="A416" s="173"/>
      <c r="B416" s="173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</row>
    <row r="417">
      <c r="A417" s="173"/>
      <c r="B417" s="173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</row>
    <row r="418">
      <c r="A418" s="173"/>
      <c r="B418" s="173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</row>
    <row r="419">
      <c r="A419" s="173"/>
      <c r="B419" s="173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</row>
    <row r="420">
      <c r="A420" s="173"/>
      <c r="B420" s="173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</row>
    <row r="421">
      <c r="A421" s="173"/>
      <c r="B421" s="173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</row>
    <row r="422">
      <c r="A422" s="173"/>
      <c r="B422" s="173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</row>
    <row r="423">
      <c r="A423" s="173"/>
      <c r="B423" s="173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</row>
    <row r="424">
      <c r="A424" s="173"/>
      <c r="B424" s="173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</row>
    <row r="425">
      <c r="A425" s="173"/>
      <c r="B425" s="173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</row>
    <row r="426">
      <c r="A426" s="173"/>
      <c r="B426" s="173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</row>
    <row r="427">
      <c r="A427" s="173"/>
      <c r="B427" s="173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</row>
    <row r="428">
      <c r="A428" s="173"/>
      <c r="B428" s="173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</row>
    <row r="429">
      <c r="A429" s="173"/>
      <c r="B429" s="173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</row>
    <row r="430">
      <c r="A430" s="173"/>
      <c r="B430" s="173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</row>
    <row r="431">
      <c r="A431" s="173"/>
      <c r="B431" s="173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</row>
    <row r="432">
      <c r="A432" s="173"/>
      <c r="B432" s="173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</row>
    <row r="433">
      <c r="A433" s="173"/>
      <c r="B433" s="173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</row>
    <row r="434">
      <c r="A434" s="173"/>
      <c r="B434" s="173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</row>
    <row r="435">
      <c r="A435" s="173"/>
      <c r="B435" s="173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</row>
    <row r="436">
      <c r="A436" s="173"/>
      <c r="B436" s="173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</row>
    <row r="437">
      <c r="A437" s="173"/>
      <c r="B437" s="173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</row>
    <row r="438">
      <c r="A438" s="173"/>
      <c r="B438" s="173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</row>
    <row r="439">
      <c r="A439" s="173"/>
      <c r="B439" s="173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</row>
    <row r="440">
      <c r="A440" s="173"/>
      <c r="B440" s="173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</row>
    <row r="441">
      <c r="A441" s="173"/>
      <c r="B441" s="173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</row>
    <row r="442">
      <c r="A442" s="173"/>
      <c r="B442" s="173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</row>
    <row r="443">
      <c r="A443" s="173"/>
      <c r="B443" s="173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</row>
    <row r="444">
      <c r="A444" s="173"/>
      <c r="B444" s="173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</row>
    <row r="445">
      <c r="A445" s="173"/>
      <c r="B445" s="173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</row>
    <row r="446">
      <c r="A446" s="173"/>
      <c r="B446" s="173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</row>
    <row r="447">
      <c r="A447" s="173"/>
      <c r="B447" s="173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</row>
    <row r="448">
      <c r="A448" s="173"/>
      <c r="B448" s="173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</row>
    <row r="449">
      <c r="A449" s="173"/>
      <c r="B449" s="173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</row>
    <row r="450">
      <c r="A450" s="173"/>
      <c r="B450" s="173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</row>
    <row r="451">
      <c r="A451" s="173"/>
      <c r="B451" s="173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</row>
    <row r="452">
      <c r="A452" s="173"/>
      <c r="B452" s="173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</row>
    <row r="453">
      <c r="A453" s="173"/>
      <c r="B453" s="173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</row>
    <row r="454">
      <c r="A454" s="173"/>
      <c r="B454" s="173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</row>
    <row r="455">
      <c r="A455" s="173"/>
      <c r="B455" s="173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</row>
    <row r="456">
      <c r="A456" s="173"/>
      <c r="B456" s="173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</row>
    <row r="457">
      <c r="A457" s="173"/>
      <c r="B457" s="173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</row>
    <row r="458">
      <c r="A458" s="173"/>
      <c r="B458" s="173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</row>
    <row r="459">
      <c r="A459" s="173"/>
      <c r="B459" s="173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</row>
    <row r="460">
      <c r="A460" s="173"/>
      <c r="B460" s="173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</row>
    <row r="461">
      <c r="A461" s="173"/>
      <c r="B461" s="173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</row>
    <row r="462">
      <c r="A462" s="173"/>
      <c r="B462" s="173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</row>
    <row r="463">
      <c r="A463" s="173"/>
      <c r="B463" s="173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</row>
    <row r="464">
      <c r="A464" s="173"/>
      <c r="B464" s="173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</row>
    <row r="465">
      <c r="A465" s="173"/>
      <c r="B465" s="173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</row>
    <row r="466">
      <c r="A466" s="173"/>
      <c r="B466" s="173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</row>
    <row r="467">
      <c r="A467" s="173"/>
      <c r="B467" s="173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</row>
    <row r="468">
      <c r="A468" s="173"/>
      <c r="B468" s="173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</row>
    <row r="469">
      <c r="A469" s="173"/>
      <c r="B469" s="173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</row>
    <row r="470">
      <c r="A470" s="173"/>
      <c r="B470" s="173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</row>
    <row r="471">
      <c r="A471" s="173"/>
      <c r="B471" s="173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</row>
    <row r="472">
      <c r="A472" s="173"/>
      <c r="B472" s="173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</row>
    <row r="473">
      <c r="A473" s="173"/>
      <c r="B473" s="173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</row>
    <row r="474">
      <c r="A474" s="173"/>
      <c r="B474" s="173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</row>
    <row r="475">
      <c r="A475" s="173"/>
      <c r="B475" s="173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</row>
    <row r="476">
      <c r="A476" s="173"/>
      <c r="B476" s="173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</row>
    <row r="477">
      <c r="A477" s="173"/>
      <c r="B477" s="173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</row>
    <row r="478">
      <c r="A478" s="173"/>
      <c r="B478" s="173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</row>
    <row r="479">
      <c r="A479" s="173"/>
      <c r="B479" s="173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</row>
    <row r="480">
      <c r="A480" s="173"/>
      <c r="B480" s="173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</row>
    <row r="481">
      <c r="A481" s="173"/>
      <c r="B481" s="173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</row>
    <row r="482">
      <c r="A482" s="173"/>
      <c r="B482" s="173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</row>
    <row r="483">
      <c r="A483" s="173"/>
      <c r="B483" s="173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</row>
    <row r="484">
      <c r="A484" s="173"/>
      <c r="B484" s="173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</row>
    <row r="485">
      <c r="A485" s="173"/>
      <c r="B485" s="173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</row>
    <row r="486">
      <c r="A486" s="173"/>
      <c r="B486" s="173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</row>
    <row r="487">
      <c r="A487" s="173"/>
      <c r="B487" s="173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</row>
    <row r="488">
      <c r="A488" s="173"/>
      <c r="B488" s="173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</row>
    <row r="489">
      <c r="A489" s="173"/>
      <c r="B489" s="173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</row>
    <row r="490">
      <c r="A490" s="173"/>
      <c r="B490" s="173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</row>
    <row r="491">
      <c r="A491" s="173"/>
      <c r="B491" s="173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</row>
    <row r="492">
      <c r="A492" s="173"/>
      <c r="B492" s="173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</row>
    <row r="493">
      <c r="A493" s="173"/>
      <c r="B493" s="173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</row>
    <row r="494">
      <c r="A494" s="173"/>
      <c r="B494" s="173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</row>
    <row r="495">
      <c r="A495" s="173"/>
      <c r="B495" s="173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</row>
    <row r="496">
      <c r="A496" s="173"/>
      <c r="B496" s="173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</row>
    <row r="497">
      <c r="A497" s="173"/>
      <c r="B497" s="173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</row>
    <row r="498">
      <c r="A498" s="173"/>
      <c r="B498" s="173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</row>
    <row r="499">
      <c r="A499" s="173"/>
      <c r="B499" s="173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</row>
    <row r="500">
      <c r="A500" s="173"/>
      <c r="B500" s="173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</row>
    <row r="501">
      <c r="A501" s="173"/>
      <c r="B501" s="173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</row>
    <row r="502">
      <c r="A502" s="173"/>
      <c r="B502" s="173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</row>
    <row r="503">
      <c r="A503" s="173"/>
      <c r="B503" s="173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</row>
    <row r="504">
      <c r="A504" s="173"/>
      <c r="B504" s="173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</row>
    <row r="505">
      <c r="A505" s="173"/>
      <c r="B505" s="173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</row>
    <row r="506">
      <c r="A506" s="173"/>
      <c r="B506" s="173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</row>
    <row r="507">
      <c r="A507" s="173"/>
      <c r="B507" s="173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</row>
    <row r="508">
      <c r="A508" s="173"/>
      <c r="B508" s="173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</row>
    <row r="509">
      <c r="A509" s="173"/>
      <c r="B509" s="173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</row>
    <row r="510">
      <c r="A510" s="173"/>
      <c r="B510" s="173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</row>
    <row r="511">
      <c r="A511" s="173"/>
      <c r="B511" s="173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</row>
    <row r="512">
      <c r="A512" s="173"/>
      <c r="B512" s="173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</row>
    <row r="513">
      <c r="A513" s="173"/>
      <c r="B513" s="173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</row>
    <row r="514">
      <c r="A514" s="173"/>
      <c r="B514" s="173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</row>
    <row r="515">
      <c r="A515" s="173"/>
      <c r="B515" s="173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</row>
    <row r="516">
      <c r="A516" s="173"/>
      <c r="B516" s="173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</row>
    <row r="517">
      <c r="A517" s="173"/>
      <c r="B517" s="173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</row>
    <row r="518">
      <c r="A518" s="173"/>
      <c r="B518" s="173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</row>
    <row r="519">
      <c r="A519" s="173"/>
      <c r="B519" s="173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</row>
    <row r="520">
      <c r="A520" s="173"/>
      <c r="B520" s="173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</row>
    <row r="521">
      <c r="A521" s="173"/>
      <c r="B521" s="173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</row>
    <row r="522">
      <c r="A522" s="173"/>
      <c r="B522" s="173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</row>
    <row r="523">
      <c r="A523" s="173"/>
      <c r="B523" s="173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</row>
    <row r="524">
      <c r="A524" s="173"/>
      <c r="B524" s="173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</row>
    <row r="525">
      <c r="A525" s="173"/>
      <c r="B525" s="173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</row>
    <row r="526">
      <c r="A526" s="173"/>
      <c r="B526" s="173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</row>
    <row r="527">
      <c r="A527" s="173"/>
      <c r="B527" s="173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</row>
    <row r="528">
      <c r="A528" s="173"/>
      <c r="B528" s="173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</row>
    <row r="529">
      <c r="A529" s="173"/>
      <c r="B529" s="173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</row>
    <row r="530">
      <c r="A530" s="173"/>
      <c r="B530" s="173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</row>
    <row r="531">
      <c r="A531" s="173"/>
      <c r="B531" s="173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</row>
    <row r="532">
      <c r="A532" s="173"/>
      <c r="B532" s="173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</row>
    <row r="533">
      <c r="A533" s="173"/>
      <c r="B533" s="173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</row>
    <row r="534">
      <c r="A534" s="173"/>
      <c r="B534" s="173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</row>
    <row r="535">
      <c r="A535" s="173"/>
      <c r="B535" s="173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</row>
    <row r="536">
      <c r="A536" s="173"/>
      <c r="B536" s="173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</row>
    <row r="537">
      <c r="A537" s="173"/>
      <c r="B537" s="173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</row>
    <row r="538">
      <c r="A538" s="173"/>
      <c r="B538" s="173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</row>
    <row r="539">
      <c r="A539" s="173"/>
      <c r="B539" s="173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</row>
    <row r="540">
      <c r="A540" s="173"/>
      <c r="B540" s="173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</row>
    <row r="541">
      <c r="A541" s="173"/>
      <c r="B541" s="173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</row>
    <row r="542">
      <c r="A542" s="173"/>
      <c r="B542" s="173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</row>
    <row r="543">
      <c r="A543" s="173"/>
      <c r="B543" s="173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</row>
    <row r="544">
      <c r="A544" s="173"/>
      <c r="B544" s="173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</row>
    <row r="545">
      <c r="A545" s="173"/>
      <c r="B545" s="173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</row>
    <row r="546">
      <c r="A546" s="173"/>
      <c r="B546" s="173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</row>
    <row r="547">
      <c r="A547" s="173"/>
      <c r="B547" s="173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</row>
    <row r="548">
      <c r="A548" s="173"/>
      <c r="B548" s="173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</row>
    <row r="549">
      <c r="A549" s="173"/>
      <c r="B549" s="173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</row>
    <row r="550">
      <c r="A550" s="173"/>
      <c r="B550" s="173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</row>
    <row r="551">
      <c r="A551" s="173"/>
      <c r="B551" s="173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</row>
    <row r="552">
      <c r="A552" s="173"/>
      <c r="B552" s="173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</row>
    <row r="553">
      <c r="A553" s="173"/>
      <c r="B553" s="173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</row>
    <row r="554">
      <c r="A554" s="173"/>
      <c r="B554" s="173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</row>
    <row r="555">
      <c r="A555" s="173"/>
      <c r="B555" s="173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</row>
    <row r="556">
      <c r="A556" s="173"/>
      <c r="B556" s="173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</row>
    <row r="557">
      <c r="A557" s="173"/>
      <c r="B557" s="173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</row>
    <row r="558">
      <c r="A558" s="173"/>
      <c r="B558" s="173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</row>
    <row r="559">
      <c r="A559" s="173"/>
      <c r="B559" s="173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</row>
    <row r="560">
      <c r="A560" s="173"/>
      <c r="B560" s="173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</row>
    <row r="561">
      <c r="A561" s="173"/>
      <c r="B561" s="173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</row>
    <row r="562">
      <c r="A562" s="173"/>
      <c r="B562" s="173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</row>
    <row r="563">
      <c r="A563" s="173"/>
      <c r="B563" s="173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</row>
    <row r="564">
      <c r="A564" s="173"/>
      <c r="B564" s="173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</row>
    <row r="565">
      <c r="A565" s="173"/>
      <c r="B565" s="173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</row>
    <row r="566">
      <c r="A566" s="173"/>
      <c r="B566" s="173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</row>
    <row r="567">
      <c r="A567" s="173"/>
      <c r="B567" s="173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</row>
    <row r="568">
      <c r="A568" s="173"/>
      <c r="B568" s="173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</row>
    <row r="569">
      <c r="A569" s="173"/>
      <c r="B569" s="173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</row>
    <row r="570">
      <c r="A570" s="173"/>
      <c r="B570" s="173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</row>
    <row r="571">
      <c r="A571" s="173"/>
      <c r="B571" s="173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</row>
    <row r="572">
      <c r="A572" s="173"/>
      <c r="B572" s="173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</row>
    <row r="573">
      <c r="A573" s="173"/>
      <c r="B573" s="173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</row>
    <row r="574">
      <c r="A574" s="173"/>
      <c r="B574" s="173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</row>
    <row r="575">
      <c r="A575" s="173"/>
      <c r="B575" s="173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</row>
    <row r="576">
      <c r="A576" s="173"/>
      <c r="B576" s="173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</row>
    <row r="577">
      <c r="A577" s="173"/>
      <c r="B577" s="173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</row>
    <row r="578">
      <c r="A578" s="173"/>
      <c r="B578" s="173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</row>
    <row r="579">
      <c r="A579" s="173"/>
      <c r="B579" s="173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</row>
    <row r="580">
      <c r="A580" s="173"/>
      <c r="B580" s="173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</row>
    <row r="581">
      <c r="A581" s="173"/>
      <c r="B581" s="173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</row>
    <row r="582">
      <c r="A582" s="173"/>
      <c r="B582" s="173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</row>
    <row r="583">
      <c r="A583" s="173"/>
      <c r="B583" s="173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</row>
    <row r="584">
      <c r="A584" s="173"/>
      <c r="B584" s="173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</row>
    <row r="585">
      <c r="A585" s="173"/>
      <c r="B585" s="173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</row>
    <row r="586">
      <c r="A586" s="173"/>
      <c r="B586" s="173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</row>
    <row r="587">
      <c r="A587" s="173"/>
      <c r="B587" s="173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</row>
    <row r="588">
      <c r="A588" s="173"/>
      <c r="B588" s="173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</row>
    <row r="589">
      <c r="A589" s="173"/>
      <c r="B589" s="173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</row>
    <row r="590">
      <c r="A590" s="173"/>
      <c r="B590" s="173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</row>
    <row r="591">
      <c r="A591" s="173"/>
      <c r="B591" s="173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</row>
    <row r="592">
      <c r="A592" s="173"/>
      <c r="B592" s="173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</row>
    <row r="593">
      <c r="A593" s="173"/>
      <c r="B593" s="173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</row>
    <row r="594">
      <c r="A594" s="173"/>
      <c r="B594" s="173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</row>
    <row r="595">
      <c r="A595" s="173"/>
      <c r="B595" s="173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</row>
    <row r="596">
      <c r="A596" s="173"/>
      <c r="B596" s="173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</row>
    <row r="597">
      <c r="A597" s="173"/>
      <c r="B597" s="173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</row>
    <row r="598">
      <c r="A598" s="173"/>
      <c r="B598" s="173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</row>
    <row r="599">
      <c r="A599" s="173"/>
      <c r="B599" s="173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</row>
    <row r="600">
      <c r="A600" s="173"/>
      <c r="B600" s="173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</row>
    <row r="601">
      <c r="A601" s="173"/>
      <c r="B601" s="173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</row>
    <row r="602">
      <c r="A602" s="173"/>
      <c r="B602" s="173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</row>
    <row r="603">
      <c r="A603" s="173"/>
      <c r="B603" s="173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</row>
    <row r="604">
      <c r="A604" s="173"/>
      <c r="B604" s="173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</row>
    <row r="605">
      <c r="A605" s="173"/>
      <c r="B605" s="173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</row>
    <row r="606">
      <c r="A606" s="173"/>
      <c r="B606" s="173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</row>
    <row r="607">
      <c r="A607" s="173"/>
      <c r="B607" s="173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</row>
    <row r="608">
      <c r="A608" s="173"/>
      <c r="B608" s="173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</row>
    <row r="609">
      <c r="A609" s="173"/>
      <c r="B609" s="173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</row>
    <row r="610">
      <c r="A610" s="173"/>
      <c r="B610" s="173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</row>
    <row r="611">
      <c r="A611" s="173"/>
      <c r="B611" s="173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</row>
    <row r="612">
      <c r="A612" s="173"/>
      <c r="B612" s="173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</row>
    <row r="613">
      <c r="A613" s="173"/>
      <c r="B613" s="173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</row>
    <row r="614">
      <c r="A614" s="173"/>
      <c r="B614" s="173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</row>
    <row r="615">
      <c r="A615" s="173"/>
      <c r="B615" s="173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</row>
    <row r="616">
      <c r="A616" s="173"/>
      <c r="B616" s="173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</row>
    <row r="617">
      <c r="A617" s="173"/>
      <c r="B617" s="173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</row>
    <row r="618">
      <c r="A618" s="173"/>
      <c r="B618" s="173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</row>
    <row r="619">
      <c r="A619" s="173"/>
      <c r="B619" s="173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</row>
    <row r="620">
      <c r="A620" s="173"/>
      <c r="B620" s="173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</row>
    <row r="621">
      <c r="A621" s="173"/>
      <c r="B621" s="173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</row>
    <row r="622">
      <c r="A622" s="173"/>
      <c r="B622" s="173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</row>
    <row r="623">
      <c r="A623" s="173"/>
      <c r="B623" s="173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</row>
    <row r="624">
      <c r="A624" s="173"/>
      <c r="B624" s="173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</row>
    <row r="625">
      <c r="A625" s="173"/>
      <c r="B625" s="173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</row>
    <row r="626">
      <c r="A626" s="173"/>
      <c r="B626" s="173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</row>
    <row r="627">
      <c r="A627" s="173"/>
      <c r="B627" s="173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</row>
    <row r="628">
      <c r="A628" s="173"/>
      <c r="B628" s="173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</row>
    <row r="629">
      <c r="A629" s="173"/>
      <c r="B629" s="173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</row>
    <row r="630">
      <c r="A630" s="173"/>
      <c r="B630" s="173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</row>
    <row r="631">
      <c r="A631" s="173"/>
      <c r="B631" s="173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</row>
    <row r="632">
      <c r="A632" s="173"/>
      <c r="B632" s="173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</row>
    <row r="633">
      <c r="A633" s="173"/>
      <c r="B633" s="173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</row>
    <row r="634">
      <c r="A634" s="173"/>
      <c r="B634" s="173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</row>
    <row r="635">
      <c r="A635" s="173"/>
      <c r="B635" s="173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</row>
    <row r="636">
      <c r="A636" s="173"/>
      <c r="B636" s="173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</row>
    <row r="637">
      <c r="A637" s="173"/>
      <c r="B637" s="173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</row>
    <row r="638">
      <c r="A638" s="173"/>
      <c r="B638" s="173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</row>
    <row r="639">
      <c r="A639" s="173"/>
      <c r="B639" s="173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</row>
    <row r="640">
      <c r="A640" s="173"/>
      <c r="B640" s="173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</row>
    <row r="641">
      <c r="A641" s="173"/>
      <c r="B641" s="173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</row>
    <row r="642">
      <c r="A642" s="173"/>
      <c r="B642" s="173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</row>
    <row r="643">
      <c r="A643" s="173"/>
      <c r="B643" s="173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</row>
    <row r="644">
      <c r="A644" s="173"/>
      <c r="B644" s="173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</row>
    <row r="645">
      <c r="A645" s="173"/>
      <c r="B645" s="173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</row>
    <row r="646">
      <c r="A646" s="173"/>
      <c r="B646" s="173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</row>
    <row r="647">
      <c r="A647" s="173"/>
      <c r="B647" s="173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</row>
    <row r="648">
      <c r="A648" s="173"/>
      <c r="B648" s="173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</row>
    <row r="649">
      <c r="A649" s="173"/>
      <c r="B649" s="173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</row>
    <row r="650">
      <c r="A650" s="173"/>
      <c r="B650" s="173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</row>
    <row r="651">
      <c r="A651" s="173"/>
      <c r="B651" s="173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</row>
    <row r="652">
      <c r="A652" s="173"/>
      <c r="B652" s="173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</row>
    <row r="653">
      <c r="A653" s="173"/>
      <c r="B653" s="173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</row>
    <row r="654">
      <c r="A654" s="173"/>
      <c r="B654" s="173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</row>
    <row r="655">
      <c r="A655" s="173"/>
      <c r="B655" s="173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</row>
    <row r="656">
      <c r="A656" s="173"/>
      <c r="B656" s="173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</row>
    <row r="657">
      <c r="A657" s="173"/>
      <c r="B657" s="173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</row>
    <row r="658">
      <c r="A658" s="173"/>
      <c r="B658" s="173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</row>
    <row r="659">
      <c r="A659" s="173"/>
      <c r="B659" s="173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</row>
    <row r="660">
      <c r="A660" s="173"/>
      <c r="B660" s="173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</row>
    <row r="661">
      <c r="A661" s="173"/>
      <c r="B661" s="173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</row>
    <row r="662">
      <c r="A662" s="173"/>
      <c r="B662" s="173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</row>
    <row r="663">
      <c r="A663" s="173"/>
      <c r="B663" s="173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</row>
    <row r="664">
      <c r="A664" s="173"/>
      <c r="B664" s="173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</row>
    <row r="665">
      <c r="A665" s="173"/>
      <c r="B665" s="173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</row>
    <row r="666">
      <c r="A666" s="173"/>
      <c r="B666" s="173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</row>
    <row r="667">
      <c r="A667" s="173"/>
      <c r="B667" s="173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</row>
    <row r="668">
      <c r="A668" s="173"/>
      <c r="B668" s="173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</row>
    <row r="669">
      <c r="A669" s="173"/>
      <c r="B669" s="173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</row>
    <row r="670">
      <c r="A670" s="173"/>
      <c r="B670" s="173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</row>
    <row r="671">
      <c r="A671" s="173"/>
      <c r="B671" s="173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</row>
    <row r="672">
      <c r="A672" s="173"/>
      <c r="B672" s="173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</row>
    <row r="673">
      <c r="A673" s="173"/>
      <c r="B673" s="173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</row>
    <row r="674">
      <c r="A674" s="173"/>
      <c r="B674" s="173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</row>
    <row r="675">
      <c r="A675" s="173"/>
      <c r="B675" s="173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</row>
    <row r="676">
      <c r="A676" s="173"/>
      <c r="B676" s="173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</row>
    <row r="677">
      <c r="A677" s="173"/>
      <c r="B677" s="173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</row>
    <row r="678">
      <c r="A678" s="173"/>
      <c r="B678" s="173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</row>
    <row r="679">
      <c r="A679" s="173"/>
      <c r="B679" s="173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</row>
    <row r="680">
      <c r="A680" s="173"/>
      <c r="B680" s="173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</row>
    <row r="681">
      <c r="A681" s="173"/>
      <c r="B681" s="173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</row>
    <row r="682">
      <c r="A682" s="173"/>
      <c r="B682" s="173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</row>
    <row r="683">
      <c r="A683" s="173"/>
      <c r="B683" s="173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</row>
    <row r="684">
      <c r="A684" s="173"/>
      <c r="B684" s="173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</row>
    <row r="685">
      <c r="A685" s="173"/>
      <c r="B685" s="173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</row>
    <row r="686">
      <c r="A686" s="173"/>
      <c r="B686" s="173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</row>
    <row r="687">
      <c r="A687" s="173"/>
      <c r="B687" s="173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</row>
    <row r="688">
      <c r="A688" s="173"/>
      <c r="B688" s="173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</row>
    <row r="689">
      <c r="A689" s="173"/>
      <c r="B689" s="173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</row>
    <row r="690">
      <c r="A690" s="173"/>
      <c r="B690" s="173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</row>
    <row r="691">
      <c r="A691" s="173"/>
      <c r="B691" s="173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</row>
    <row r="692">
      <c r="A692" s="173"/>
      <c r="B692" s="173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</row>
    <row r="693">
      <c r="A693" s="173"/>
      <c r="B693" s="173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</row>
    <row r="694">
      <c r="A694" s="173"/>
      <c r="B694" s="173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</row>
    <row r="695">
      <c r="A695" s="173"/>
      <c r="B695" s="173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</row>
    <row r="696">
      <c r="A696" s="173"/>
      <c r="B696" s="173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</row>
    <row r="697">
      <c r="A697" s="173"/>
      <c r="B697" s="173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</row>
    <row r="698">
      <c r="A698" s="173"/>
      <c r="B698" s="173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</row>
    <row r="699">
      <c r="A699" s="173"/>
      <c r="B699" s="173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</row>
    <row r="700">
      <c r="A700" s="173"/>
      <c r="B700" s="173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</row>
    <row r="701">
      <c r="A701" s="173"/>
      <c r="B701" s="173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</row>
    <row r="702">
      <c r="A702" s="173"/>
      <c r="B702" s="173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</row>
    <row r="703">
      <c r="A703" s="173"/>
      <c r="B703" s="173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</row>
    <row r="704">
      <c r="A704" s="173"/>
      <c r="B704" s="173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</row>
    <row r="705">
      <c r="A705" s="173"/>
      <c r="B705" s="173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</row>
    <row r="706">
      <c r="A706" s="173"/>
      <c r="B706" s="173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</row>
    <row r="707">
      <c r="A707" s="173"/>
      <c r="B707" s="173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</row>
    <row r="708">
      <c r="A708" s="173"/>
      <c r="B708" s="173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</row>
    <row r="709">
      <c r="A709" s="173"/>
      <c r="B709" s="173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</row>
    <row r="710">
      <c r="A710" s="173"/>
      <c r="B710" s="173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</row>
    <row r="711">
      <c r="A711" s="173"/>
      <c r="B711" s="173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</row>
    <row r="712">
      <c r="A712" s="173"/>
      <c r="B712" s="173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</row>
    <row r="713">
      <c r="A713" s="173"/>
      <c r="B713" s="173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</row>
    <row r="714">
      <c r="A714" s="173"/>
      <c r="B714" s="173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</row>
    <row r="715">
      <c r="A715" s="173"/>
      <c r="B715" s="173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</row>
    <row r="716">
      <c r="A716" s="173"/>
      <c r="B716" s="173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</row>
    <row r="717">
      <c r="A717" s="173"/>
      <c r="B717" s="173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</row>
    <row r="718">
      <c r="A718" s="173"/>
      <c r="B718" s="173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</row>
    <row r="719">
      <c r="A719" s="173"/>
      <c r="B719" s="173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</row>
    <row r="720">
      <c r="A720" s="173"/>
      <c r="B720" s="173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</row>
    <row r="721">
      <c r="A721" s="173"/>
      <c r="B721" s="173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</row>
    <row r="722">
      <c r="A722" s="173"/>
      <c r="B722" s="173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</row>
    <row r="723">
      <c r="A723" s="173"/>
      <c r="B723" s="173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</row>
    <row r="724">
      <c r="A724" s="173"/>
      <c r="B724" s="173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</row>
    <row r="725">
      <c r="A725" s="173"/>
      <c r="B725" s="173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</row>
    <row r="726">
      <c r="A726" s="173"/>
      <c r="B726" s="173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</row>
    <row r="727">
      <c r="A727" s="173"/>
      <c r="B727" s="173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</row>
    <row r="728">
      <c r="A728" s="173"/>
      <c r="B728" s="173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</row>
    <row r="729">
      <c r="A729" s="173"/>
      <c r="B729" s="173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</row>
    <row r="730">
      <c r="A730" s="173"/>
      <c r="B730" s="173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</row>
    <row r="731">
      <c r="A731" s="173"/>
      <c r="B731" s="173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</row>
    <row r="732">
      <c r="A732" s="173"/>
      <c r="B732" s="173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</row>
    <row r="733">
      <c r="A733" s="173"/>
      <c r="B733" s="173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</row>
    <row r="734">
      <c r="A734" s="173"/>
      <c r="B734" s="173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</row>
    <row r="735">
      <c r="A735" s="173"/>
      <c r="B735" s="173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</row>
    <row r="736">
      <c r="A736" s="173"/>
      <c r="B736" s="173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</row>
    <row r="737">
      <c r="A737" s="173"/>
      <c r="B737" s="173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</row>
    <row r="738">
      <c r="A738" s="173"/>
      <c r="B738" s="173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</row>
    <row r="739">
      <c r="A739" s="173"/>
      <c r="B739" s="173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</row>
    <row r="740">
      <c r="A740" s="173"/>
      <c r="B740" s="173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</row>
    <row r="741">
      <c r="A741" s="173"/>
      <c r="B741" s="173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</row>
    <row r="742">
      <c r="A742" s="173"/>
      <c r="B742" s="173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</row>
    <row r="743">
      <c r="A743" s="173"/>
      <c r="B743" s="173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</row>
    <row r="744">
      <c r="A744" s="173"/>
      <c r="B744" s="173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</row>
    <row r="745">
      <c r="A745" s="173"/>
      <c r="B745" s="173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</row>
    <row r="746">
      <c r="A746" s="173"/>
      <c r="B746" s="173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</row>
    <row r="747">
      <c r="A747" s="173"/>
      <c r="B747" s="173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</row>
    <row r="748">
      <c r="A748" s="173"/>
      <c r="B748" s="173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</row>
    <row r="749">
      <c r="A749" s="173"/>
      <c r="B749" s="173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</row>
    <row r="750">
      <c r="A750" s="173"/>
      <c r="B750" s="173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</row>
    <row r="751">
      <c r="A751" s="173"/>
      <c r="B751" s="173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</row>
    <row r="752">
      <c r="A752" s="173"/>
      <c r="B752" s="173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</row>
    <row r="753">
      <c r="A753" s="173"/>
      <c r="B753" s="173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</row>
    <row r="754">
      <c r="A754" s="173"/>
      <c r="B754" s="173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</row>
    <row r="755">
      <c r="A755" s="173"/>
      <c r="B755" s="173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</row>
    <row r="756">
      <c r="A756" s="173"/>
      <c r="B756" s="173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</row>
    <row r="757">
      <c r="A757" s="173"/>
      <c r="B757" s="173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</row>
    <row r="758">
      <c r="A758" s="173"/>
      <c r="B758" s="173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</row>
    <row r="759">
      <c r="A759" s="173"/>
      <c r="B759" s="173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</row>
    <row r="760">
      <c r="A760" s="173"/>
      <c r="B760" s="173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</row>
    <row r="761">
      <c r="A761" s="173"/>
      <c r="B761" s="173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</row>
    <row r="762">
      <c r="A762" s="173"/>
      <c r="B762" s="173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</row>
    <row r="763">
      <c r="A763" s="173"/>
      <c r="B763" s="173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</row>
    <row r="764">
      <c r="A764" s="173"/>
      <c r="B764" s="173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</row>
    <row r="765">
      <c r="A765" s="173"/>
      <c r="B765" s="173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</row>
    <row r="766">
      <c r="A766" s="173"/>
      <c r="B766" s="173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</row>
    <row r="767">
      <c r="A767" s="173"/>
      <c r="B767" s="173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</row>
    <row r="768">
      <c r="A768" s="173"/>
      <c r="B768" s="173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</row>
    <row r="769">
      <c r="A769" s="173"/>
      <c r="B769" s="173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</row>
    <row r="770">
      <c r="A770" s="173"/>
      <c r="B770" s="173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</row>
    <row r="771">
      <c r="A771" s="173"/>
      <c r="B771" s="173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</row>
    <row r="772">
      <c r="A772" s="173"/>
      <c r="B772" s="173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</row>
    <row r="773">
      <c r="A773" s="173"/>
      <c r="B773" s="173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</row>
    <row r="774">
      <c r="A774" s="173"/>
      <c r="B774" s="173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</row>
    <row r="775">
      <c r="A775" s="173"/>
      <c r="B775" s="173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</row>
    <row r="776">
      <c r="A776" s="173"/>
      <c r="B776" s="173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</row>
    <row r="777">
      <c r="A777" s="173"/>
      <c r="B777" s="173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</row>
    <row r="778">
      <c r="A778" s="173"/>
      <c r="B778" s="173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</row>
    <row r="779">
      <c r="A779" s="173"/>
      <c r="B779" s="173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</row>
    <row r="780">
      <c r="A780" s="173"/>
      <c r="B780" s="173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</row>
    <row r="781">
      <c r="A781" s="173"/>
      <c r="B781" s="173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</row>
    <row r="782">
      <c r="A782" s="173"/>
      <c r="B782" s="173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</row>
    <row r="783">
      <c r="A783" s="173"/>
      <c r="B783" s="173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</row>
    <row r="784">
      <c r="A784" s="173"/>
      <c r="B784" s="173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</row>
    <row r="785">
      <c r="A785" s="173"/>
      <c r="B785" s="173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</row>
    <row r="786">
      <c r="A786" s="173"/>
      <c r="B786" s="173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</row>
    <row r="787">
      <c r="A787" s="173"/>
      <c r="B787" s="173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</row>
    <row r="788">
      <c r="A788" s="173"/>
      <c r="B788" s="173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</row>
    <row r="789">
      <c r="A789" s="173"/>
      <c r="B789" s="173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</row>
    <row r="790">
      <c r="A790" s="173"/>
      <c r="B790" s="173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</row>
    <row r="791">
      <c r="A791" s="173"/>
      <c r="B791" s="173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</row>
    <row r="792">
      <c r="A792" s="173"/>
      <c r="B792" s="173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</row>
    <row r="793">
      <c r="A793" s="173"/>
      <c r="B793" s="173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</row>
    <row r="794">
      <c r="A794" s="173"/>
      <c r="B794" s="173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</row>
    <row r="795">
      <c r="A795" s="173"/>
      <c r="B795" s="173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</row>
    <row r="796">
      <c r="A796" s="173"/>
      <c r="B796" s="173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</row>
    <row r="797">
      <c r="A797" s="173"/>
      <c r="B797" s="173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</row>
    <row r="798">
      <c r="A798" s="173"/>
      <c r="B798" s="173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</row>
    <row r="799">
      <c r="A799" s="173"/>
      <c r="B799" s="173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</row>
    <row r="800">
      <c r="A800" s="173"/>
      <c r="B800" s="173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</row>
    <row r="801">
      <c r="A801" s="173"/>
      <c r="B801" s="173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</row>
    <row r="802">
      <c r="A802" s="173"/>
      <c r="B802" s="173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</row>
    <row r="803">
      <c r="A803" s="173"/>
      <c r="B803" s="173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</row>
    <row r="804">
      <c r="A804" s="173"/>
      <c r="B804" s="173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</row>
    <row r="805">
      <c r="A805" s="173"/>
      <c r="B805" s="173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</row>
    <row r="806">
      <c r="A806" s="173"/>
      <c r="B806" s="173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</row>
    <row r="807">
      <c r="A807" s="173"/>
      <c r="B807" s="173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</row>
    <row r="808">
      <c r="A808" s="173"/>
      <c r="B808" s="173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</row>
    <row r="809">
      <c r="A809" s="173"/>
      <c r="B809" s="173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</row>
    <row r="810">
      <c r="A810" s="173"/>
      <c r="B810" s="173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</row>
    <row r="811">
      <c r="A811" s="173"/>
      <c r="B811" s="173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</row>
    <row r="812">
      <c r="A812" s="173"/>
      <c r="B812" s="173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</row>
    <row r="813">
      <c r="A813" s="173"/>
      <c r="B813" s="173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</row>
    <row r="814">
      <c r="A814" s="173"/>
      <c r="B814" s="173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</row>
    <row r="815">
      <c r="A815" s="173"/>
      <c r="B815" s="173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</row>
    <row r="816">
      <c r="A816" s="173"/>
      <c r="B816" s="173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</row>
    <row r="817">
      <c r="A817" s="173"/>
      <c r="B817" s="173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</row>
    <row r="818">
      <c r="A818" s="173"/>
      <c r="B818" s="173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</row>
    <row r="819">
      <c r="A819" s="173"/>
      <c r="B819" s="173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</row>
    <row r="820">
      <c r="A820" s="173"/>
      <c r="B820" s="173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</row>
    <row r="821">
      <c r="A821" s="173"/>
      <c r="B821" s="173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</row>
    <row r="822">
      <c r="A822" s="173"/>
      <c r="B822" s="173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</row>
    <row r="823">
      <c r="A823" s="173"/>
      <c r="B823" s="173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</row>
    <row r="824">
      <c r="A824" s="173"/>
      <c r="B824" s="173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</row>
    <row r="825">
      <c r="A825" s="173"/>
      <c r="B825" s="173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</row>
    <row r="826">
      <c r="A826" s="173"/>
      <c r="B826" s="173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</row>
    <row r="827">
      <c r="A827" s="173"/>
      <c r="B827" s="173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</row>
    <row r="828">
      <c r="A828" s="173"/>
      <c r="B828" s="173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</row>
    <row r="829">
      <c r="A829" s="173"/>
      <c r="B829" s="173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</row>
    <row r="830">
      <c r="A830" s="173"/>
      <c r="B830" s="173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</row>
    <row r="831">
      <c r="A831" s="173"/>
      <c r="B831" s="173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</row>
    <row r="832">
      <c r="A832" s="173"/>
      <c r="B832" s="173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</row>
    <row r="833">
      <c r="A833" s="173"/>
      <c r="B833" s="173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</row>
    <row r="834">
      <c r="A834" s="173"/>
      <c r="B834" s="173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</row>
    <row r="835">
      <c r="A835" s="173"/>
      <c r="B835" s="173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</row>
    <row r="836">
      <c r="A836" s="173"/>
      <c r="B836" s="173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</row>
    <row r="837">
      <c r="A837" s="173"/>
      <c r="B837" s="173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</row>
    <row r="838">
      <c r="A838" s="173"/>
      <c r="B838" s="173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</row>
    <row r="839">
      <c r="A839" s="173"/>
      <c r="B839" s="173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</row>
    <row r="840">
      <c r="A840" s="173"/>
      <c r="B840" s="173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</row>
    <row r="841">
      <c r="A841" s="173"/>
      <c r="B841" s="173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</row>
    <row r="842">
      <c r="A842" s="173"/>
      <c r="B842" s="173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</row>
    <row r="843">
      <c r="A843" s="173"/>
      <c r="B843" s="173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</row>
    <row r="844">
      <c r="A844" s="173"/>
      <c r="B844" s="173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</row>
    <row r="845">
      <c r="A845" s="173"/>
      <c r="B845" s="173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</row>
    <row r="846">
      <c r="A846" s="173"/>
      <c r="B846" s="173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</row>
    <row r="847">
      <c r="A847" s="173"/>
      <c r="B847" s="173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</row>
    <row r="848">
      <c r="A848" s="173"/>
      <c r="B848" s="173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</row>
    <row r="849">
      <c r="A849" s="173"/>
      <c r="B849" s="173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</row>
    <row r="850">
      <c r="A850" s="173"/>
      <c r="B850" s="173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</row>
    <row r="851">
      <c r="A851" s="173"/>
      <c r="B851" s="173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</row>
    <row r="852">
      <c r="A852" s="173"/>
      <c r="B852" s="173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</row>
    <row r="853">
      <c r="A853" s="173"/>
      <c r="B853" s="173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</row>
    <row r="854">
      <c r="A854" s="173"/>
      <c r="B854" s="173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</row>
    <row r="855">
      <c r="A855" s="173"/>
      <c r="B855" s="173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</row>
    <row r="856">
      <c r="A856" s="173"/>
      <c r="B856" s="173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</row>
    <row r="857">
      <c r="A857" s="173"/>
      <c r="B857" s="173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</row>
    <row r="858">
      <c r="A858" s="173"/>
      <c r="B858" s="173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</row>
    <row r="859">
      <c r="A859" s="173"/>
      <c r="B859" s="173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</row>
    <row r="860">
      <c r="A860" s="173"/>
      <c r="B860" s="173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</row>
    <row r="861">
      <c r="A861" s="173"/>
      <c r="B861" s="173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</row>
    <row r="862">
      <c r="A862" s="173"/>
      <c r="B862" s="173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</row>
    <row r="863">
      <c r="A863" s="173"/>
      <c r="B863" s="173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</row>
    <row r="864">
      <c r="A864" s="173"/>
      <c r="B864" s="173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</row>
    <row r="865">
      <c r="A865" s="173"/>
      <c r="B865" s="173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</row>
    <row r="866">
      <c r="A866" s="173"/>
      <c r="B866" s="173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</row>
    <row r="867">
      <c r="A867" s="173"/>
      <c r="B867" s="173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</row>
    <row r="868">
      <c r="A868" s="173"/>
      <c r="B868" s="173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</row>
    <row r="869">
      <c r="A869" s="173"/>
      <c r="B869" s="173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</row>
    <row r="870">
      <c r="A870" s="173"/>
      <c r="B870" s="173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</row>
    <row r="871">
      <c r="A871" s="173"/>
      <c r="B871" s="173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</row>
    <row r="872">
      <c r="A872" s="173"/>
      <c r="B872" s="173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</row>
    <row r="873">
      <c r="A873" s="173"/>
      <c r="B873" s="173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</row>
    <row r="874">
      <c r="A874" s="173"/>
      <c r="B874" s="173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</row>
    <row r="875">
      <c r="A875" s="173"/>
      <c r="B875" s="173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</row>
    <row r="876">
      <c r="A876" s="173"/>
      <c r="B876" s="173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</row>
    <row r="877">
      <c r="A877" s="173"/>
      <c r="B877" s="173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</row>
    <row r="878">
      <c r="A878" s="173"/>
      <c r="B878" s="173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</row>
    <row r="879">
      <c r="A879" s="173"/>
      <c r="B879" s="173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</row>
    <row r="880">
      <c r="A880" s="173"/>
      <c r="B880" s="173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</row>
    <row r="881">
      <c r="A881" s="173"/>
      <c r="B881" s="173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</row>
    <row r="882">
      <c r="A882" s="173"/>
      <c r="B882" s="173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</row>
    <row r="883">
      <c r="A883" s="173"/>
      <c r="B883" s="173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</row>
    <row r="884">
      <c r="A884" s="173"/>
      <c r="B884" s="173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</row>
    <row r="885">
      <c r="A885" s="173"/>
      <c r="B885" s="173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</row>
    <row r="886">
      <c r="A886" s="173"/>
      <c r="B886" s="173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</row>
    <row r="887">
      <c r="A887" s="173"/>
      <c r="B887" s="173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</row>
    <row r="888">
      <c r="A888" s="173"/>
      <c r="B888" s="173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</row>
    <row r="889">
      <c r="A889" s="173"/>
      <c r="B889" s="173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</row>
    <row r="890">
      <c r="A890" s="173"/>
      <c r="B890" s="173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</row>
    <row r="891">
      <c r="A891" s="173"/>
      <c r="B891" s="173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</row>
    <row r="892">
      <c r="A892" s="173"/>
      <c r="B892" s="173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</row>
    <row r="893">
      <c r="A893" s="173"/>
      <c r="B893" s="173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</row>
    <row r="894">
      <c r="A894" s="173"/>
      <c r="B894" s="173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</row>
    <row r="895">
      <c r="A895" s="173"/>
      <c r="B895" s="173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</row>
    <row r="896">
      <c r="A896" s="173"/>
      <c r="B896" s="173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</row>
    <row r="897">
      <c r="A897" s="173"/>
      <c r="B897" s="173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</row>
    <row r="898">
      <c r="A898" s="173"/>
      <c r="B898" s="173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</row>
    <row r="899">
      <c r="A899" s="173"/>
      <c r="B899" s="173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</row>
    <row r="900">
      <c r="A900" s="173"/>
      <c r="B900" s="173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</row>
    <row r="901">
      <c r="A901" s="173"/>
      <c r="B901" s="173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</row>
    <row r="902">
      <c r="A902" s="173"/>
      <c r="B902" s="173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</row>
    <row r="903">
      <c r="A903" s="173"/>
      <c r="B903" s="173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</row>
    <row r="904">
      <c r="A904" s="173"/>
      <c r="B904" s="173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</row>
    <row r="905">
      <c r="A905" s="173"/>
      <c r="B905" s="173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</row>
    <row r="906">
      <c r="A906" s="173"/>
      <c r="B906" s="173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</row>
    <row r="907">
      <c r="A907" s="173"/>
      <c r="B907" s="173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</row>
    <row r="908">
      <c r="A908" s="173"/>
      <c r="B908" s="173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</row>
    <row r="909">
      <c r="A909" s="173"/>
      <c r="B909" s="173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</row>
    <row r="910">
      <c r="A910" s="173"/>
      <c r="B910" s="173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</row>
    <row r="911">
      <c r="A911" s="173"/>
      <c r="B911" s="173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</row>
    <row r="912">
      <c r="A912" s="173"/>
      <c r="B912" s="173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</row>
    <row r="913">
      <c r="A913" s="173"/>
      <c r="B913" s="173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</row>
    <row r="914">
      <c r="A914" s="173"/>
      <c r="B914" s="173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</row>
    <row r="915">
      <c r="A915" s="173"/>
      <c r="B915" s="173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</row>
    <row r="916">
      <c r="A916" s="173"/>
      <c r="B916" s="173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</row>
    <row r="917">
      <c r="A917" s="173"/>
      <c r="B917" s="173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</row>
    <row r="918">
      <c r="A918" s="173"/>
      <c r="B918" s="173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</row>
    <row r="919">
      <c r="A919" s="173"/>
      <c r="B919" s="173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</row>
    <row r="920">
      <c r="A920" s="173"/>
      <c r="B920" s="173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</row>
    <row r="921">
      <c r="A921" s="173"/>
      <c r="B921" s="173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</row>
    <row r="922">
      <c r="A922" s="173"/>
      <c r="B922" s="173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</row>
    <row r="923">
      <c r="A923" s="173"/>
      <c r="B923" s="173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</row>
    <row r="924">
      <c r="A924" s="173"/>
      <c r="B924" s="173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</row>
    <row r="925">
      <c r="A925" s="173"/>
      <c r="B925" s="173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</row>
    <row r="926">
      <c r="A926" s="173"/>
      <c r="B926" s="173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</row>
    <row r="927">
      <c r="A927" s="173"/>
      <c r="B927" s="173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</row>
    <row r="928">
      <c r="A928" s="173"/>
      <c r="B928" s="173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</row>
    <row r="929">
      <c r="A929" s="173"/>
      <c r="B929" s="173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</row>
    <row r="930">
      <c r="A930" s="173"/>
      <c r="B930" s="173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</row>
    <row r="931">
      <c r="A931" s="173"/>
      <c r="B931" s="173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</row>
    <row r="932">
      <c r="A932" s="173"/>
      <c r="B932" s="173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</row>
    <row r="933">
      <c r="A933" s="173"/>
      <c r="B933" s="173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</row>
    <row r="934">
      <c r="A934" s="173"/>
      <c r="B934" s="173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</row>
    <row r="935">
      <c r="A935" s="173"/>
      <c r="B935" s="173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</row>
    <row r="936">
      <c r="A936" s="173"/>
      <c r="B936" s="173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</row>
    <row r="937">
      <c r="A937" s="173"/>
      <c r="B937" s="173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</row>
    <row r="938">
      <c r="A938" s="173"/>
      <c r="B938" s="173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</row>
    <row r="939">
      <c r="A939" s="173"/>
      <c r="B939" s="173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</row>
    <row r="940">
      <c r="A940" s="173"/>
      <c r="B940" s="173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</row>
    <row r="941">
      <c r="A941" s="173"/>
      <c r="B941" s="173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</row>
    <row r="942">
      <c r="A942" s="173"/>
      <c r="B942" s="173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</row>
    <row r="943">
      <c r="A943" s="173"/>
      <c r="B943" s="173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</row>
    <row r="944">
      <c r="A944" s="173"/>
      <c r="B944" s="173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</row>
    <row r="945">
      <c r="A945" s="173"/>
      <c r="B945" s="173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</row>
    <row r="946">
      <c r="A946" s="173"/>
      <c r="B946" s="173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</row>
    <row r="947">
      <c r="A947" s="173"/>
      <c r="B947" s="173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</row>
    <row r="948">
      <c r="A948" s="173"/>
      <c r="B948" s="173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</row>
    <row r="949">
      <c r="A949" s="173"/>
      <c r="B949" s="173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</row>
    <row r="950">
      <c r="A950" s="173"/>
      <c r="B950" s="173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</row>
    <row r="951">
      <c r="A951" s="173"/>
      <c r="B951" s="173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</row>
    <row r="952">
      <c r="A952" s="173"/>
      <c r="B952" s="173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</row>
    <row r="953">
      <c r="A953" s="173"/>
      <c r="B953" s="173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</row>
    <row r="954">
      <c r="A954" s="173"/>
      <c r="B954" s="173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</row>
    <row r="955">
      <c r="A955" s="173"/>
      <c r="B955" s="173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</row>
    <row r="956">
      <c r="A956" s="173"/>
      <c r="B956" s="173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</row>
    <row r="957">
      <c r="A957" s="173"/>
      <c r="B957" s="173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</row>
    <row r="958">
      <c r="A958" s="173"/>
      <c r="B958" s="173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</row>
    <row r="959">
      <c r="A959" s="173"/>
      <c r="B959" s="173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</row>
    <row r="960">
      <c r="A960" s="173"/>
      <c r="B960" s="173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</row>
    <row r="961">
      <c r="A961" s="173"/>
      <c r="B961" s="173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</row>
    <row r="962">
      <c r="A962" s="173"/>
      <c r="B962" s="173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</row>
    <row r="963">
      <c r="A963" s="173"/>
      <c r="B963" s="173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</row>
    <row r="964">
      <c r="A964" s="173"/>
      <c r="B964" s="173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</row>
    <row r="965">
      <c r="A965" s="173"/>
      <c r="B965" s="173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</row>
    <row r="966">
      <c r="A966" s="173"/>
      <c r="B966" s="173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</row>
    <row r="967">
      <c r="A967" s="173"/>
      <c r="B967" s="173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</row>
    <row r="968">
      <c r="A968" s="173"/>
      <c r="B968" s="173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</row>
    <row r="969">
      <c r="A969" s="173"/>
      <c r="B969" s="173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</row>
    <row r="970">
      <c r="A970" s="173"/>
      <c r="B970" s="173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</row>
    <row r="971">
      <c r="A971" s="173"/>
      <c r="B971" s="173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</row>
    <row r="972">
      <c r="A972" s="173"/>
      <c r="B972" s="173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</row>
    <row r="973">
      <c r="A973" s="173"/>
      <c r="B973" s="173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</row>
    <row r="974">
      <c r="A974" s="173"/>
      <c r="B974" s="173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</row>
    <row r="975">
      <c r="A975" s="173"/>
      <c r="B975" s="173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</row>
    <row r="976">
      <c r="A976" s="173"/>
      <c r="B976" s="173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</row>
    <row r="977">
      <c r="A977" s="173"/>
      <c r="B977" s="173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</row>
    <row r="978">
      <c r="A978" s="173"/>
      <c r="B978" s="173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</row>
    <row r="979">
      <c r="A979" s="173"/>
      <c r="B979" s="173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</row>
    <row r="980">
      <c r="A980" s="173"/>
      <c r="B980" s="173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</row>
    <row r="981">
      <c r="A981" s="173"/>
      <c r="B981" s="173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</row>
    <row r="982">
      <c r="A982" s="173"/>
      <c r="B982" s="173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</row>
    <row r="983">
      <c r="A983" s="173"/>
      <c r="B983" s="173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</row>
    <row r="984">
      <c r="A984" s="173"/>
      <c r="B984" s="173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</row>
    <row r="985">
      <c r="A985" s="173"/>
      <c r="B985" s="173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</row>
    <row r="986">
      <c r="A986" s="173"/>
      <c r="B986" s="173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</row>
    <row r="987">
      <c r="A987" s="173"/>
      <c r="B987" s="173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</row>
    <row r="988">
      <c r="A988" s="173"/>
      <c r="B988" s="173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</row>
    <row r="989">
      <c r="A989" s="173"/>
      <c r="B989" s="173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</row>
    <row r="990">
      <c r="A990" s="173"/>
      <c r="B990" s="173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</row>
    <row r="991">
      <c r="A991" s="173"/>
      <c r="B991" s="173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</row>
    <row r="992">
      <c r="A992" s="173"/>
      <c r="B992" s="173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</row>
    <row r="993">
      <c r="A993" s="173"/>
      <c r="B993" s="173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</row>
    <row r="994">
      <c r="A994" s="173"/>
      <c r="B994" s="173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</row>
    <row r="995">
      <c r="A995" s="173"/>
      <c r="B995" s="173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</row>
    <row r="996">
      <c r="A996" s="173"/>
      <c r="B996" s="173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</row>
    <row r="997">
      <c r="A997" s="173"/>
      <c r="B997" s="173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</row>
    <row r="998">
      <c r="A998" s="173"/>
      <c r="B998" s="173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</row>
    <row r="999">
      <c r="A999" s="173"/>
      <c r="B999" s="173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</row>
    <row r="1000">
      <c r="A1000" s="173"/>
      <c r="B1000" s="173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</row>
    <row r="1001">
      <c r="A1001" s="173"/>
      <c r="B1001" s="173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</row>
    <row r="1002">
      <c r="A1002" s="173"/>
      <c r="B1002" s="173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</row>
    <row r="1003">
      <c r="A1003" s="173"/>
      <c r="B1003" s="173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</row>
  </sheetData>
  <mergeCells count="2">
    <mergeCell ref="C4:F4"/>
    <mergeCell ref="G4:R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23.14"/>
  </cols>
  <sheetData>
    <row r="1" ht="18.75" customHeight="1">
      <c r="A1" s="63"/>
      <c r="B1" s="63"/>
      <c r="C1" s="174"/>
      <c r="D1" s="63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32"/>
      <c r="Q1" s="32"/>
      <c r="R1" s="32"/>
      <c r="S1" s="32"/>
      <c r="T1" s="32"/>
      <c r="U1" s="32"/>
      <c r="V1" s="32"/>
    </row>
    <row r="2" ht="18.75" customHeight="1">
      <c r="A2" s="63"/>
      <c r="B2" s="64" t="s">
        <v>132</v>
      </c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32"/>
      <c r="Q2" s="32"/>
      <c r="R2" s="32"/>
      <c r="S2" s="32"/>
      <c r="T2" s="32"/>
      <c r="U2" s="32"/>
      <c r="V2" s="32"/>
    </row>
    <row r="3" ht="18.75" customHeight="1">
      <c r="A3" s="176"/>
      <c r="B3" s="176"/>
      <c r="C3" s="177"/>
      <c r="D3" s="52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32"/>
      <c r="Q3" s="32"/>
      <c r="R3" s="32"/>
      <c r="S3" s="32"/>
      <c r="T3" s="32"/>
      <c r="U3" s="32"/>
      <c r="V3" s="32"/>
    </row>
    <row r="4" ht="18.75" customHeight="1">
      <c r="A4" s="178"/>
      <c r="B4" s="178"/>
      <c r="C4" s="179"/>
      <c r="D4" s="12">
        <v>2021.0</v>
      </c>
      <c r="P4" s="178"/>
      <c r="Q4" s="178"/>
      <c r="R4" s="178"/>
      <c r="S4" s="178"/>
      <c r="T4" s="178"/>
      <c r="U4" s="178"/>
      <c r="V4" s="178"/>
      <c r="W4" s="180"/>
      <c r="X4" s="180"/>
      <c r="Y4" s="180"/>
      <c r="Z4" s="180"/>
      <c r="AA4" s="180"/>
    </row>
    <row r="5" ht="18.75" customHeight="1">
      <c r="A5" s="178"/>
      <c r="B5" s="181"/>
      <c r="C5" s="182"/>
      <c r="D5" s="183" t="s">
        <v>52</v>
      </c>
      <c r="E5" s="183" t="s">
        <v>53</v>
      </c>
      <c r="F5" s="183" t="s">
        <v>54</v>
      </c>
      <c r="G5" s="183" t="s">
        <v>55</v>
      </c>
      <c r="H5" s="183" t="s">
        <v>56</v>
      </c>
      <c r="I5" s="183" t="s">
        <v>57</v>
      </c>
      <c r="J5" s="183" t="s">
        <v>58</v>
      </c>
      <c r="K5" s="183" t="s">
        <v>59</v>
      </c>
      <c r="L5" s="183" t="s">
        <v>60</v>
      </c>
      <c r="M5" s="183" t="s">
        <v>61</v>
      </c>
      <c r="N5" s="183" t="s">
        <v>62</v>
      </c>
      <c r="O5" s="183" t="s">
        <v>63</v>
      </c>
      <c r="P5" s="178"/>
      <c r="Q5" s="178"/>
      <c r="R5" s="178"/>
      <c r="S5" s="178"/>
      <c r="T5" s="178"/>
      <c r="U5" s="178"/>
      <c r="V5" s="178"/>
      <c r="W5" s="180"/>
      <c r="X5" s="180"/>
      <c r="Y5" s="180"/>
      <c r="Z5" s="180"/>
      <c r="AA5" s="180"/>
    </row>
    <row r="6" ht="18.75" customHeight="1">
      <c r="A6" s="52"/>
      <c r="B6" s="12" t="s">
        <v>23</v>
      </c>
      <c r="C6" s="184" t="s">
        <v>133</v>
      </c>
      <c r="D6" s="185">
        <v>6698.51</v>
      </c>
      <c r="E6" s="185">
        <v>7876.44</v>
      </c>
      <c r="F6" s="185">
        <v>9697.44999999999</v>
      </c>
      <c r="G6" s="185">
        <v>11161.83</v>
      </c>
      <c r="H6" s="185">
        <v>5432.59</v>
      </c>
      <c r="I6" s="185">
        <v>9317.05999999999</v>
      </c>
      <c r="J6" s="185">
        <v>11107.05</v>
      </c>
      <c r="K6" s="185">
        <v>13183.22</v>
      </c>
      <c r="L6" s="185">
        <v>6287.41</v>
      </c>
      <c r="M6" s="185">
        <v>0.0</v>
      </c>
      <c r="N6" s="185">
        <v>0.0</v>
      </c>
      <c r="O6" s="185">
        <v>0.0</v>
      </c>
      <c r="P6" s="32"/>
      <c r="Q6" s="59"/>
      <c r="R6" s="32"/>
      <c r="S6" s="32"/>
      <c r="T6" s="32"/>
      <c r="U6" s="32"/>
      <c r="V6" s="32"/>
    </row>
    <row r="7" ht="18.75" customHeight="1">
      <c r="A7" s="44"/>
      <c r="B7" s="44"/>
      <c r="C7" s="184" t="s">
        <v>134</v>
      </c>
      <c r="D7" s="49">
        <v>0.0</v>
      </c>
      <c r="E7" s="49">
        <v>0.0</v>
      </c>
      <c r="F7" s="49">
        <v>378.02</v>
      </c>
      <c r="G7" s="49">
        <v>1794.03</v>
      </c>
      <c r="H7" s="49">
        <v>2082.99</v>
      </c>
      <c r="I7" s="49">
        <v>2131.45</v>
      </c>
      <c r="J7" s="49">
        <v>1904.65</v>
      </c>
      <c r="K7" s="49">
        <v>2066.45</v>
      </c>
      <c r="L7" s="49">
        <v>954.45</v>
      </c>
      <c r="M7" s="49">
        <v>0.0</v>
      </c>
      <c r="N7" s="49">
        <v>0.0</v>
      </c>
      <c r="O7" s="49">
        <v>0.0</v>
      </c>
      <c r="P7" s="32"/>
      <c r="Q7" s="32"/>
      <c r="R7" s="32"/>
      <c r="S7" s="32"/>
      <c r="T7" s="32"/>
      <c r="U7" s="32"/>
      <c r="V7" s="32"/>
    </row>
    <row r="8" ht="18.75" customHeight="1">
      <c r="A8" s="44"/>
      <c r="B8" s="44"/>
      <c r="C8" s="184" t="s">
        <v>135</v>
      </c>
      <c r="D8" s="185">
        <v>59.35</v>
      </c>
      <c r="E8" s="185">
        <v>251.05</v>
      </c>
      <c r="F8" s="185">
        <v>585.66</v>
      </c>
      <c r="G8" s="185">
        <v>264.38</v>
      </c>
      <c r="H8" s="185">
        <v>352.2</v>
      </c>
      <c r="I8" s="185">
        <v>116.61</v>
      </c>
      <c r="J8" s="185">
        <v>325.95</v>
      </c>
      <c r="K8" s="185">
        <v>466.23</v>
      </c>
      <c r="L8" s="185">
        <v>299.27</v>
      </c>
      <c r="M8" s="185">
        <v>0.0</v>
      </c>
      <c r="N8" s="185">
        <v>0.0</v>
      </c>
      <c r="O8" s="185">
        <v>0.0</v>
      </c>
      <c r="P8" s="32"/>
      <c r="Q8" s="32"/>
      <c r="R8" s="32"/>
      <c r="S8" s="32"/>
      <c r="T8" s="32"/>
      <c r="U8" s="32"/>
      <c r="V8" s="32"/>
    </row>
    <row r="9" ht="18.75" customHeight="1">
      <c r="A9" s="44"/>
      <c r="B9" s="186"/>
      <c r="C9" s="187" t="s">
        <v>136</v>
      </c>
      <c r="D9" s="188">
        <v>1985.98468109</v>
      </c>
      <c r="E9" s="188">
        <v>1318.168936206</v>
      </c>
      <c r="F9" s="188">
        <v>4686.91595766399</v>
      </c>
      <c r="G9" s="188">
        <v>4080.7656169</v>
      </c>
      <c r="H9" s="188">
        <v>3411.22510633</v>
      </c>
      <c r="I9" s="188">
        <v>6986.074361</v>
      </c>
      <c r="J9" s="188">
        <v>4054.045532</v>
      </c>
      <c r="K9" s="188">
        <v>2140.483617</v>
      </c>
      <c r="L9" s="188">
        <v>1038.350351</v>
      </c>
      <c r="M9" s="188">
        <v>0.0</v>
      </c>
      <c r="N9" s="188">
        <v>0.0</v>
      </c>
      <c r="O9" s="188">
        <v>0.0</v>
      </c>
      <c r="P9" s="32"/>
      <c r="Q9" s="32"/>
      <c r="R9" s="32"/>
      <c r="S9" s="32"/>
      <c r="T9" s="32"/>
      <c r="U9" s="32"/>
      <c r="V9" s="32"/>
    </row>
    <row r="10" ht="18.75" customHeight="1">
      <c r="A10" s="52"/>
      <c r="B10" s="12" t="s">
        <v>137</v>
      </c>
      <c r="C10" s="184" t="s">
        <v>133</v>
      </c>
      <c r="D10" s="185">
        <v>19160.5699999999</v>
      </c>
      <c r="E10" s="185">
        <v>16774.33</v>
      </c>
      <c r="F10" s="185">
        <v>17464.66</v>
      </c>
      <c r="G10" s="185">
        <v>15399.34</v>
      </c>
      <c r="H10" s="185">
        <v>14898.59</v>
      </c>
      <c r="I10" s="185">
        <v>15983.5</v>
      </c>
      <c r="J10" s="185">
        <v>18333.1</v>
      </c>
      <c r="K10" s="185">
        <v>16205.05</v>
      </c>
      <c r="L10" s="185">
        <v>7392.1</v>
      </c>
      <c r="M10" s="185">
        <v>0.0</v>
      </c>
      <c r="N10" s="185">
        <v>0.0</v>
      </c>
      <c r="O10" s="185">
        <v>0.0</v>
      </c>
      <c r="P10" s="32"/>
      <c r="Q10" s="32"/>
      <c r="R10" s="32"/>
      <c r="S10" s="32"/>
      <c r="T10" s="32"/>
      <c r="U10" s="32"/>
      <c r="V10" s="32"/>
    </row>
    <row r="11" ht="18.75" customHeight="1">
      <c r="A11" s="44"/>
      <c r="B11" s="44"/>
      <c r="C11" s="184" t="s">
        <v>134</v>
      </c>
      <c r="D11" s="49">
        <v>2403.12</v>
      </c>
      <c r="E11" s="49">
        <v>2487.88</v>
      </c>
      <c r="F11" s="49">
        <v>2345.36</v>
      </c>
      <c r="G11" s="49">
        <v>1819.78</v>
      </c>
      <c r="H11" s="49">
        <v>1355.1</v>
      </c>
      <c r="I11" s="49">
        <v>1764.34</v>
      </c>
      <c r="J11" s="49">
        <v>1562.07</v>
      </c>
      <c r="K11" s="49">
        <v>1164.87</v>
      </c>
      <c r="L11" s="49">
        <v>921.43</v>
      </c>
      <c r="M11" s="49">
        <v>0.0</v>
      </c>
      <c r="N11" s="49">
        <v>0.0</v>
      </c>
      <c r="O11" s="49">
        <v>0.0</v>
      </c>
      <c r="P11" s="32"/>
      <c r="Q11" s="32"/>
      <c r="R11" s="32"/>
      <c r="S11" s="32"/>
      <c r="T11" s="32"/>
      <c r="U11" s="32"/>
      <c r="V11" s="32"/>
    </row>
    <row r="12" ht="18.75" customHeight="1">
      <c r="A12" s="44"/>
      <c r="B12" s="44"/>
      <c r="C12" s="184" t="s">
        <v>135</v>
      </c>
      <c r="D12" s="185">
        <v>257.83</v>
      </c>
      <c r="E12" s="185">
        <v>87.83</v>
      </c>
      <c r="F12" s="185">
        <v>1133.41</v>
      </c>
      <c r="G12" s="185">
        <v>1508.7</v>
      </c>
      <c r="H12" s="185">
        <v>1474.19</v>
      </c>
      <c r="I12" s="185">
        <v>2120.81999999999</v>
      </c>
      <c r="J12" s="185">
        <v>1828.01</v>
      </c>
      <c r="K12" s="185">
        <v>2041.63</v>
      </c>
      <c r="L12" s="185">
        <v>901.05</v>
      </c>
      <c r="M12" s="185">
        <v>0.0</v>
      </c>
      <c r="N12" s="185">
        <v>0.0</v>
      </c>
      <c r="O12" s="185">
        <v>0.0</v>
      </c>
      <c r="P12" s="32"/>
      <c r="Q12" s="32"/>
      <c r="R12" s="32"/>
      <c r="S12" s="32"/>
      <c r="T12" s="32"/>
      <c r="U12" s="32"/>
      <c r="V12" s="32"/>
    </row>
    <row r="13" ht="18.75" customHeight="1">
      <c r="A13" s="44"/>
      <c r="B13" s="186"/>
      <c r="C13" s="187" t="s">
        <v>136</v>
      </c>
      <c r="D13" s="188">
        <v>2939.83106402399</v>
      </c>
      <c r="E13" s="188">
        <v>2341.265000095</v>
      </c>
      <c r="F13" s="188">
        <v>7579.97425601999</v>
      </c>
      <c r="G13" s="188">
        <v>8284.40022360099</v>
      </c>
      <c r="H13" s="188">
        <v>7443.12755415999</v>
      </c>
      <c r="I13" s="188">
        <v>12903.879677</v>
      </c>
      <c r="J13" s="188">
        <v>10396.4696814</v>
      </c>
      <c r="K13" s="188">
        <v>5505.7642555</v>
      </c>
      <c r="L13" s="188">
        <v>2725.52176583</v>
      </c>
      <c r="M13" s="188">
        <v>0.0</v>
      </c>
      <c r="N13" s="188">
        <v>0.0</v>
      </c>
      <c r="O13" s="188">
        <v>0.0</v>
      </c>
      <c r="P13" s="32"/>
      <c r="Q13" s="32"/>
      <c r="R13" s="32"/>
      <c r="S13" s="32"/>
      <c r="T13" s="32"/>
      <c r="U13" s="32"/>
      <c r="V13" s="32"/>
    </row>
    <row r="14" ht="18.75" customHeight="1">
      <c r="A14" s="52"/>
      <c r="B14" s="12" t="s">
        <v>26</v>
      </c>
      <c r="C14" s="184" t="s">
        <v>133</v>
      </c>
      <c r="D14" s="185">
        <v>7646.26</v>
      </c>
      <c r="E14" s="185">
        <v>4477.5</v>
      </c>
      <c r="F14" s="185">
        <v>3948.57999999999</v>
      </c>
      <c r="G14" s="185">
        <v>3388.72999999999</v>
      </c>
      <c r="H14" s="185">
        <v>3067.75</v>
      </c>
      <c r="I14" s="185">
        <v>3331.7</v>
      </c>
      <c r="J14" s="185">
        <v>3025.62999999999</v>
      </c>
      <c r="K14" s="185">
        <v>5401.56</v>
      </c>
      <c r="L14" s="185">
        <v>1913.27999999999</v>
      </c>
      <c r="M14" s="185">
        <v>0.0</v>
      </c>
      <c r="N14" s="185">
        <v>0.0</v>
      </c>
      <c r="O14" s="185">
        <v>0.0</v>
      </c>
      <c r="P14" s="32"/>
      <c r="Q14" s="32"/>
      <c r="R14" s="32"/>
      <c r="S14" s="32"/>
      <c r="T14" s="32"/>
      <c r="U14" s="32"/>
      <c r="V14" s="32"/>
    </row>
    <row r="15" ht="18.75" customHeight="1">
      <c r="A15" s="44"/>
      <c r="B15" s="44"/>
      <c r="C15" s="184" t="s">
        <v>134</v>
      </c>
      <c r="D15" s="49">
        <v>866.8</v>
      </c>
      <c r="E15" s="49">
        <v>885.12</v>
      </c>
      <c r="F15" s="49">
        <v>806.68</v>
      </c>
      <c r="G15" s="49">
        <v>659.65</v>
      </c>
      <c r="H15" s="49">
        <v>687.91</v>
      </c>
      <c r="I15" s="49">
        <v>405.63</v>
      </c>
      <c r="J15" s="49">
        <v>339.03</v>
      </c>
      <c r="K15" s="49">
        <v>833.51</v>
      </c>
      <c r="L15" s="49">
        <v>302.98</v>
      </c>
      <c r="M15" s="49">
        <v>0.0</v>
      </c>
      <c r="N15" s="49">
        <v>0.0</v>
      </c>
      <c r="O15" s="49">
        <v>0.0</v>
      </c>
      <c r="P15" s="32"/>
      <c r="Q15" s="32"/>
      <c r="R15" s="32"/>
      <c r="S15" s="32"/>
      <c r="T15" s="32"/>
      <c r="U15" s="32"/>
      <c r="V15" s="32"/>
    </row>
    <row r="16" ht="18.75" customHeight="1">
      <c r="A16" s="44"/>
      <c r="B16" s="44"/>
      <c r="C16" s="184" t="s">
        <v>135</v>
      </c>
      <c r="D16" s="185">
        <v>0.0</v>
      </c>
      <c r="E16" s="185">
        <v>0.0</v>
      </c>
      <c r="F16" s="185">
        <v>0.0</v>
      </c>
      <c r="G16" s="185">
        <v>0.0</v>
      </c>
      <c r="H16" s="185">
        <v>0.0</v>
      </c>
      <c r="I16" s="185">
        <v>0.0</v>
      </c>
      <c r="J16" s="185">
        <v>0.0</v>
      </c>
      <c r="K16" s="185">
        <v>0.0</v>
      </c>
      <c r="L16" s="185">
        <v>0.0</v>
      </c>
      <c r="M16" s="185">
        <v>0.0</v>
      </c>
      <c r="N16" s="185">
        <v>0.0</v>
      </c>
      <c r="O16" s="185">
        <v>0.0</v>
      </c>
      <c r="P16" s="32"/>
      <c r="Q16" s="32"/>
      <c r="R16" s="32"/>
      <c r="S16" s="32"/>
      <c r="T16" s="32"/>
      <c r="U16" s="32"/>
      <c r="V16" s="32"/>
    </row>
    <row r="17" ht="18.75" customHeight="1">
      <c r="A17" s="44"/>
      <c r="B17" s="186"/>
      <c r="C17" s="187" t="s">
        <v>136</v>
      </c>
      <c r="D17" s="188">
        <v>1320.689361955</v>
      </c>
      <c r="E17" s="188">
        <v>1033.165212694</v>
      </c>
      <c r="F17" s="188">
        <v>1773.28063853099</v>
      </c>
      <c r="G17" s="188">
        <v>3291.99148893</v>
      </c>
      <c r="H17" s="188">
        <v>1984.70553177999</v>
      </c>
      <c r="I17" s="188">
        <v>2169.640106</v>
      </c>
      <c r="J17" s="188">
        <v>1579.077447</v>
      </c>
      <c r="K17" s="188">
        <v>926.7198936</v>
      </c>
      <c r="L17" s="188">
        <v>433.0265958</v>
      </c>
      <c r="M17" s="188">
        <v>0.0</v>
      </c>
      <c r="N17" s="188">
        <v>0.0</v>
      </c>
      <c r="O17" s="188">
        <v>0.0</v>
      </c>
      <c r="P17" s="32"/>
      <c r="Q17" s="32"/>
      <c r="R17" s="32"/>
      <c r="S17" s="32"/>
      <c r="T17" s="32"/>
      <c r="U17" s="32"/>
      <c r="V17" s="32"/>
    </row>
    <row r="18" ht="18.75" customHeight="1">
      <c r="A18" s="189"/>
      <c r="B18" s="190" t="s">
        <v>24</v>
      </c>
      <c r="C18" s="184" t="s">
        <v>133</v>
      </c>
      <c r="D18" s="185">
        <v>10422.58</v>
      </c>
      <c r="E18" s="185">
        <v>9614.72</v>
      </c>
      <c r="F18" s="185">
        <v>8198.08</v>
      </c>
      <c r="G18" s="185">
        <v>10204.66</v>
      </c>
      <c r="H18" s="185">
        <v>8024.19</v>
      </c>
      <c r="I18" s="185">
        <v>9025.99</v>
      </c>
      <c r="J18" s="185">
        <v>10829.2899999999</v>
      </c>
      <c r="K18" s="185">
        <v>9252.93999999999</v>
      </c>
      <c r="L18" s="185">
        <v>4417.33</v>
      </c>
      <c r="M18" s="185">
        <v>0.0</v>
      </c>
      <c r="N18" s="185">
        <v>0.0</v>
      </c>
      <c r="O18" s="185">
        <v>0.0</v>
      </c>
      <c r="P18" s="32"/>
      <c r="Q18" s="32"/>
      <c r="R18" s="32"/>
      <c r="S18" s="32"/>
      <c r="T18" s="32"/>
      <c r="U18" s="32"/>
      <c r="V18" s="32"/>
    </row>
    <row r="19" ht="18.75" customHeight="1">
      <c r="A19" s="68"/>
      <c r="B19" s="68"/>
      <c r="C19" s="184" t="s">
        <v>134</v>
      </c>
      <c r="D19" s="49">
        <v>3466.98</v>
      </c>
      <c r="E19" s="49">
        <v>2820.63</v>
      </c>
      <c r="F19" s="49">
        <v>1347.88</v>
      </c>
      <c r="G19" s="49">
        <v>982.55</v>
      </c>
      <c r="H19" s="49">
        <v>1035.29</v>
      </c>
      <c r="I19" s="49">
        <v>373.71</v>
      </c>
      <c r="J19" s="49">
        <v>563.16</v>
      </c>
      <c r="K19" s="49">
        <v>1021.98</v>
      </c>
      <c r="L19" s="49">
        <v>351.11</v>
      </c>
      <c r="M19" s="49">
        <v>0.0</v>
      </c>
      <c r="N19" s="49">
        <v>0.0</v>
      </c>
      <c r="O19" s="49">
        <v>0.0</v>
      </c>
      <c r="P19" s="32"/>
      <c r="Q19" s="32"/>
      <c r="R19" s="32"/>
      <c r="S19" s="32"/>
      <c r="T19" s="32"/>
      <c r="U19" s="32"/>
      <c r="V19" s="32"/>
    </row>
    <row r="20" ht="18.75" customHeight="1">
      <c r="A20" s="68"/>
      <c r="B20" s="68"/>
      <c r="C20" s="184" t="s">
        <v>135</v>
      </c>
      <c r="D20" s="185">
        <v>186.61</v>
      </c>
      <c r="E20" s="185">
        <v>507.78</v>
      </c>
      <c r="F20" s="185">
        <v>537.36</v>
      </c>
      <c r="G20" s="185">
        <v>582.22</v>
      </c>
      <c r="H20" s="185">
        <v>855.11</v>
      </c>
      <c r="I20" s="185">
        <v>892.64</v>
      </c>
      <c r="J20" s="185">
        <v>1018.15</v>
      </c>
      <c r="K20" s="185">
        <v>1952.85</v>
      </c>
      <c r="L20" s="185">
        <v>1275.06</v>
      </c>
      <c r="M20" s="185">
        <v>0.0</v>
      </c>
      <c r="N20" s="185">
        <v>0.0</v>
      </c>
      <c r="O20" s="185">
        <v>0.0</v>
      </c>
      <c r="P20" s="32"/>
      <c r="Q20" s="32"/>
      <c r="R20" s="32"/>
      <c r="S20" s="32"/>
      <c r="T20" s="32"/>
      <c r="U20" s="32"/>
      <c r="V20" s="32"/>
    </row>
    <row r="21" ht="18.75" customHeight="1">
      <c r="A21" s="68"/>
      <c r="B21" s="191"/>
      <c r="C21" s="187" t="s">
        <v>136</v>
      </c>
      <c r="D21" s="188">
        <v>2129.775957787</v>
      </c>
      <c r="E21" s="188">
        <v>2533.685638575</v>
      </c>
      <c r="F21" s="188">
        <v>2418.12542570299</v>
      </c>
      <c r="G21" s="188">
        <v>3103.36489408</v>
      </c>
      <c r="H21" s="188">
        <v>4038.56138333</v>
      </c>
      <c r="I21" s="188">
        <v>3973.868936</v>
      </c>
      <c r="J21" s="188">
        <v>3363.397979</v>
      </c>
      <c r="K21" s="188">
        <v>1750.339894</v>
      </c>
      <c r="L21" s="188">
        <v>1034.811255</v>
      </c>
      <c r="M21" s="188">
        <v>0.0</v>
      </c>
      <c r="N21" s="188">
        <v>0.0</v>
      </c>
      <c r="O21" s="188">
        <v>0.0</v>
      </c>
      <c r="P21" s="32"/>
      <c r="Q21" s="32"/>
      <c r="R21" s="32"/>
      <c r="S21" s="32"/>
      <c r="T21" s="32"/>
      <c r="U21" s="32"/>
      <c r="V21" s="32"/>
    </row>
    <row r="22" ht="18.75" customHeight="1">
      <c r="A22" s="189"/>
      <c r="B22" s="190" t="s">
        <v>46</v>
      </c>
      <c r="C22" s="184" t="s">
        <v>133</v>
      </c>
      <c r="D22" s="185">
        <v>6698.51</v>
      </c>
      <c r="E22" s="185">
        <v>7876.44</v>
      </c>
      <c r="F22" s="185">
        <v>9697.44999999999</v>
      </c>
      <c r="G22" s="185">
        <v>11161.83</v>
      </c>
      <c r="H22" s="185">
        <v>5432.59</v>
      </c>
      <c r="I22" s="185">
        <v>9317.05999999999</v>
      </c>
      <c r="J22" s="185">
        <v>11107.05</v>
      </c>
      <c r="K22" s="185">
        <v>13183.22</v>
      </c>
      <c r="L22" s="185">
        <v>6287.41</v>
      </c>
      <c r="M22" s="185">
        <v>0.0</v>
      </c>
      <c r="N22" s="185">
        <v>0.0</v>
      </c>
      <c r="O22" s="185">
        <v>0.0</v>
      </c>
      <c r="P22" s="32"/>
      <c r="Q22" s="32"/>
      <c r="R22" s="32"/>
      <c r="S22" s="32"/>
      <c r="T22" s="32"/>
      <c r="U22" s="32"/>
      <c r="V22" s="32"/>
    </row>
    <row r="23" ht="18.75" customHeight="1">
      <c r="A23" s="68"/>
      <c r="B23" s="68"/>
      <c r="C23" s="184" t="s">
        <v>134</v>
      </c>
      <c r="D23" s="49">
        <v>0.0</v>
      </c>
      <c r="E23" s="49">
        <v>0.0</v>
      </c>
      <c r="F23" s="49">
        <v>378.02</v>
      </c>
      <c r="G23" s="49">
        <v>1794.03</v>
      </c>
      <c r="H23" s="49">
        <v>2082.99</v>
      </c>
      <c r="I23" s="49">
        <v>2131.45</v>
      </c>
      <c r="J23" s="49">
        <v>1904.65</v>
      </c>
      <c r="K23" s="49">
        <v>2066.45</v>
      </c>
      <c r="L23" s="49">
        <v>954.45</v>
      </c>
      <c r="M23" s="49">
        <v>0.0</v>
      </c>
      <c r="N23" s="49">
        <v>0.0</v>
      </c>
      <c r="O23" s="49">
        <v>0.0</v>
      </c>
      <c r="P23" s="32"/>
      <c r="Q23" s="32"/>
      <c r="R23" s="32"/>
      <c r="S23" s="32"/>
      <c r="T23" s="32"/>
      <c r="U23" s="32"/>
      <c r="V23" s="32"/>
    </row>
    <row r="24" ht="18.75" customHeight="1">
      <c r="A24" s="68"/>
      <c r="B24" s="68"/>
      <c r="C24" s="184" t="s">
        <v>135</v>
      </c>
      <c r="D24" s="185">
        <v>59.35</v>
      </c>
      <c r="E24" s="185">
        <v>251.05</v>
      </c>
      <c r="F24" s="185">
        <v>585.66</v>
      </c>
      <c r="G24" s="185">
        <v>264.38</v>
      </c>
      <c r="H24" s="185">
        <v>352.2</v>
      </c>
      <c r="I24" s="185">
        <v>116.61</v>
      </c>
      <c r="J24" s="185">
        <v>325.95</v>
      </c>
      <c r="K24" s="185">
        <v>466.23</v>
      </c>
      <c r="L24" s="185">
        <v>299.27</v>
      </c>
      <c r="M24" s="185">
        <v>0.0</v>
      </c>
      <c r="N24" s="185">
        <v>0.0</v>
      </c>
      <c r="O24" s="185">
        <v>0.0</v>
      </c>
      <c r="P24" s="32"/>
      <c r="Q24" s="32"/>
      <c r="R24" s="32"/>
      <c r="S24" s="32"/>
      <c r="T24" s="32"/>
      <c r="U24" s="32"/>
      <c r="V24" s="32"/>
    </row>
    <row r="25" ht="18.75" customHeight="1">
      <c r="A25" s="68"/>
      <c r="B25" s="191"/>
      <c r="C25" s="187" t="s">
        <v>136</v>
      </c>
      <c r="D25" s="188">
        <v>357.910744545</v>
      </c>
      <c r="E25" s="188">
        <v>975.870531443999</v>
      </c>
      <c r="F25" s="188">
        <v>1256.104680577</v>
      </c>
      <c r="G25" s="188">
        <v>2770.23956327</v>
      </c>
      <c r="H25" s="188">
        <v>2064.69648905</v>
      </c>
      <c r="I25" s="188">
        <v>1766.525532</v>
      </c>
      <c r="J25" s="188">
        <v>1786.512553</v>
      </c>
      <c r="K25" s="188">
        <v>1680.271915</v>
      </c>
      <c r="L25" s="188">
        <v>1057.641979</v>
      </c>
      <c r="M25" s="188">
        <v>0.0</v>
      </c>
      <c r="N25" s="188">
        <v>0.0</v>
      </c>
      <c r="O25" s="188">
        <v>0.0</v>
      </c>
      <c r="P25" s="32"/>
      <c r="Q25" s="32"/>
      <c r="R25" s="32"/>
      <c r="S25" s="32"/>
      <c r="T25" s="32"/>
      <c r="U25" s="32"/>
      <c r="V25" s="32"/>
    </row>
    <row r="26" ht="18.75" customHeight="1">
      <c r="A26" s="189"/>
      <c r="B26" s="190" t="s">
        <v>27</v>
      </c>
      <c r="C26" s="184" t="s">
        <v>133</v>
      </c>
      <c r="D26" s="185">
        <v>3346.43</v>
      </c>
      <c r="E26" s="185">
        <v>6594.82</v>
      </c>
      <c r="F26" s="185">
        <v>3111.71</v>
      </c>
      <c r="G26" s="185">
        <v>1514.79</v>
      </c>
      <c r="H26" s="185">
        <v>1131.5</v>
      </c>
      <c r="I26" s="185">
        <v>1438.99</v>
      </c>
      <c r="J26" s="185">
        <v>106.92</v>
      </c>
      <c r="K26" s="185">
        <v>154.829999999999</v>
      </c>
      <c r="L26" s="185">
        <v>57.7399999999999</v>
      </c>
      <c r="M26" s="185">
        <v>0.0</v>
      </c>
      <c r="N26" s="185">
        <v>0.0</v>
      </c>
      <c r="O26" s="185">
        <v>0.0</v>
      </c>
      <c r="P26" s="32"/>
      <c r="Q26" s="32"/>
      <c r="R26" s="32"/>
      <c r="S26" s="32"/>
      <c r="T26" s="32"/>
      <c r="U26" s="32"/>
      <c r="V26" s="32"/>
    </row>
    <row r="27" ht="18.75" customHeight="1">
      <c r="A27" s="68"/>
      <c r="B27" s="68"/>
      <c r="C27" s="184" t="s">
        <v>134</v>
      </c>
      <c r="D27" s="49">
        <v>54.69</v>
      </c>
      <c r="E27" s="49">
        <v>784.52</v>
      </c>
      <c r="F27" s="49">
        <v>318.13</v>
      </c>
      <c r="G27" s="49">
        <v>233.19</v>
      </c>
      <c r="H27" s="49">
        <v>122.5</v>
      </c>
      <c r="I27" s="49">
        <v>81.92</v>
      </c>
      <c r="J27" s="49">
        <v>136.31</v>
      </c>
      <c r="K27" s="49">
        <v>78.87</v>
      </c>
      <c r="L27" s="49">
        <v>45.0</v>
      </c>
      <c r="M27" s="49">
        <v>0.0</v>
      </c>
      <c r="N27" s="49">
        <v>0.0</v>
      </c>
      <c r="O27" s="49">
        <v>0.0</v>
      </c>
      <c r="P27" s="32"/>
      <c r="Q27" s="32"/>
      <c r="R27" s="32"/>
      <c r="S27" s="32"/>
      <c r="T27" s="32"/>
      <c r="U27" s="32"/>
      <c r="V27" s="32"/>
    </row>
    <row r="28" ht="18.75" customHeight="1">
      <c r="A28" s="68"/>
      <c r="B28" s="68"/>
      <c r="C28" s="184" t="s">
        <v>135</v>
      </c>
      <c r="D28" s="185">
        <v>191.96</v>
      </c>
      <c r="E28" s="185">
        <v>48.18</v>
      </c>
      <c r="F28" s="185">
        <v>166.23</v>
      </c>
      <c r="G28" s="185">
        <v>81.28</v>
      </c>
      <c r="H28" s="185">
        <v>134.12</v>
      </c>
      <c r="I28" s="185">
        <v>174.42</v>
      </c>
      <c r="J28" s="185">
        <v>211.64</v>
      </c>
      <c r="K28" s="185">
        <v>78.32</v>
      </c>
      <c r="L28" s="185">
        <v>55.84</v>
      </c>
      <c r="M28" s="185">
        <v>0.0</v>
      </c>
      <c r="N28" s="185">
        <v>0.0</v>
      </c>
      <c r="O28" s="185">
        <v>0.0</v>
      </c>
      <c r="P28" s="32"/>
      <c r="Q28" s="32"/>
      <c r="R28" s="32"/>
      <c r="S28" s="32"/>
      <c r="T28" s="32"/>
      <c r="U28" s="32"/>
      <c r="V28" s="32"/>
    </row>
    <row r="29" ht="18.75" customHeight="1">
      <c r="A29" s="68"/>
      <c r="B29" s="191"/>
      <c r="C29" s="187" t="s">
        <v>136</v>
      </c>
      <c r="D29" s="188">
        <v>0.0</v>
      </c>
      <c r="E29" s="188">
        <v>202.924042519</v>
      </c>
      <c r="F29" s="188">
        <v>792.621808427999</v>
      </c>
      <c r="G29" s="188">
        <v>1486.897670192</v>
      </c>
      <c r="H29" s="188">
        <v>636.77372324</v>
      </c>
      <c r="I29" s="188">
        <v>338.6780851</v>
      </c>
      <c r="J29" s="188">
        <v>219.9523404</v>
      </c>
      <c r="K29" s="188">
        <v>397.7668085</v>
      </c>
      <c r="L29" s="188">
        <v>326.9778085</v>
      </c>
      <c r="M29" s="188">
        <v>0.0</v>
      </c>
      <c r="N29" s="188">
        <v>0.0</v>
      </c>
      <c r="O29" s="188">
        <v>0.0</v>
      </c>
      <c r="P29" s="32"/>
      <c r="Q29" s="32"/>
      <c r="R29" s="32"/>
      <c r="S29" s="32"/>
      <c r="T29" s="32"/>
      <c r="U29" s="32"/>
      <c r="V29" s="32"/>
    </row>
    <row r="30" ht="18.75" customHeight="1">
      <c r="A30" s="189"/>
      <c r="B30" s="190" t="s">
        <v>28</v>
      </c>
      <c r="C30" s="184" t="s">
        <v>133</v>
      </c>
      <c r="D30" s="185">
        <v>0.0</v>
      </c>
      <c r="E30" s="185">
        <v>0.0</v>
      </c>
      <c r="F30" s="185">
        <v>0.0</v>
      </c>
      <c r="G30" s="185">
        <v>0.0</v>
      </c>
      <c r="H30" s="185">
        <v>188.11</v>
      </c>
      <c r="I30" s="185">
        <v>10313.06</v>
      </c>
      <c r="J30" s="185">
        <v>14807.59</v>
      </c>
      <c r="K30" s="185">
        <v>12281.22</v>
      </c>
      <c r="L30" s="185">
        <v>5707.26</v>
      </c>
      <c r="M30" s="185">
        <v>0.0</v>
      </c>
      <c r="N30" s="185">
        <v>0.0</v>
      </c>
      <c r="O30" s="185">
        <v>0.0</v>
      </c>
      <c r="P30" s="32"/>
      <c r="Q30" s="32"/>
      <c r="R30" s="32"/>
      <c r="S30" s="32"/>
      <c r="T30" s="32"/>
      <c r="U30" s="32"/>
      <c r="V30" s="32"/>
    </row>
    <row r="31" ht="18.75" customHeight="1">
      <c r="A31" s="68"/>
      <c r="B31" s="68"/>
      <c r="C31" s="184" t="s">
        <v>134</v>
      </c>
      <c r="D31" s="49">
        <v>0.0</v>
      </c>
      <c r="E31" s="49">
        <v>0.0</v>
      </c>
      <c r="F31" s="49">
        <v>0.0</v>
      </c>
      <c r="G31" s="49">
        <v>0.0</v>
      </c>
      <c r="H31" s="49">
        <v>0.0</v>
      </c>
      <c r="I31" s="49">
        <v>0.0</v>
      </c>
      <c r="J31" s="49">
        <v>0.0</v>
      </c>
      <c r="K31" s="49">
        <v>1372.97</v>
      </c>
      <c r="L31" s="49">
        <v>990.24</v>
      </c>
      <c r="M31" s="49">
        <v>0.0</v>
      </c>
      <c r="N31" s="49">
        <v>0.0</v>
      </c>
      <c r="O31" s="49">
        <v>0.0</v>
      </c>
      <c r="P31" s="32"/>
      <c r="Q31" s="32"/>
      <c r="R31" s="32"/>
      <c r="S31" s="32"/>
      <c r="T31" s="32"/>
      <c r="U31" s="32"/>
      <c r="V31" s="32"/>
    </row>
    <row r="32" ht="18.75" customHeight="1">
      <c r="A32" s="68"/>
      <c r="B32" s="68"/>
      <c r="C32" s="184" t="s">
        <v>135</v>
      </c>
      <c r="D32" s="185">
        <v>0.0</v>
      </c>
      <c r="E32" s="185">
        <v>0.0</v>
      </c>
      <c r="F32" s="185">
        <v>0.0</v>
      </c>
      <c r="G32" s="185">
        <v>0.0</v>
      </c>
      <c r="H32" s="185">
        <v>0.0</v>
      </c>
      <c r="I32" s="185">
        <v>0.0</v>
      </c>
      <c r="J32" s="185">
        <v>0.0</v>
      </c>
      <c r="K32" s="185">
        <v>0.0</v>
      </c>
      <c r="L32" s="185">
        <v>0.0</v>
      </c>
      <c r="M32" s="185">
        <v>0.0</v>
      </c>
      <c r="N32" s="185">
        <v>0.0</v>
      </c>
      <c r="O32" s="185">
        <v>0.0</v>
      </c>
      <c r="P32" s="32"/>
      <c r="Q32" s="32"/>
      <c r="R32" s="32"/>
      <c r="S32" s="32"/>
      <c r="T32" s="32"/>
      <c r="U32" s="32"/>
      <c r="V32" s="32"/>
    </row>
    <row r="33" ht="18.75" customHeight="1">
      <c r="A33" s="68"/>
      <c r="B33" s="191"/>
      <c r="C33" s="187" t="s">
        <v>136</v>
      </c>
      <c r="D33" s="188">
        <v>0.0</v>
      </c>
      <c r="E33" s="188">
        <v>0.0</v>
      </c>
      <c r="F33" s="188">
        <v>0.0</v>
      </c>
      <c r="G33" s="188">
        <v>0.0</v>
      </c>
      <c r="H33" s="188">
        <v>0.0</v>
      </c>
      <c r="I33" s="188">
        <v>0.0</v>
      </c>
      <c r="J33" s="188">
        <v>672.6530851</v>
      </c>
      <c r="K33" s="188">
        <v>4335.8008508</v>
      </c>
      <c r="L33" s="188">
        <v>2536.104053719</v>
      </c>
      <c r="M33" s="188">
        <v>0.0</v>
      </c>
      <c r="N33" s="188">
        <v>0.0</v>
      </c>
      <c r="O33" s="188">
        <v>0.0</v>
      </c>
      <c r="P33" s="32"/>
      <c r="Q33" s="32"/>
      <c r="R33" s="32"/>
      <c r="S33" s="32"/>
      <c r="T33" s="32"/>
      <c r="U33" s="32"/>
      <c r="V33" s="32"/>
    </row>
    <row r="34" ht="18.75" customHeight="1">
      <c r="A34" s="189"/>
      <c r="B34" s="190" t="s">
        <v>29</v>
      </c>
      <c r="C34" s="184" t="s">
        <v>133</v>
      </c>
      <c r="D34" s="185">
        <v>0.0</v>
      </c>
      <c r="E34" s="185">
        <v>0.0</v>
      </c>
      <c r="F34" s="185">
        <v>0.0</v>
      </c>
      <c r="G34" s="185">
        <v>0.0</v>
      </c>
      <c r="H34" s="185">
        <v>25.24</v>
      </c>
      <c r="I34" s="185">
        <v>6581.45999999999</v>
      </c>
      <c r="J34" s="185">
        <v>11032.38</v>
      </c>
      <c r="K34" s="185">
        <v>12560.6</v>
      </c>
      <c r="L34" s="185">
        <v>5451.29</v>
      </c>
      <c r="M34" s="185">
        <v>0.0</v>
      </c>
      <c r="N34" s="185">
        <v>0.0</v>
      </c>
      <c r="O34" s="185">
        <v>0.0</v>
      </c>
      <c r="P34" s="32"/>
      <c r="Q34" s="32"/>
      <c r="R34" s="32"/>
      <c r="S34" s="32"/>
      <c r="T34" s="32"/>
      <c r="U34" s="32"/>
      <c r="V34" s="32"/>
    </row>
    <row r="35" ht="18.75" customHeight="1">
      <c r="A35" s="68"/>
      <c r="B35" s="68"/>
      <c r="C35" s="184" t="s">
        <v>134</v>
      </c>
      <c r="D35" s="49">
        <v>0.0</v>
      </c>
      <c r="E35" s="49">
        <v>0.0</v>
      </c>
      <c r="F35" s="49">
        <v>0.0</v>
      </c>
      <c r="G35" s="49">
        <v>0.0</v>
      </c>
      <c r="H35" s="49">
        <v>0.0</v>
      </c>
      <c r="I35" s="49">
        <v>0.0</v>
      </c>
      <c r="J35" s="49">
        <v>0.0</v>
      </c>
      <c r="K35" s="49">
        <v>0.0</v>
      </c>
      <c r="L35" s="49">
        <v>119.23</v>
      </c>
      <c r="M35" s="49">
        <v>0.0</v>
      </c>
      <c r="N35" s="49">
        <v>0.0</v>
      </c>
      <c r="O35" s="49">
        <v>0.0</v>
      </c>
      <c r="P35" s="32"/>
      <c r="Q35" s="32"/>
      <c r="R35" s="32"/>
      <c r="S35" s="32"/>
      <c r="T35" s="32"/>
      <c r="U35" s="32"/>
      <c r="V35" s="32"/>
    </row>
    <row r="36" ht="18.75" customHeight="1">
      <c r="A36" s="68"/>
      <c r="B36" s="68"/>
      <c r="C36" s="184" t="s">
        <v>135</v>
      </c>
      <c r="D36" s="185">
        <v>0.0</v>
      </c>
      <c r="E36" s="185">
        <v>0.0</v>
      </c>
      <c r="F36" s="185">
        <v>0.0</v>
      </c>
      <c r="G36" s="185">
        <v>0.0</v>
      </c>
      <c r="H36" s="185">
        <v>0.0</v>
      </c>
      <c r="I36" s="185">
        <v>0.0</v>
      </c>
      <c r="J36" s="185">
        <v>0.0</v>
      </c>
      <c r="K36" s="185">
        <v>0.0</v>
      </c>
      <c r="L36" s="185">
        <v>0.0</v>
      </c>
      <c r="M36" s="185">
        <v>0.0</v>
      </c>
      <c r="N36" s="185">
        <v>0.0</v>
      </c>
      <c r="O36" s="185">
        <v>0.0</v>
      </c>
      <c r="P36" s="32"/>
      <c r="Q36" s="32"/>
      <c r="R36" s="32"/>
      <c r="S36" s="32"/>
      <c r="T36" s="32"/>
      <c r="U36" s="32"/>
      <c r="V36" s="32"/>
    </row>
    <row r="37" ht="18.75" customHeight="1">
      <c r="A37" s="68"/>
      <c r="B37" s="191"/>
      <c r="C37" s="187" t="s">
        <v>136</v>
      </c>
      <c r="D37" s="188">
        <v>0.0</v>
      </c>
      <c r="E37" s="188">
        <v>0.0</v>
      </c>
      <c r="F37" s="188">
        <v>0.0</v>
      </c>
      <c r="G37" s="188">
        <v>0.0</v>
      </c>
      <c r="H37" s="188">
        <v>0.0</v>
      </c>
      <c r="I37" s="188">
        <v>0.0</v>
      </c>
      <c r="J37" s="188">
        <v>387.3374468</v>
      </c>
      <c r="K37" s="188">
        <v>2116.727553</v>
      </c>
      <c r="L37" s="188">
        <v>919.6623298</v>
      </c>
      <c r="M37" s="188">
        <v>0.0</v>
      </c>
      <c r="N37" s="188">
        <v>0.0</v>
      </c>
      <c r="O37" s="188">
        <v>0.0</v>
      </c>
      <c r="P37" s="32"/>
      <c r="Q37" s="32"/>
      <c r="R37" s="32"/>
      <c r="S37" s="32"/>
      <c r="T37" s="32"/>
      <c r="U37" s="32"/>
      <c r="V37" s="32"/>
    </row>
    <row r="38" ht="18.75" customHeight="1">
      <c r="A38" s="52"/>
      <c r="B38" s="12" t="s">
        <v>138</v>
      </c>
      <c r="C38" s="184" t="s">
        <v>139</v>
      </c>
      <c r="D38" s="185">
        <v>817.44</v>
      </c>
      <c r="E38" s="185">
        <v>592.25</v>
      </c>
      <c r="F38" s="185">
        <v>697.87</v>
      </c>
      <c r="G38" s="185">
        <v>3859.46</v>
      </c>
      <c r="H38" s="185">
        <v>3907.55</v>
      </c>
      <c r="I38" s="185">
        <v>2791.69</v>
      </c>
      <c r="J38" s="185">
        <v>2867.56</v>
      </c>
      <c r="K38" s="185">
        <v>4909.62999999999</v>
      </c>
      <c r="L38" s="185">
        <v>2306.27999999999</v>
      </c>
      <c r="M38" s="185">
        <v>0.0</v>
      </c>
      <c r="N38" s="185">
        <v>0.0</v>
      </c>
      <c r="O38" s="185">
        <v>0.0</v>
      </c>
      <c r="P38" s="32"/>
      <c r="Q38" s="32"/>
      <c r="R38" s="32"/>
      <c r="S38" s="32"/>
      <c r="T38" s="32"/>
      <c r="U38" s="32"/>
      <c r="V38" s="32"/>
    </row>
    <row r="39">
      <c r="A39" s="176"/>
      <c r="B39" s="176"/>
      <c r="C39" s="177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>
      <c r="A40" s="176"/>
      <c r="B40" s="176"/>
      <c r="C40" s="177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>
      <c r="A41" s="176"/>
      <c r="B41" s="176"/>
      <c r="C41" s="177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>
      <c r="A42" s="176"/>
      <c r="B42" s="176"/>
      <c r="C42" s="19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>
      <c r="A43" s="176"/>
      <c r="B43" s="176"/>
      <c r="C43" s="177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>
      <c r="A44" s="176"/>
      <c r="B44" s="176"/>
      <c r="C44" s="17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>
      <c r="A45" s="176"/>
      <c r="B45" s="176"/>
      <c r="C45" s="177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>
      <c r="A46" s="176"/>
      <c r="B46" s="176"/>
      <c r="C46" s="177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>
      <c r="A47" s="176"/>
      <c r="B47" s="176"/>
      <c r="C47" s="177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>
      <c r="A48" s="176"/>
      <c r="B48" s="176"/>
      <c r="C48" s="177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>
      <c r="A49" s="176"/>
      <c r="B49" s="176"/>
      <c r="C49" s="193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32"/>
      <c r="Q49" s="32"/>
      <c r="R49" s="32"/>
      <c r="S49" s="32"/>
      <c r="T49" s="32"/>
      <c r="U49" s="32"/>
      <c r="V49" s="32"/>
    </row>
    <row r="50">
      <c r="A50" s="176"/>
      <c r="B50" s="176"/>
      <c r="C50" s="193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32"/>
      <c r="Q50" s="32"/>
      <c r="R50" s="32"/>
      <c r="S50" s="32"/>
      <c r="T50" s="32"/>
      <c r="U50" s="32"/>
      <c r="V50" s="32"/>
    </row>
    <row r="51">
      <c r="A51" s="176"/>
      <c r="B51" s="176"/>
      <c r="C51" s="193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32"/>
      <c r="Q51" s="32"/>
      <c r="R51" s="32"/>
      <c r="S51" s="32"/>
      <c r="T51" s="32"/>
      <c r="U51" s="32"/>
      <c r="V51" s="32"/>
    </row>
    <row r="52">
      <c r="A52" s="176"/>
      <c r="B52" s="176"/>
      <c r="C52" s="193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32"/>
      <c r="Q52" s="32"/>
      <c r="R52" s="32"/>
      <c r="S52" s="32"/>
      <c r="T52" s="32"/>
      <c r="U52" s="32"/>
      <c r="V52" s="32"/>
    </row>
    <row r="53">
      <c r="A53" s="176"/>
      <c r="B53" s="176"/>
      <c r="C53" s="193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32"/>
      <c r="Q53" s="32"/>
      <c r="R53" s="32"/>
      <c r="S53" s="32"/>
      <c r="T53" s="32"/>
      <c r="U53" s="32"/>
      <c r="V53" s="32"/>
    </row>
    <row r="54">
      <c r="A54" s="176"/>
      <c r="B54" s="176"/>
      <c r="C54" s="193"/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32"/>
      <c r="Q54" s="32"/>
      <c r="R54" s="32"/>
      <c r="S54" s="32"/>
      <c r="T54" s="32"/>
      <c r="U54" s="32"/>
      <c r="V54" s="32"/>
    </row>
    <row r="55">
      <c r="A55" s="176"/>
      <c r="B55" s="176"/>
      <c r="C55" s="193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32"/>
      <c r="Q55" s="32"/>
      <c r="R55" s="32"/>
      <c r="S55" s="32"/>
      <c r="T55" s="32"/>
      <c r="U55" s="32"/>
      <c r="V55" s="32"/>
    </row>
    <row r="56">
      <c r="A56" s="176"/>
      <c r="B56" s="176"/>
      <c r="C56" s="193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32"/>
      <c r="Q56" s="32"/>
      <c r="R56" s="32"/>
      <c r="S56" s="32"/>
      <c r="T56" s="32"/>
      <c r="U56" s="32"/>
      <c r="V56" s="32"/>
    </row>
    <row r="57">
      <c r="A57" s="176"/>
      <c r="B57" s="176"/>
      <c r="C57" s="193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32"/>
      <c r="Q57" s="32"/>
      <c r="R57" s="32"/>
      <c r="S57" s="32"/>
      <c r="T57" s="32"/>
      <c r="U57" s="32"/>
      <c r="V57" s="32"/>
    </row>
    <row r="58">
      <c r="A58" s="176"/>
      <c r="B58" s="176"/>
      <c r="C58" s="177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>
      <c r="A59" s="176"/>
      <c r="B59" s="176"/>
      <c r="C59" s="177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>
      <c r="A60" s="176"/>
      <c r="B60" s="176"/>
      <c r="C60" s="177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>
      <c r="A61" s="176"/>
      <c r="B61" s="176"/>
      <c r="C61" s="177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>
      <c r="A62" s="176"/>
      <c r="B62" s="176"/>
      <c r="C62" s="177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>
      <c r="A63" s="176"/>
      <c r="B63" s="176"/>
      <c r="C63" s="177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>
      <c r="A64" s="176"/>
      <c r="B64" s="176"/>
      <c r="C64" s="177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>
      <c r="A65" s="176"/>
      <c r="B65" s="176"/>
      <c r="C65" s="177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>
      <c r="A66" s="176"/>
      <c r="B66" s="176"/>
      <c r="C66" s="177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>
      <c r="A67" s="176"/>
      <c r="B67" s="176"/>
      <c r="C67" s="177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>
      <c r="A68" s="176"/>
      <c r="B68" s="176"/>
      <c r="C68" s="177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>
      <c r="A69" s="176"/>
      <c r="B69" s="176"/>
      <c r="C69" s="177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>
      <c r="A70" s="176"/>
      <c r="B70" s="176"/>
      <c r="C70" s="177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>
      <c r="A71" s="176"/>
      <c r="B71" s="176"/>
      <c r="C71" s="177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>
      <c r="A72" s="176"/>
      <c r="B72" s="176"/>
      <c r="C72" s="177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>
      <c r="A73" s="176"/>
      <c r="B73" s="176"/>
      <c r="C73" s="177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>
      <c r="A74" s="176"/>
      <c r="B74" s="176"/>
      <c r="C74" s="177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>
      <c r="A75" s="176"/>
      <c r="B75" s="176"/>
      <c r="C75" s="177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>
      <c r="A76" s="176"/>
      <c r="B76" s="176"/>
      <c r="C76" s="177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>
      <c r="A77" s="176"/>
      <c r="B77" s="176"/>
      <c r="C77" s="177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</row>
    <row r="78">
      <c r="A78" s="176"/>
      <c r="B78" s="176"/>
      <c r="C78" s="177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>
      <c r="A79" s="176"/>
      <c r="B79" s="176"/>
      <c r="C79" s="177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>
      <c r="A80" s="176"/>
      <c r="B80" s="176"/>
      <c r="C80" s="177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</row>
    <row r="81">
      <c r="A81" s="176"/>
      <c r="B81" s="176"/>
      <c r="C81" s="177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</row>
    <row r="82">
      <c r="A82" s="176"/>
      <c r="B82" s="176"/>
      <c r="C82" s="177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>
      <c r="A83" s="176"/>
      <c r="B83" s="176"/>
      <c r="C83" s="177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</row>
    <row r="84">
      <c r="A84" s="176"/>
      <c r="B84" s="176"/>
      <c r="C84" s="177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</row>
    <row r="85">
      <c r="A85" s="176"/>
      <c r="B85" s="176"/>
      <c r="C85" s="177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</row>
    <row r="86">
      <c r="A86" s="176"/>
      <c r="B86" s="176"/>
      <c r="C86" s="177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>
      <c r="A87" s="176"/>
      <c r="B87" s="176"/>
      <c r="C87" s="177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>
      <c r="A88" s="176"/>
      <c r="B88" s="176"/>
      <c r="C88" s="177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>
      <c r="A89" s="176"/>
      <c r="B89" s="176"/>
      <c r="C89" s="177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</row>
    <row r="90">
      <c r="A90" s="176"/>
      <c r="B90" s="176"/>
      <c r="C90" s="177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>
      <c r="A91" s="176"/>
      <c r="B91" s="176"/>
      <c r="C91" s="177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>
      <c r="A92" s="176"/>
      <c r="B92" s="176"/>
      <c r="C92" s="177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>
      <c r="A93" s="176"/>
      <c r="B93" s="176"/>
      <c r="C93" s="177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</row>
    <row r="94">
      <c r="A94" s="176"/>
      <c r="B94" s="176"/>
      <c r="C94" s="177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>
      <c r="A95" s="176"/>
      <c r="B95" s="176"/>
      <c r="C95" s="177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>
      <c r="A96" s="176"/>
      <c r="B96" s="176"/>
      <c r="C96" s="177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</row>
    <row r="97">
      <c r="A97" s="176"/>
      <c r="B97" s="176"/>
      <c r="C97" s="177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</row>
    <row r="98">
      <c r="A98" s="176"/>
      <c r="B98" s="176"/>
      <c r="C98" s="177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</row>
    <row r="99">
      <c r="A99" s="176"/>
      <c r="B99" s="176"/>
      <c r="C99" s="177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</row>
    <row r="100">
      <c r="A100" s="176"/>
      <c r="B100" s="176"/>
      <c r="C100" s="177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</row>
    <row r="101">
      <c r="A101" s="176"/>
      <c r="B101" s="176"/>
      <c r="C101" s="177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</row>
    <row r="102">
      <c r="A102" s="176"/>
      <c r="B102" s="176"/>
      <c r="C102" s="177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</row>
    <row r="103">
      <c r="A103" s="176"/>
      <c r="B103" s="176"/>
      <c r="C103" s="177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>
      <c r="A104" s="176"/>
      <c r="B104" s="176"/>
      <c r="C104" s="177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>
      <c r="A105" s="176"/>
      <c r="B105" s="176"/>
      <c r="C105" s="177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>
      <c r="A106" s="176"/>
      <c r="B106" s="176"/>
      <c r="C106" s="177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>
      <c r="A107" s="176"/>
      <c r="B107" s="176"/>
      <c r="C107" s="177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</row>
    <row r="108">
      <c r="A108" s="176"/>
      <c r="B108" s="176"/>
      <c r="C108" s="177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</row>
    <row r="109">
      <c r="A109" s="176"/>
      <c r="B109" s="176"/>
      <c r="C109" s="177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>
      <c r="A110" s="176"/>
      <c r="B110" s="176"/>
      <c r="C110" s="177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  <row r="111">
      <c r="A111" s="176"/>
      <c r="B111" s="176"/>
      <c r="C111" s="177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>
      <c r="A112" s="176"/>
      <c r="B112" s="176"/>
      <c r="C112" s="177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</row>
    <row r="113">
      <c r="A113" s="176"/>
      <c r="B113" s="176"/>
      <c r="C113" s="177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</row>
    <row r="114">
      <c r="A114" s="176"/>
      <c r="B114" s="176"/>
      <c r="C114" s="177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</row>
    <row r="115">
      <c r="A115" s="176"/>
      <c r="B115" s="176"/>
      <c r="C115" s="177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</row>
    <row r="116">
      <c r="A116" s="176"/>
      <c r="B116" s="176"/>
      <c r="C116" s="177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</row>
    <row r="117">
      <c r="A117" s="176"/>
      <c r="B117" s="176"/>
      <c r="C117" s="177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</row>
    <row r="118">
      <c r="A118" s="176"/>
      <c r="B118" s="176"/>
      <c r="C118" s="177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>
      <c r="A119" s="176"/>
      <c r="B119" s="176"/>
      <c r="C119" s="177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</row>
    <row r="120">
      <c r="A120" s="176"/>
      <c r="B120" s="176"/>
      <c r="C120" s="177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</row>
    <row r="121">
      <c r="A121" s="176"/>
      <c r="B121" s="176"/>
      <c r="C121" s="177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</row>
    <row r="122">
      <c r="A122" s="176"/>
      <c r="B122" s="176"/>
      <c r="C122" s="177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</row>
    <row r="123">
      <c r="A123" s="176"/>
      <c r="B123" s="176"/>
      <c r="C123" s="177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</row>
    <row r="124">
      <c r="A124" s="176"/>
      <c r="B124" s="176"/>
      <c r="C124" s="177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</row>
    <row r="125">
      <c r="A125" s="176"/>
      <c r="B125" s="176"/>
      <c r="C125" s="177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</row>
    <row r="126">
      <c r="A126" s="176"/>
      <c r="B126" s="176"/>
      <c r="C126" s="177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</row>
    <row r="127">
      <c r="A127" s="176"/>
      <c r="B127" s="176"/>
      <c r="C127" s="177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</row>
    <row r="128">
      <c r="A128" s="176"/>
      <c r="B128" s="176"/>
      <c r="C128" s="177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</row>
    <row r="129">
      <c r="A129" s="176"/>
      <c r="B129" s="176"/>
      <c r="C129" s="177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</row>
    <row r="130">
      <c r="A130" s="176"/>
      <c r="B130" s="176"/>
      <c r="C130" s="177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</row>
    <row r="131">
      <c r="A131" s="176"/>
      <c r="B131" s="176"/>
      <c r="C131" s="177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</row>
    <row r="132">
      <c r="A132" s="176"/>
      <c r="B132" s="176"/>
      <c r="C132" s="177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</row>
    <row r="133">
      <c r="A133" s="176"/>
      <c r="B133" s="176"/>
      <c r="C133" s="177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</row>
    <row r="134">
      <c r="A134" s="176"/>
      <c r="B134" s="176"/>
      <c r="C134" s="177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</row>
    <row r="135">
      <c r="A135" s="176"/>
      <c r="B135" s="176"/>
      <c r="C135" s="177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</row>
    <row r="136">
      <c r="A136" s="176"/>
      <c r="B136" s="176"/>
      <c r="C136" s="177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</row>
    <row r="137">
      <c r="A137" s="176"/>
      <c r="B137" s="176"/>
      <c r="C137" s="177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</row>
    <row r="138">
      <c r="A138" s="176"/>
      <c r="B138" s="176"/>
      <c r="C138" s="177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</row>
    <row r="139">
      <c r="A139" s="176"/>
      <c r="B139" s="176"/>
      <c r="C139" s="177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>
      <c r="A140" s="176"/>
      <c r="B140" s="176"/>
      <c r="C140" s="177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>
      <c r="A141" s="176"/>
      <c r="B141" s="176"/>
      <c r="C141" s="177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</row>
    <row r="142">
      <c r="A142" s="176"/>
      <c r="B142" s="176"/>
      <c r="C142" s="177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</row>
    <row r="143">
      <c r="A143" s="176"/>
      <c r="B143" s="176"/>
      <c r="C143" s="177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</row>
    <row r="144">
      <c r="A144" s="176"/>
      <c r="B144" s="176"/>
      <c r="C144" s="177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</row>
    <row r="145">
      <c r="A145" s="176"/>
      <c r="B145" s="176"/>
      <c r="C145" s="177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</row>
    <row r="146">
      <c r="A146" s="176"/>
      <c r="B146" s="176"/>
      <c r="C146" s="177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</row>
    <row r="147">
      <c r="A147" s="176"/>
      <c r="B147" s="176"/>
      <c r="C147" s="177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</row>
    <row r="148">
      <c r="A148" s="176"/>
      <c r="B148" s="176"/>
      <c r="C148" s="177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</row>
    <row r="149">
      <c r="A149" s="176"/>
      <c r="B149" s="176"/>
      <c r="C149" s="177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</row>
    <row r="150">
      <c r="A150" s="176"/>
      <c r="B150" s="176"/>
      <c r="C150" s="177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</row>
    <row r="151">
      <c r="A151" s="176"/>
      <c r="B151" s="176"/>
      <c r="C151" s="177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</row>
    <row r="152">
      <c r="A152" s="176"/>
      <c r="B152" s="176"/>
      <c r="C152" s="177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</row>
    <row r="153">
      <c r="A153" s="176"/>
      <c r="B153" s="176"/>
      <c r="C153" s="177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</row>
    <row r="154">
      <c r="A154" s="176"/>
      <c r="B154" s="176"/>
      <c r="C154" s="177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</row>
    <row r="155">
      <c r="A155" s="176"/>
      <c r="B155" s="176"/>
      <c r="C155" s="177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</row>
    <row r="156">
      <c r="A156" s="176"/>
      <c r="B156" s="176"/>
      <c r="C156" s="177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</row>
    <row r="157">
      <c r="A157" s="176"/>
      <c r="B157" s="176"/>
      <c r="C157" s="177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</row>
    <row r="158">
      <c r="A158" s="176"/>
      <c r="B158" s="176"/>
      <c r="C158" s="177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</row>
    <row r="159">
      <c r="A159" s="176"/>
      <c r="B159" s="176"/>
      <c r="C159" s="177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</row>
    <row r="160">
      <c r="A160" s="176"/>
      <c r="B160" s="176"/>
      <c r="C160" s="177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</row>
    <row r="161">
      <c r="A161" s="176"/>
      <c r="B161" s="176"/>
      <c r="C161" s="177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</row>
    <row r="162">
      <c r="A162" s="176"/>
      <c r="B162" s="176"/>
      <c r="C162" s="177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</row>
    <row r="163">
      <c r="A163" s="176"/>
      <c r="B163" s="176"/>
      <c r="C163" s="177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</row>
    <row r="164">
      <c r="A164" s="176"/>
      <c r="B164" s="176"/>
      <c r="C164" s="177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</row>
    <row r="165">
      <c r="A165" s="176"/>
      <c r="B165" s="176"/>
      <c r="C165" s="177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</row>
    <row r="166">
      <c r="A166" s="176"/>
      <c r="B166" s="176"/>
      <c r="C166" s="177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</row>
    <row r="167">
      <c r="A167" s="176"/>
      <c r="B167" s="176"/>
      <c r="C167" s="177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>
      <c r="A168" s="176"/>
      <c r="B168" s="176"/>
      <c r="C168" s="177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>
      <c r="A169" s="176"/>
      <c r="B169" s="176"/>
      <c r="C169" s="177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</row>
    <row r="170">
      <c r="A170" s="176"/>
      <c r="B170" s="176"/>
      <c r="C170" s="177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</row>
    <row r="171">
      <c r="A171" s="176"/>
      <c r="B171" s="176"/>
      <c r="C171" s="177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</row>
    <row r="172">
      <c r="A172" s="176"/>
      <c r="B172" s="176"/>
      <c r="C172" s="177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</row>
    <row r="173">
      <c r="A173" s="176"/>
      <c r="B173" s="176"/>
      <c r="C173" s="177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</row>
    <row r="174">
      <c r="A174" s="176"/>
      <c r="B174" s="176"/>
      <c r="C174" s="177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</row>
    <row r="175">
      <c r="A175" s="176"/>
      <c r="B175" s="176"/>
      <c r="C175" s="177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</row>
    <row r="176">
      <c r="A176" s="176"/>
      <c r="B176" s="176"/>
      <c r="C176" s="177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</row>
    <row r="177">
      <c r="A177" s="176"/>
      <c r="B177" s="176"/>
      <c r="C177" s="177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</row>
    <row r="178">
      <c r="A178" s="176"/>
      <c r="B178" s="176"/>
      <c r="C178" s="177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</row>
    <row r="179">
      <c r="A179" s="176"/>
      <c r="B179" s="176"/>
      <c r="C179" s="177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</row>
    <row r="180">
      <c r="A180" s="176"/>
      <c r="B180" s="176"/>
      <c r="C180" s="177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</row>
    <row r="181">
      <c r="A181" s="176"/>
      <c r="B181" s="176"/>
      <c r="C181" s="177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>
      <c r="A182" s="176"/>
      <c r="B182" s="176"/>
      <c r="C182" s="177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</row>
    <row r="183">
      <c r="A183" s="176"/>
      <c r="B183" s="176"/>
      <c r="C183" s="177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</row>
    <row r="184">
      <c r="A184" s="176"/>
      <c r="B184" s="176"/>
      <c r="C184" s="177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</row>
    <row r="185">
      <c r="A185" s="176"/>
      <c r="B185" s="176"/>
      <c r="C185" s="177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</row>
    <row r="186">
      <c r="A186" s="176"/>
      <c r="B186" s="176"/>
      <c r="C186" s="177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</row>
    <row r="187">
      <c r="A187" s="176"/>
      <c r="B187" s="176"/>
      <c r="C187" s="177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</row>
    <row r="188">
      <c r="A188" s="176"/>
      <c r="B188" s="176"/>
      <c r="C188" s="177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</row>
    <row r="189">
      <c r="A189" s="176"/>
      <c r="B189" s="176"/>
      <c r="C189" s="177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</row>
    <row r="190">
      <c r="A190" s="176"/>
      <c r="B190" s="176"/>
      <c r="C190" s="177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</row>
    <row r="191">
      <c r="A191" s="176"/>
      <c r="B191" s="176"/>
      <c r="C191" s="177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</row>
    <row r="192">
      <c r="A192" s="176"/>
      <c r="B192" s="176"/>
      <c r="C192" s="177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</row>
    <row r="193">
      <c r="A193" s="176"/>
      <c r="B193" s="176"/>
      <c r="C193" s="177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</row>
    <row r="194">
      <c r="A194" s="176"/>
      <c r="B194" s="176"/>
      <c r="C194" s="177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</row>
    <row r="195">
      <c r="A195" s="176"/>
      <c r="B195" s="176"/>
      <c r="C195" s="177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>
      <c r="A196" s="176"/>
      <c r="B196" s="176"/>
      <c r="C196" s="177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</row>
    <row r="197">
      <c r="A197" s="176"/>
      <c r="B197" s="176"/>
      <c r="C197" s="177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</row>
    <row r="198">
      <c r="A198" s="176"/>
      <c r="B198" s="176"/>
      <c r="C198" s="177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</row>
    <row r="199">
      <c r="A199" s="176"/>
      <c r="B199" s="176"/>
      <c r="C199" s="177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</row>
    <row r="200">
      <c r="A200" s="176"/>
      <c r="B200" s="176"/>
      <c r="C200" s="177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</row>
    <row r="201">
      <c r="A201" s="176"/>
      <c r="B201" s="176"/>
      <c r="C201" s="177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</row>
    <row r="202">
      <c r="A202" s="176"/>
      <c r="B202" s="176"/>
      <c r="C202" s="177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>
      <c r="A203" s="176"/>
      <c r="B203" s="176"/>
      <c r="C203" s="177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</row>
    <row r="204">
      <c r="A204" s="176"/>
      <c r="B204" s="176"/>
      <c r="C204" s="177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</row>
    <row r="205">
      <c r="A205" s="176"/>
      <c r="B205" s="176"/>
      <c r="C205" s="177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</row>
    <row r="206">
      <c r="A206" s="176"/>
      <c r="B206" s="176"/>
      <c r="C206" s="177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</row>
    <row r="207">
      <c r="A207" s="176"/>
      <c r="B207" s="176"/>
      <c r="C207" s="177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</row>
    <row r="208">
      <c r="A208" s="176"/>
      <c r="B208" s="176"/>
      <c r="C208" s="177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</row>
    <row r="209">
      <c r="A209" s="176"/>
      <c r="B209" s="176"/>
      <c r="C209" s="177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>
      <c r="A210" s="176"/>
      <c r="B210" s="176"/>
      <c r="C210" s="177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</row>
    <row r="211">
      <c r="A211" s="176"/>
      <c r="B211" s="176"/>
      <c r="C211" s="177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</row>
    <row r="212">
      <c r="A212" s="176"/>
      <c r="B212" s="176"/>
      <c r="C212" s="177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</row>
    <row r="213">
      <c r="A213" s="176"/>
      <c r="B213" s="176"/>
      <c r="C213" s="177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</row>
    <row r="214">
      <c r="A214" s="176"/>
      <c r="B214" s="176"/>
      <c r="C214" s="177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</row>
    <row r="215">
      <c r="A215" s="176"/>
      <c r="B215" s="176"/>
      <c r="C215" s="177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</row>
    <row r="216">
      <c r="A216" s="176"/>
      <c r="B216" s="176"/>
      <c r="C216" s="177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>
      <c r="A217" s="176"/>
      <c r="B217" s="176"/>
      <c r="C217" s="177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</row>
    <row r="218">
      <c r="A218" s="176"/>
      <c r="B218" s="176"/>
      <c r="C218" s="177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</row>
    <row r="219">
      <c r="A219" s="176"/>
      <c r="B219" s="176"/>
      <c r="C219" s="177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</row>
    <row r="220">
      <c r="A220" s="176"/>
      <c r="B220" s="176"/>
      <c r="C220" s="177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</row>
    <row r="221">
      <c r="A221" s="176"/>
      <c r="B221" s="176"/>
      <c r="C221" s="177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</row>
    <row r="222">
      <c r="A222" s="176"/>
      <c r="B222" s="176"/>
      <c r="C222" s="177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</row>
    <row r="223">
      <c r="A223" s="176"/>
      <c r="B223" s="176"/>
      <c r="C223" s="177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</row>
    <row r="224">
      <c r="A224" s="176"/>
      <c r="B224" s="176"/>
      <c r="C224" s="177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</row>
    <row r="225">
      <c r="A225" s="176"/>
      <c r="B225" s="176"/>
      <c r="C225" s="177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</row>
    <row r="226">
      <c r="A226" s="176"/>
      <c r="B226" s="176"/>
      <c r="C226" s="177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</row>
    <row r="227">
      <c r="A227" s="176"/>
      <c r="B227" s="176"/>
      <c r="C227" s="177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</row>
    <row r="228">
      <c r="A228" s="176"/>
      <c r="B228" s="176"/>
      <c r="C228" s="177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</row>
    <row r="229">
      <c r="A229" s="176"/>
      <c r="B229" s="176"/>
      <c r="C229" s="177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</row>
    <row r="230">
      <c r="A230" s="176"/>
      <c r="B230" s="176"/>
      <c r="C230" s="177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</row>
    <row r="231">
      <c r="A231" s="176"/>
      <c r="B231" s="176"/>
      <c r="C231" s="177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</row>
    <row r="232">
      <c r="A232" s="176"/>
      <c r="B232" s="176"/>
      <c r="C232" s="177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</row>
    <row r="233">
      <c r="A233" s="176"/>
      <c r="B233" s="176"/>
      <c r="C233" s="177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</row>
    <row r="234">
      <c r="A234" s="176"/>
      <c r="B234" s="176"/>
      <c r="C234" s="177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</row>
    <row r="235">
      <c r="A235" s="176"/>
      <c r="B235" s="176"/>
      <c r="C235" s="177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</row>
    <row r="236">
      <c r="A236" s="176"/>
      <c r="B236" s="176"/>
      <c r="C236" s="177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</row>
    <row r="237">
      <c r="A237" s="176"/>
      <c r="B237" s="176"/>
      <c r="C237" s="177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>
      <c r="A238" s="176"/>
      <c r="B238" s="176"/>
      <c r="C238" s="177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</row>
    <row r="239">
      <c r="A239" s="176"/>
      <c r="B239" s="176"/>
      <c r="C239" s="177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</row>
    <row r="240">
      <c r="A240" s="176"/>
      <c r="B240" s="176"/>
      <c r="C240" s="177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</row>
    <row r="241">
      <c r="A241" s="176"/>
      <c r="B241" s="176"/>
      <c r="C241" s="177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</row>
    <row r="242">
      <c r="A242" s="176"/>
      <c r="B242" s="176"/>
      <c r="C242" s="177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</row>
    <row r="243">
      <c r="A243" s="176"/>
      <c r="B243" s="176"/>
      <c r="C243" s="177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</row>
    <row r="244">
      <c r="A244" s="176"/>
      <c r="B244" s="176"/>
      <c r="C244" s="177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>
      <c r="A245" s="176"/>
      <c r="B245" s="176"/>
      <c r="C245" s="177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>
      <c r="A246" s="176"/>
      <c r="B246" s="176"/>
      <c r="C246" s="177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</row>
    <row r="247">
      <c r="A247" s="176"/>
      <c r="B247" s="176"/>
      <c r="C247" s="177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</row>
    <row r="248">
      <c r="A248" s="176"/>
      <c r="B248" s="176"/>
      <c r="C248" s="177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</row>
    <row r="249">
      <c r="A249" s="176"/>
      <c r="B249" s="176"/>
      <c r="C249" s="177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</row>
    <row r="250">
      <c r="A250" s="176"/>
      <c r="B250" s="176"/>
      <c r="C250" s="177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</row>
    <row r="251">
      <c r="A251" s="176"/>
      <c r="B251" s="176"/>
      <c r="C251" s="177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</row>
    <row r="252">
      <c r="A252" s="176"/>
      <c r="B252" s="176"/>
      <c r="C252" s="177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</row>
    <row r="253">
      <c r="A253" s="176"/>
      <c r="B253" s="176"/>
      <c r="C253" s="177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</row>
    <row r="254">
      <c r="A254" s="176"/>
      <c r="B254" s="176"/>
      <c r="C254" s="177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</row>
    <row r="255">
      <c r="A255" s="176"/>
      <c r="B255" s="176"/>
      <c r="C255" s="177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</row>
    <row r="256">
      <c r="A256" s="176"/>
      <c r="B256" s="176"/>
      <c r="C256" s="177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</row>
    <row r="257">
      <c r="A257" s="176"/>
      <c r="B257" s="176"/>
      <c r="C257" s="177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</row>
    <row r="258">
      <c r="A258" s="176"/>
      <c r="B258" s="176"/>
      <c r="C258" s="177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</row>
    <row r="259">
      <c r="A259" s="176"/>
      <c r="B259" s="176"/>
      <c r="C259" s="177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</row>
    <row r="260">
      <c r="A260" s="176"/>
      <c r="B260" s="176"/>
      <c r="C260" s="177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</row>
    <row r="261">
      <c r="A261" s="176"/>
      <c r="B261" s="176"/>
      <c r="C261" s="177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</row>
    <row r="262">
      <c r="A262" s="176"/>
      <c r="B262" s="176"/>
      <c r="C262" s="177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</row>
    <row r="263">
      <c r="A263" s="176"/>
      <c r="B263" s="176"/>
      <c r="C263" s="177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</row>
    <row r="264">
      <c r="A264" s="176"/>
      <c r="B264" s="176"/>
      <c r="C264" s="177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</row>
    <row r="265">
      <c r="A265" s="176"/>
      <c r="B265" s="176"/>
      <c r="C265" s="177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</row>
    <row r="266">
      <c r="A266" s="176"/>
      <c r="B266" s="176"/>
      <c r="C266" s="177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</row>
    <row r="267">
      <c r="A267" s="176"/>
      <c r="B267" s="176"/>
      <c r="C267" s="177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</row>
    <row r="268">
      <c r="A268" s="176"/>
      <c r="B268" s="176"/>
      <c r="C268" s="177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</row>
    <row r="269">
      <c r="A269" s="176"/>
      <c r="B269" s="176"/>
      <c r="C269" s="177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</row>
    <row r="270">
      <c r="A270" s="176"/>
      <c r="B270" s="176"/>
      <c r="C270" s="177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</row>
    <row r="271">
      <c r="A271" s="176"/>
      <c r="B271" s="176"/>
      <c r="C271" s="177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</row>
    <row r="272">
      <c r="A272" s="176"/>
      <c r="B272" s="176"/>
      <c r="C272" s="177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</row>
    <row r="273">
      <c r="A273" s="176"/>
      <c r="B273" s="176"/>
      <c r="C273" s="177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</row>
    <row r="274">
      <c r="A274" s="176"/>
      <c r="B274" s="176"/>
      <c r="C274" s="177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</row>
    <row r="275">
      <c r="A275" s="176"/>
      <c r="B275" s="176"/>
      <c r="C275" s="177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</row>
    <row r="276">
      <c r="A276" s="176"/>
      <c r="B276" s="176"/>
      <c r="C276" s="177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</row>
    <row r="277">
      <c r="A277" s="176"/>
      <c r="B277" s="176"/>
      <c r="C277" s="177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</row>
    <row r="278">
      <c r="A278" s="176"/>
      <c r="B278" s="176"/>
      <c r="C278" s="177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</row>
    <row r="279">
      <c r="A279" s="176"/>
      <c r="B279" s="176"/>
      <c r="C279" s="177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>
      <c r="A280" s="176"/>
      <c r="B280" s="176"/>
      <c r="C280" s="177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</row>
    <row r="281">
      <c r="A281" s="176"/>
      <c r="B281" s="176"/>
      <c r="C281" s="177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</row>
    <row r="282">
      <c r="A282" s="176"/>
      <c r="B282" s="176"/>
      <c r="C282" s="177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</row>
    <row r="283">
      <c r="A283" s="176"/>
      <c r="B283" s="176"/>
      <c r="C283" s="177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</row>
    <row r="284">
      <c r="A284" s="176"/>
      <c r="B284" s="176"/>
      <c r="C284" s="177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</row>
    <row r="285">
      <c r="A285" s="176"/>
      <c r="B285" s="176"/>
      <c r="C285" s="177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</row>
    <row r="286">
      <c r="A286" s="176"/>
      <c r="B286" s="176"/>
      <c r="C286" s="177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</row>
    <row r="287">
      <c r="A287" s="176"/>
      <c r="B287" s="176"/>
      <c r="C287" s="177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</row>
    <row r="288">
      <c r="A288" s="176"/>
      <c r="B288" s="176"/>
      <c r="C288" s="177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</row>
    <row r="289">
      <c r="A289" s="176"/>
      <c r="B289" s="176"/>
      <c r="C289" s="177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</row>
    <row r="290">
      <c r="A290" s="176"/>
      <c r="B290" s="176"/>
      <c r="C290" s="177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</row>
    <row r="291">
      <c r="A291" s="176"/>
      <c r="B291" s="176"/>
      <c r="C291" s="177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</row>
    <row r="292">
      <c r="A292" s="176"/>
      <c r="B292" s="176"/>
      <c r="C292" s="177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</row>
    <row r="293">
      <c r="A293" s="176"/>
      <c r="B293" s="176"/>
      <c r="C293" s="177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</row>
    <row r="294">
      <c r="A294" s="176"/>
      <c r="B294" s="176"/>
      <c r="C294" s="177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</row>
    <row r="295">
      <c r="A295" s="176"/>
      <c r="B295" s="176"/>
      <c r="C295" s="177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</row>
    <row r="296">
      <c r="A296" s="176"/>
      <c r="B296" s="176"/>
      <c r="C296" s="177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</row>
    <row r="297">
      <c r="A297" s="176"/>
      <c r="B297" s="176"/>
      <c r="C297" s="177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</row>
    <row r="298">
      <c r="A298" s="176"/>
      <c r="B298" s="176"/>
      <c r="C298" s="177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</row>
    <row r="299">
      <c r="A299" s="176"/>
      <c r="B299" s="176"/>
      <c r="C299" s="177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</row>
    <row r="300">
      <c r="A300" s="176"/>
      <c r="B300" s="176"/>
      <c r="C300" s="177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</row>
    <row r="301">
      <c r="A301" s="176"/>
      <c r="B301" s="176"/>
      <c r="C301" s="177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</row>
    <row r="302">
      <c r="A302" s="176"/>
      <c r="B302" s="176"/>
      <c r="C302" s="177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</row>
    <row r="303">
      <c r="A303" s="176"/>
      <c r="B303" s="176"/>
      <c r="C303" s="177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</row>
    <row r="304">
      <c r="A304" s="176"/>
      <c r="B304" s="176"/>
      <c r="C304" s="177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</row>
    <row r="305">
      <c r="A305" s="176"/>
      <c r="B305" s="176"/>
      <c r="C305" s="177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</row>
    <row r="306">
      <c r="A306" s="176"/>
      <c r="B306" s="176"/>
      <c r="C306" s="177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</row>
    <row r="307">
      <c r="A307" s="176"/>
      <c r="B307" s="176"/>
      <c r="C307" s="177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>
      <c r="A308" s="176"/>
      <c r="B308" s="176"/>
      <c r="C308" s="177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</row>
    <row r="309">
      <c r="A309" s="176"/>
      <c r="B309" s="176"/>
      <c r="C309" s="177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</row>
    <row r="310">
      <c r="A310" s="176"/>
      <c r="B310" s="176"/>
      <c r="C310" s="177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</row>
    <row r="311">
      <c r="A311" s="176"/>
      <c r="B311" s="176"/>
      <c r="C311" s="177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</row>
    <row r="312">
      <c r="A312" s="176"/>
      <c r="B312" s="176"/>
      <c r="C312" s="177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</row>
    <row r="313">
      <c r="A313" s="176"/>
      <c r="B313" s="176"/>
      <c r="C313" s="177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</row>
    <row r="314">
      <c r="A314" s="176"/>
      <c r="B314" s="176"/>
      <c r="C314" s="177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</row>
    <row r="315">
      <c r="A315" s="176"/>
      <c r="B315" s="176"/>
      <c r="C315" s="177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</row>
    <row r="316">
      <c r="A316" s="176"/>
      <c r="B316" s="176"/>
      <c r="C316" s="177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</row>
    <row r="317">
      <c r="A317" s="176"/>
      <c r="B317" s="176"/>
      <c r="C317" s="177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</row>
    <row r="318">
      <c r="A318" s="176"/>
      <c r="B318" s="176"/>
      <c r="C318" s="177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</row>
    <row r="319">
      <c r="A319" s="176"/>
      <c r="B319" s="176"/>
      <c r="C319" s="177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</row>
    <row r="320">
      <c r="A320" s="176"/>
      <c r="B320" s="176"/>
      <c r="C320" s="177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</row>
    <row r="321">
      <c r="A321" s="176"/>
      <c r="B321" s="176"/>
      <c r="C321" s="177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</row>
    <row r="322">
      <c r="A322" s="176"/>
      <c r="B322" s="176"/>
      <c r="C322" s="177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</row>
    <row r="323">
      <c r="A323" s="176"/>
      <c r="B323" s="176"/>
      <c r="C323" s="177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</row>
    <row r="324">
      <c r="A324" s="176"/>
      <c r="B324" s="176"/>
      <c r="C324" s="177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</row>
    <row r="325">
      <c r="A325" s="176"/>
      <c r="B325" s="176"/>
      <c r="C325" s="177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</row>
    <row r="326">
      <c r="A326" s="176"/>
      <c r="B326" s="176"/>
      <c r="C326" s="177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</row>
    <row r="327">
      <c r="A327" s="176"/>
      <c r="B327" s="176"/>
      <c r="C327" s="177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</row>
    <row r="328">
      <c r="A328" s="176"/>
      <c r="B328" s="176"/>
      <c r="C328" s="177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</row>
    <row r="329">
      <c r="A329" s="176"/>
      <c r="B329" s="176"/>
      <c r="C329" s="177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</row>
    <row r="330">
      <c r="A330" s="176"/>
      <c r="B330" s="176"/>
      <c r="C330" s="177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</row>
    <row r="331">
      <c r="A331" s="176"/>
      <c r="B331" s="176"/>
      <c r="C331" s="177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</row>
    <row r="332">
      <c r="A332" s="176"/>
      <c r="B332" s="176"/>
      <c r="C332" s="177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</row>
    <row r="333">
      <c r="A333" s="176"/>
      <c r="B333" s="176"/>
      <c r="C333" s="177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</row>
    <row r="334">
      <c r="A334" s="176"/>
      <c r="B334" s="176"/>
      <c r="C334" s="177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</row>
    <row r="335">
      <c r="A335" s="176"/>
      <c r="B335" s="176"/>
      <c r="C335" s="177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>
      <c r="A336" s="176"/>
      <c r="B336" s="176"/>
      <c r="C336" s="177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</row>
    <row r="337">
      <c r="A337" s="176"/>
      <c r="B337" s="176"/>
      <c r="C337" s="177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</row>
    <row r="338">
      <c r="A338" s="176"/>
      <c r="B338" s="176"/>
      <c r="C338" s="177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</row>
    <row r="339">
      <c r="A339" s="176"/>
      <c r="B339" s="176"/>
      <c r="C339" s="177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</row>
    <row r="340">
      <c r="A340" s="176"/>
      <c r="B340" s="176"/>
      <c r="C340" s="177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</row>
    <row r="341">
      <c r="A341" s="176"/>
      <c r="B341" s="176"/>
      <c r="C341" s="177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</row>
    <row r="342">
      <c r="A342" s="176"/>
      <c r="B342" s="176"/>
      <c r="C342" s="177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</row>
    <row r="343">
      <c r="A343" s="176"/>
      <c r="B343" s="176"/>
      <c r="C343" s="177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</row>
    <row r="344">
      <c r="A344" s="176"/>
      <c r="B344" s="176"/>
      <c r="C344" s="177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</row>
    <row r="345">
      <c r="A345" s="176"/>
      <c r="B345" s="176"/>
      <c r="C345" s="177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</row>
    <row r="346">
      <c r="A346" s="176"/>
      <c r="B346" s="176"/>
      <c r="C346" s="177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</row>
    <row r="347">
      <c r="A347" s="176"/>
      <c r="B347" s="176"/>
      <c r="C347" s="177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</row>
    <row r="348">
      <c r="A348" s="176"/>
      <c r="B348" s="176"/>
      <c r="C348" s="177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</row>
    <row r="349">
      <c r="A349" s="176"/>
      <c r="B349" s="176"/>
      <c r="C349" s="177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</row>
    <row r="350">
      <c r="A350" s="176"/>
      <c r="B350" s="176"/>
      <c r="C350" s="177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</row>
    <row r="351">
      <c r="A351" s="176"/>
      <c r="B351" s="176"/>
      <c r="C351" s="177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</row>
    <row r="352">
      <c r="A352" s="176"/>
      <c r="B352" s="176"/>
      <c r="C352" s="177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</row>
    <row r="353">
      <c r="A353" s="176"/>
      <c r="B353" s="176"/>
      <c r="C353" s="177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</row>
    <row r="354">
      <c r="A354" s="176"/>
      <c r="B354" s="176"/>
      <c r="C354" s="177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</row>
    <row r="355">
      <c r="A355" s="176"/>
      <c r="B355" s="176"/>
      <c r="C355" s="177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</row>
    <row r="356">
      <c r="A356" s="176"/>
      <c r="B356" s="176"/>
      <c r="C356" s="177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</row>
    <row r="357">
      <c r="A357" s="176"/>
      <c r="B357" s="176"/>
      <c r="C357" s="177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</row>
    <row r="358">
      <c r="A358" s="176"/>
      <c r="B358" s="176"/>
      <c r="C358" s="177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</row>
    <row r="359">
      <c r="A359" s="176"/>
      <c r="B359" s="176"/>
      <c r="C359" s="177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</row>
    <row r="360">
      <c r="A360" s="176"/>
      <c r="B360" s="176"/>
      <c r="C360" s="177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</row>
    <row r="361">
      <c r="A361" s="176"/>
      <c r="B361" s="176"/>
      <c r="C361" s="177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</row>
    <row r="362">
      <c r="A362" s="176"/>
      <c r="B362" s="176"/>
      <c r="C362" s="177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</row>
    <row r="363">
      <c r="A363" s="176"/>
      <c r="B363" s="176"/>
      <c r="C363" s="177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</row>
    <row r="364">
      <c r="A364" s="176"/>
      <c r="B364" s="176"/>
      <c r="C364" s="177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</row>
    <row r="365">
      <c r="A365" s="176"/>
      <c r="B365" s="176"/>
      <c r="C365" s="177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</row>
    <row r="366">
      <c r="A366" s="176"/>
      <c r="B366" s="176"/>
      <c r="C366" s="177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</row>
    <row r="367">
      <c r="A367" s="176"/>
      <c r="B367" s="176"/>
      <c r="C367" s="177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</row>
    <row r="368">
      <c r="A368" s="176"/>
      <c r="B368" s="176"/>
      <c r="C368" s="177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</row>
    <row r="369">
      <c r="A369" s="176"/>
      <c r="B369" s="176"/>
      <c r="C369" s="177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</row>
    <row r="370">
      <c r="A370" s="176"/>
      <c r="B370" s="176"/>
      <c r="C370" s="177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</row>
    <row r="371">
      <c r="A371" s="176"/>
      <c r="B371" s="176"/>
      <c r="C371" s="177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</row>
    <row r="372">
      <c r="A372" s="176"/>
      <c r="B372" s="176"/>
      <c r="C372" s="177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</row>
    <row r="373">
      <c r="A373" s="176"/>
      <c r="B373" s="176"/>
      <c r="C373" s="177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</row>
    <row r="374">
      <c r="A374" s="176"/>
      <c r="B374" s="176"/>
      <c r="C374" s="177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</row>
    <row r="375">
      <c r="A375" s="176"/>
      <c r="B375" s="176"/>
      <c r="C375" s="177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</row>
    <row r="376">
      <c r="A376" s="176"/>
      <c r="B376" s="176"/>
      <c r="C376" s="177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</row>
    <row r="377">
      <c r="A377" s="176"/>
      <c r="B377" s="176"/>
      <c r="C377" s="177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</row>
    <row r="378">
      <c r="A378" s="176"/>
      <c r="B378" s="176"/>
      <c r="C378" s="177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</row>
    <row r="379">
      <c r="A379" s="176"/>
      <c r="B379" s="176"/>
      <c r="C379" s="177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</row>
    <row r="380">
      <c r="A380" s="176"/>
      <c r="B380" s="176"/>
      <c r="C380" s="177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</row>
    <row r="381">
      <c r="A381" s="176"/>
      <c r="B381" s="176"/>
      <c r="C381" s="177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</row>
    <row r="382">
      <c r="A382" s="176"/>
      <c r="B382" s="176"/>
      <c r="C382" s="177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</row>
    <row r="383">
      <c r="A383" s="176"/>
      <c r="B383" s="176"/>
      <c r="C383" s="177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</row>
    <row r="384">
      <c r="A384" s="176"/>
      <c r="B384" s="176"/>
      <c r="C384" s="177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</row>
    <row r="385">
      <c r="A385" s="176"/>
      <c r="B385" s="176"/>
      <c r="C385" s="177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</row>
    <row r="386">
      <c r="A386" s="176"/>
      <c r="B386" s="176"/>
      <c r="C386" s="177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</row>
    <row r="387">
      <c r="A387" s="176"/>
      <c r="B387" s="176"/>
      <c r="C387" s="177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</row>
    <row r="388">
      <c r="A388" s="176"/>
      <c r="B388" s="176"/>
      <c r="C388" s="177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</row>
    <row r="389">
      <c r="A389" s="176"/>
      <c r="B389" s="176"/>
      <c r="C389" s="177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</row>
    <row r="390">
      <c r="A390" s="176"/>
      <c r="B390" s="176"/>
      <c r="C390" s="177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</row>
    <row r="391">
      <c r="A391" s="176"/>
      <c r="B391" s="176"/>
      <c r="C391" s="177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</row>
    <row r="392">
      <c r="A392" s="176"/>
      <c r="B392" s="176"/>
      <c r="C392" s="177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</row>
    <row r="393">
      <c r="A393" s="176"/>
      <c r="B393" s="176"/>
      <c r="C393" s="177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</row>
    <row r="394">
      <c r="A394" s="176"/>
      <c r="B394" s="176"/>
      <c r="C394" s="177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</row>
    <row r="395">
      <c r="A395" s="176"/>
      <c r="B395" s="176"/>
      <c r="C395" s="177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</row>
    <row r="396">
      <c r="A396" s="176"/>
      <c r="B396" s="176"/>
      <c r="C396" s="177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</row>
    <row r="397">
      <c r="A397" s="176"/>
      <c r="B397" s="176"/>
      <c r="C397" s="177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</row>
    <row r="398">
      <c r="A398" s="176"/>
      <c r="B398" s="176"/>
      <c r="C398" s="177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</row>
    <row r="399">
      <c r="A399" s="176"/>
      <c r="B399" s="176"/>
      <c r="C399" s="177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</row>
    <row r="400">
      <c r="A400" s="176"/>
      <c r="B400" s="176"/>
      <c r="C400" s="177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</row>
    <row r="401">
      <c r="A401" s="176"/>
      <c r="B401" s="176"/>
      <c r="C401" s="177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</row>
    <row r="402">
      <c r="A402" s="176"/>
      <c r="B402" s="176"/>
      <c r="C402" s="177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</row>
    <row r="403">
      <c r="A403" s="176"/>
      <c r="B403" s="176"/>
      <c r="C403" s="177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</row>
    <row r="404">
      <c r="A404" s="176"/>
      <c r="B404" s="176"/>
      <c r="C404" s="177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</row>
    <row r="405">
      <c r="A405" s="176"/>
      <c r="B405" s="176"/>
      <c r="C405" s="177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</row>
    <row r="406">
      <c r="A406" s="176"/>
      <c r="B406" s="176"/>
      <c r="C406" s="177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</row>
    <row r="407">
      <c r="A407" s="176"/>
      <c r="B407" s="176"/>
      <c r="C407" s="177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</row>
    <row r="408">
      <c r="A408" s="176"/>
      <c r="B408" s="176"/>
      <c r="C408" s="177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</row>
    <row r="409">
      <c r="A409" s="176"/>
      <c r="B409" s="176"/>
      <c r="C409" s="177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</row>
    <row r="410">
      <c r="A410" s="176"/>
      <c r="B410" s="176"/>
      <c r="C410" s="177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</row>
    <row r="411">
      <c r="A411" s="176"/>
      <c r="B411" s="176"/>
      <c r="C411" s="177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</row>
    <row r="412">
      <c r="A412" s="176"/>
      <c r="B412" s="176"/>
      <c r="C412" s="177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</row>
    <row r="413">
      <c r="A413" s="176"/>
      <c r="B413" s="176"/>
      <c r="C413" s="177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</row>
    <row r="414">
      <c r="A414" s="176"/>
      <c r="B414" s="176"/>
      <c r="C414" s="177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</row>
    <row r="415">
      <c r="A415" s="176"/>
      <c r="B415" s="176"/>
      <c r="C415" s="177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</row>
    <row r="416">
      <c r="A416" s="176"/>
      <c r="B416" s="176"/>
      <c r="C416" s="177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</row>
    <row r="417">
      <c r="A417" s="176"/>
      <c r="B417" s="176"/>
      <c r="C417" s="177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</row>
    <row r="418">
      <c r="A418" s="176"/>
      <c r="B418" s="176"/>
      <c r="C418" s="177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</row>
    <row r="419">
      <c r="A419" s="176"/>
      <c r="B419" s="176"/>
      <c r="C419" s="177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</row>
    <row r="420">
      <c r="A420" s="176"/>
      <c r="B420" s="176"/>
      <c r="C420" s="177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</row>
    <row r="421">
      <c r="A421" s="176"/>
      <c r="B421" s="176"/>
      <c r="C421" s="177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</row>
    <row r="422">
      <c r="A422" s="176"/>
      <c r="B422" s="176"/>
      <c r="C422" s="177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</row>
    <row r="423">
      <c r="A423" s="176"/>
      <c r="B423" s="176"/>
      <c r="C423" s="177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</row>
    <row r="424">
      <c r="A424" s="176"/>
      <c r="B424" s="176"/>
      <c r="C424" s="177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</row>
    <row r="425">
      <c r="A425" s="176"/>
      <c r="B425" s="176"/>
      <c r="C425" s="177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</row>
    <row r="426">
      <c r="A426" s="176"/>
      <c r="B426" s="176"/>
      <c r="C426" s="177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</row>
    <row r="427">
      <c r="A427" s="176"/>
      <c r="B427" s="176"/>
      <c r="C427" s="177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</row>
    <row r="428">
      <c r="A428" s="176"/>
      <c r="B428" s="176"/>
      <c r="C428" s="177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</row>
    <row r="429">
      <c r="A429" s="176"/>
      <c r="B429" s="176"/>
      <c r="C429" s="177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</row>
    <row r="430">
      <c r="A430" s="176"/>
      <c r="B430" s="176"/>
      <c r="C430" s="177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</row>
    <row r="431">
      <c r="A431" s="176"/>
      <c r="B431" s="176"/>
      <c r="C431" s="177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</row>
    <row r="432">
      <c r="A432" s="176"/>
      <c r="B432" s="176"/>
      <c r="C432" s="177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</row>
    <row r="433">
      <c r="A433" s="176"/>
      <c r="B433" s="176"/>
      <c r="C433" s="177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</row>
    <row r="434">
      <c r="A434" s="176"/>
      <c r="B434" s="176"/>
      <c r="C434" s="177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</row>
    <row r="435">
      <c r="A435" s="176"/>
      <c r="B435" s="176"/>
      <c r="C435" s="177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</row>
    <row r="436">
      <c r="A436" s="176"/>
      <c r="B436" s="176"/>
      <c r="C436" s="177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</row>
    <row r="437">
      <c r="A437" s="176"/>
      <c r="B437" s="176"/>
      <c r="C437" s="177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</row>
    <row r="438">
      <c r="A438" s="176"/>
      <c r="B438" s="176"/>
      <c r="C438" s="177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</row>
    <row r="439">
      <c r="A439" s="176"/>
      <c r="B439" s="176"/>
      <c r="C439" s="177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</row>
    <row r="440">
      <c r="A440" s="176"/>
      <c r="B440" s="176"/>
      <c r="C440" s="177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</row>
    <row r="441">
      <c r="A441" s="176"/>
      <c r="B441" s="176"/>
      <c r="C441" s="177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</row>
    <row r="442">
      <c r="A442" s="176"/>
      <c r="B442" s="176"/>
      <c r="C442" s="177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</row>
    <row r="443">
      <c r="A443" s="176"/>
      <c r="B443" s="176"/>
      <c r="C443" s="177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</row>
    <row r="444">
      <c r="A444" s="176"/>
      <c r="B444" s="176"/>
      <c r="C444" s="177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</row>
    <row r="445">
      <c r="A445" s="176"/>
      <c r="B445" s="176"/>
      <c r="C445" s="177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</row>
    <row r="446">
      <c r="A446" s="176"/>
      <c r="B446" s="176"/>
      <c r="C446" s="177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</row>
    <row r="447">
      <c r="A447" s="176"/>
      <c r="B447" s="176"/>
      <c r="C447" s="177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</row>
    <row r="448">
      <c r="A448" s="176"/>
      <c r="B448" s="176"/>
      <c r="C448" s="177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</row>
    <row r="449">
      <c r="A449" s="176"/>
      <c r="B449" s="176"/>
      <c r="C449" s="177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</row>
    <row r="450">
      <c r="A450" s="176"/>
      <c r="B450" s="176"/>
      <c r="C450" s="177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</row>
    <row r="451">
      <c r="A451" s="176"/>
      <c r="B451" s="176"/>
      <c r="C451" s="177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</row>
    <row r="452">
      <c r="A452" s="176"/>
      <c r="B452" s="176"/>
      <c r="C452" s="177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</row>
    <row r="453">
      <c r="A453" s="176"/>
      <c r="B453" s="176"/>
      <c r="C453" s="177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</row>
    <row r="454">
      <c r="A454" s="176"/>
      <c r="B454" s="176"/>
      <c r="C454" s="177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</row>
    <row r="455">
      <c r="A455" s="176"/>
      <c r="B455" s="176"/>
      <c r="C455" s="177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</row>
    <row r="456">
      <c r="A456" s="176"/>
      <c r="B456" s="176"/>
      <c r="C456" s="177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</row>
    <row r="457">
      <c r="A457" s="176"/>
      <c r="B457" s="176"/>
      <c r="C457" s="177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</row>
    <row r="458">
      <c r="A458" s="176"/>
      <c r="B458" s="176"/>
      <c r="C458" s="177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</row>
    <row r="459">
      <c r="A459" s="176"/>
      <c r="B459" s="176"/>
      <c r="C459" s="177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</row>
    <row r="460">
      <c r="A460" s="176"/>
      <c r="B460" s="176"/>
      <c r="C460" s="177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</row>
    <row r="461">
      <c r="A461" s="176"/>
      <c r="B461" s="176"/>
      <c r="C461" s="177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</row>
    <row r="462">
      <c r="A462" s="176"/>
      <c r="B462" s="176"/>
      <c r="C462" s="177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</row>
    <row r="463">
      <c r="A463" s="176"/>
      <c r="B463" s="176"/>
      <c r="C463" s="177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</row>
    <row r="464">
      <c r="A464" s="176"/>
      <c r="B464" s="176"/>
      <c r="C464" s="177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</row>
    <row r="465">
      <c r="A465" s="176"/>
      <c r="B465" s="176"/>
      <c r="C465" s="177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</row>
    <row r="466">
      <c r="A466" s="176"/>
      <c r="B466" s="176"/>
      <c r="C466" s="177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</row>
    <row r="467">
      <c r="A467" s="176"/>
      <c r="B467" s="176"/>
      <c r="C467" s="177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</row>
    <row r="468">
      <c r="A468" s="176"/>
      <c r="B468" s="176"/>
      <c r="C468" s="177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</row>
    <row r="469">
      <c r="A469" s="176"/>
      <c r="B469" s="176"/>
      <c r="C469" s="177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</row>
    <row r="470">
      <c r="A470" s="176"/>
      <c r="B470" s="176"/>
      <c r="C470" s="177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</row>
    <row r="471">
      <c r="A471" s="176"/>
      <c r="B471" s="176"/>
      <c r="C471" s="177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</row>
    <row r="472">
      <c r="A472" s="176"/>
      <c r="B472" s="176"/>
      <c r="C472" s="177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</row>
    <row r="473">
      <c r="A473" s="176"/>
      <c r="B473" s="176"/>
      <c r="C473" s="177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</row>
    <row r="474">
      <c r="A474" s="176"/>
      <c r="B474" s="176"/>
      <c r="C474" s="177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</row>
    <row r="475">
      <c r="A475" s="176"/>
      <c r="B475" s="176"/>
      <c r="C475" s="177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</row>
    <row r="476">
      <c r="A476" s="176"/>
      <c r="B476" s="176"/>
      <c r="C476" s="177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</row>
    <row r="477">
      <c r="A477" s="176"/>
      <c r="B477" s="176"/>
      <c r="C477" s="177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</row>
    <row r="478">
      <c r="A478" s="176"/>
      <c r="B478" s="176"/>
      <c r="C478" s="177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</row>
    <row r="479">
      <c r="A479" s="176"/>
      <c r="B479" s="176"/>
      <c r="C479" s="177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</row>
    <row r="480">
      <c r="A480" s="176"/>
      <c r="B480" s="176"/>
      <c r="C480" s="177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</row>
    <row r="481">
      <c r="A481" s="176"/>
      <c r="B481" s="176"/>
      <c r="C481" s="177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</row>
    <row r="482">
      <c r="A482" s="176"/>
      <c r="B482" s="176"/>
      <c r="C482" s="177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</row>
    <row r="483">
      <c r="A483" s="176"/>
      <c r="B483" s="176"/>
      <c r="C483" s="177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</row>
    <row r="484">
      <c r="A484" s="176"/>
      <c r="B484" s="176"/>
      <c r="C484" s="177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</row>
    <row r="485">
      <c r="A485" s="176"/>
      <c r="B485" s="176"/>
      <c r="C485" s="177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</row>
    <row r="486">
      <c r="A486" s="176"/>
      <c r="B486" s="176"/>
      <c r="C486" s="177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</row>
    <row r="487">
      <c r="A487" s="176"/>
      <c r="B487" s="176"/>
      <c r="C487" s="177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</row>
    <row r="488">
      <c r="A488" s="176"/>
      <c r="B488" s="176"/>
      <c r="C488" s="177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</row>
    <row r="489">
      <c r="A489" s="176"/>
      <c r="B489" s="176"/>
      <c r="C489" s="177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</row>
    <row r="490">
      <c r="A490" s="176"/>
      <c r="B490" s="176"/>
      <c r="C490" s="177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</row>
    <row r="491">
      <c r="A491" s="176"/>
      <c r="B491" s="176"/>
      <c r="C491" s="177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</row>
    <row r="492">
      <c r="A492" s="176"/>
      <c r="B492" s="176"/>
      <c r="C492" s="177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</row>
    <row r="493">
      <c r="A493" s="176"/>
      <c r="B493" s="176"/>
      <c r="C493" s="177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</row>
    <row r="494">
      <c r="A494" s="176"/>
      <c r="B494" s="176"/>
      <c r="C494" s="177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</row>
    <row r="495">
      <c r="A495" s="176"/>
      <c r="B495" s="176"/>
      <c r="C495" s="177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</row>
    <row r="496">
      <c r="A496" s="176"/>
      <c r="B496" s="176"/>
      <c r="C496" s="177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</row>
    <row r="497">
      <c r="A497" s="176"/>
      <c r="B497" s="176"/>
      <c r="C497" s="177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</row>
    <row r="498">
      <c r="A498" s="176"/>
      <c r="B498" s="176"/>
      <c r="C498" s="177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</row>
    <row r="499">
      <c r="A499" s="176"/>
      <c r="B499" s="176"/>
      <c r="C499" s="177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</row>
    <row r="500">
      <c r="A500" s="176"/>
      <c r="B500" s="176"/>
      <c r="C500" s="177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</row>
    <row r="501">
      <c r="A501" s="176"/>
      <c r="B501" s="176"/>
      <c r="C501" s="177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</row>
    <row r="502">
      <c r="A502" s="176"/>
      <c r="B502" s="176"/>
      <c r="C502" s="177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</row>
    <row r="503">
      <c r="A503" s="176"/>
      <c r="B503" s="176"/>
      <c r="C503" s="177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</row>
    <row r="504">
      <c r="A504" s="176"/>
      <c r="B504" s="176"/>
      <c r="C504" s="177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</row>
    <row r="505">
      <c r="A505" s="176"/>
      <c r="B505" s="176"/>
      <c r="C505" s="177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</row>
    <row r="506">
      <c r="A506" s="176"/>
      <c r="B506" s="176"/>
      <c r="C506" s="177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</row>
    <row r="507">
      <c r="A507" s="176"/>
      <c r="B507" s="176"/>
      <c r="C507" s="177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</row>
    <row r="508">
      <c r="A508" s="176"/>
      <c r="B508" s="176"/>
      <c r="C508" s="177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</row>
    <row r="509">
      <c r="A509" s="176"/>
      <c r="B509" s="176"/>
      <c r="C509" s="177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</row>
    <row r="510">
      <c r="A510" s="176"/>
      <c r="B510" s="176"/>
      <c r="C510" s="177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</row>
    <row r="511">
      <c r="A511" s="176"/>
      <c r="B511" s="176"/>
      <c r="C511" s="177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</row>
    <row r="512">
      <c r="A512" s="176"/>
      <c r="B512" s="176"/>
      <c r="C512" s="177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</row>
    <row r="513">
      <c r="A513" s="176"/>
      <c r="B513" s="176"/>
      <c r="C513" s="177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</row>
    <row r="514">
      <c r="A514" s="176"/>
      <c r="B514" s="176"/>
      <c r="C514" s="177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</row>
    <row r="515">
      <c r="A515" s="176"/>
      <c r="B515" s="176"/>
      <c r="C515" s="177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</row>
    <row r="516">
      <c r="A516" s="176"/>
      <c r="B516" s="176"/>
      <c r="C516" s="177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</row>
    <row r="517">
      <c r="A517" s="176"/>
      <c r="B517" s="176"/>
      <c r="C517" s="177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</row>
    <row r="518">
      <c r="A518" s="176"/>
      <c r="B518" s="176"/>
      <c r="C518" s="177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</row>
    <row r="519">
      <c r="A519" s="176"/>
      <c r="B519" s="176"/>
      <c r="C519" s="177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</row>
    <row r="520">
      <c r="A520" s="176"/>
      <c r="B520" s="176"/>
      <c r="C520" s="177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</row>
    <row r="521">
      <c r="A521" s="176"/>
      <c r="B521" s="176"/>
      <c r="C521" s="177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</row>
    <row r="522">
      <c r="A522" s="176"/>
      <c r="B522" s="176"/>
      <c r="C522" s="177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</row>
    <row r="523">
      <c r="A523" s="176"/>
      <c r="B523" s="176"/>
      <c r="C523" s="177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</row>
    <row r="524">
      <c r="A524" s="176"/>
      <c r="B524" s="176"/>
      <c r="C524" s="177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</row>
    <row r="525">
      <c r="A525" s="176"/>
      <c r="B525" s="176"/>
      <c r="C525" s="177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</row>
    <row r="526">
      <c r="A526" s="176"/>
      <c r="B526" s="176"/>
      <c r="C526" s="177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</row>
    <row r="527">
      <c r="A527" s="176"/>
      <c r="B527" s="176"/>
      <c r="C527" s="177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</row>
    <row r="528">
      <c r="A528" s="176"/>
      <c r="B528" s="176"/>
      <c r="C528" s="177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</row>
    <row r="529">
      <c r="A529" s="176"/>
      <c r="B529" s="176"/>
      <c r="C529" s="177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</row>
    <row r="530">
      <c r="A530" s="176"/>
      <c r="B530" s="176"/>
      <c r="C530" s="177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</row>
    <row r="531">
      <c r="A531" s="176"/>
      <c r="B531" s="176"/>
      <c r="C531" s="177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</row>
    <row r="532">
      <c r="A532" s="176"/>
      <c r="B532" s="176"/>
      <c r="C532" s="177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</row>
    <row r="533">
      <c r="A533" s="176"/>
      <c r="B533" s="176"/>
      <c r="C533" s="177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</row>
    <row r="534">
      <c r="A534" s="176"/>
      <c r="B534" s="176"/>
      <c r="C534" s="177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</row>
    <row r="535">
      <c r="A535" s="176"/>
      <c r="B535" s="176"/>
      <c r="C535" s="177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</row>
    <row r="536">
      <c r="A536" s="176"/>
      <c r="B536" s="176"/>
      <c r="C536" s="177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</row>
    <row r="537">
      <c r="A537" s="176"/>
      <c r="B537" s="176"/>
      <c r="C537" s="177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</row>
    <row r="538">
      <c r="A538" s="176"/>
      <c r="B538" s="176"/>
      <c r="C538" s="177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</row>
    <row r="539">
      <c r="A539" s="176"/>
      <c r="B539" s="176"/>
      <c r="C539" s="177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</row>
    <row r="540">
      <c r="A540" s="176"/>
      <c r="B540" s="176"/>
      <c r="C540" s="177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</row>
    <row r="541">
      <c r="A541" s="176"/>
      <c r="B541" s="176"/>
      <c r="C541" s="177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</row>
    <row r="542">
      <c r="A542" s="176"/>
      <c r="B542" s="176"/>
      <c r="C542" s="177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</row>
    <row r="543">
      <c r="A543" s="176"/>
      <c r="B543" s="176"/>
      <c r="C543" s="177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</row>
    <row r="544">
      <c r="A544" s="176"/>
      <c r="B544" s="176"/>
      <c r="C544" s="177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</row>
    <row r="545">
      <c r="A545" s="176"/>
      <c r="B545" s="176"/>
      <c r="C545" s="177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</row>
    <row r="546">
      <c r="A546" s="176"/>
      <c r="B546" s="176"/>
      <c r="C546" s="177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</row>
    <row r="547">
      <c r="A547" s="176"/>
      <c r="B547" s="176"/>
      <c r="C547" s="177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</row>
    <row r="548">
      <c r="A548" s="176"/>
      <c r="B548" s="176"/>
      <c r="C548" s="177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</row>
    <row r="549">
      <c r="A549" s="176"/>
      <c r="B549" s="176"/>
      <c r="C549" s="177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</row>
    <row r="550">
      <c r="A550" s="176"/>
      <c r="B550" s="176"/>
      <c r="C550" s="177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</row>
    <row r="551">
      <c r="A551" s="176"/>
      <c r="B551" s="176"/>
      <c r="C551" s="177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</row>
    <row r="552">
      <c r="A552" s="176"/>
      <c r="B552" s="176"/>
      <c r="C552" s="177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</row>
    <row r="553">
      <c r="A553" s="176"/>
      <c r="B553" s="176"/>
      <c r="C553" s="177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</row>
    <row r="554">
      <c r="A554" s="176"/>
      <c r="B554" s="176"/>
      <c r="C554" s="177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</row>
    <row r="555">
      <c r="A555" s="176"/>
      <c r="B555" s="176"/>
      <c r="C555" s="177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</row>
    <row r="556">
      <c r="A556" s="176"/>
      <c r="B556" s="176"/>
      <c r="C556" s="177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</row>
    <row r="557">
      <c r="A557" s="176"/>
      <c r="B557" s="176"/>
      <c r="C557" s="177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</row>
    <row r="558">
      <c r="A558" s="176"/>
      <c r="B558" s="176"/>
      <c r="C558" s="177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</row>
    <row r="559">
      <c r="A559" s="176"/>
      <c r="B559" s="176"/>
      <c r="C559" s="177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</row>
    <row r="560">
      <c r="A560" s="176"/>
      <c r="B560" s="176"/>
      <c r="C560" s="177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</row>
    <row r="561">
      <c r="A561" s="176"/>
      <c r="B561" s="176"/>
      <c r="C561" s="177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</row>
    <row r="562">
      <c r="A562" s="176"/>
      <c r="B562" s="176"/>
      <c r="C562" s="177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</row>
    <row r="563">
      <c r="A563" s="176"/>
      <c r="B563" s="176"/>
      <c r="C563" s="177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</row>
    <row r="564">
      <c r="A564" s="176"/>
      <c r="B564" s="176"/>
      <c r="C564" s="177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</row>
    <row r="565">
      <c r="A565" s="176"/>
      <c r="B565" s="176"/>
      <c r="C565" s="177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</row>
    <row r="566">
      <c r="A566" s="176"/>
      <c r="B566" s="176"/>
      <c r="C566" s="177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</row>
    <row r="567">
      <c r="A567" s="176"/>
      <c r="B567" s="176"/>
      <c r="C567" s="177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</row>
    <row r="568">
      <c r="A568" s="176"/>
      <c r="B568" s="176"/>
      <c r="C568" s="177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</row>
    <row r="569">
      <c r="A569" s="176"/>
      <c r="B569" s="176"/>
      <c r="C569" s="177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</row>
    <row r="570">
      <c r="A570" s="176"/>
      <c r="B570" s="176"/>
      <c r="C570" s="177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</row>
    <row r="571">
      <c r="A571" s="176"/>
      <c r="B571" s="176"/>
      <c r="C571" s="177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</row>
    <row r="572">
      <c r="A572" s="176"/>
      <c r="B572" s="176"/>
      <c r="C572" s="177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</row>
    <row r="573">
      <c r="A573" s="176"/>
      <c r="B573" s="176"/>
      <c r="C573" s="177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</row>
    <row r="574">
      <c r="A574" s="176"/>
      <c r="B574" s="176"/>
      <c r="C574" s="177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</row>
    <row r="575">
      <c r="A575" s="176"/>
      <c r="B575" s="176"/>
      <c r="C575" s="177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</row>
    <row r="576">
      <c r="A576" s="176"/>
      <c r="B576" s="176"/>
      <c r="C576" s="177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</row>
    <row r="577">
      <c r="A577" s="176"/>
      <c r="B577" s="176"/>
      <c r="C577" s="177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</row>
    <row r="578">
      <c r="A578" s="176"/>
      <c r="B578" s="176"/>
      <c r="C578" s="177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</row>
    <row r="579">
      <c r="A579" s="176"/>
      <c r="B579" s="176"/>
      <c r="C579" s="177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</row>
    <row r="580">
      <c r="A580" s="176"/>
      <c r="B580" s="176"/>
      <c r="C580" s="177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</row>
    <row r="581">
      <c r="A581" s="176"/>
      <c r="B581" s="176"/>
      <c r="C581" s="177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</row>
    <row r="582">
      <c r="A582" s="176"/>
      <c r="B582" s="176"/>
      <c r="C582" s="177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</row>
    <row r="583">
      <c r="A583" s="176"/>
      <c r="B583" s="176"/>
      <c r="C583" s="177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</row>
    <row r="584">
      <c r="A584" s="176"/>
      <c r="B584" s="176"/>
      <c r="C584" s="177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</row>
    <row r="585">
      <c r="A585" s="176"/>
      <c r="B585" s="176"/>
      <c r="C585" s="177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</row>
    <row r="586">
      <c r="A586" s="176"/>
      <c r="B586" s="176"/>
      <c r="C586" s="177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</row>
    <row r="587">
      <c r="A587" s="176"/>
      <c r="B587" s="176"/>
      <c r="C587" s="177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</row>
    <row r="588">
      <c r="A588" s="176"/>
      <c r="B588" s="176"/>
      <c r="C588" s="177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</row>
    <row r="589">
      <c r="A589" s="176"/>
      <c r="B589" s="176"/>
      <c r="C589" s="177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</row>
    <row r="590">
      <c r="A590" s="176"/>
      <c r="B590" s="176"/>
      <c r="C590" s="177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</row>
    <row r="591">
      <c r="A591" s="176"/>
      <c r="B591" s="176"/>
      <c r="C591" s="177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</row>
    <row r="592">
      <c r="A592" s="176"/>
      <c r="B592" s="176"/>
      <c r="C592" s="177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</row>
    <row r="593">
      <c r="A593" s="176"/>
      <c r="B593" s="176"/>
      <c r="C593" s="177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</row>
    <row r="594">
      <c r="A594" s="176"/>
      <c r="B594" s="176"/>
      <c r="C594" s="177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</row>
    <row r="595">
      <c r="A595" s="176"/>
      <c r="B595" s="176"/>
      <c r="C595" s="177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</row>
    <row r="596">
      <c r="A596" s="176"/>
      <c r="B596" s="176"/>
      <c r="C596" s="177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</row>
    <row r="597">
      <c r="A597" s="176"/>
      <c r="B597" s="176"/>
      <c r="C597" s="177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</row>
    <row r="598">
      <c r="A598" s="176"/>
      <c r="B598" s="176"/>
      <c r="C598" s="177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</row>
    <row r="599">
      <c r="A599" s="176"/>
      <c r="B599" s="176"/>
      <c r="C599" s="177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</row>
    <row r="600">
      <c r="A600" s="176"/>
      <c r="B600" s="176"/>
      <c r="C600" s="177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</row>
    <row r="601">
      <c r="A601" s="176"/>
      <c r="B601" s="176"/>
      <c r="C601" s="177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</row>
    <row r="602">
      <c r="A602" s="176"/>
      <c r="B602" s="176"/>
      <c r="C602" s="177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</row>
    <row r="603">
      <c r="A603" s="176"/>
      <c r="B603" s="176"/>
      <c r="C603" s="177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</row>
    <row r="604">
      <c r="A604" s="176"/>
      <c r="B604" s="176"/>
      <c r="C604" s="177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</row>
    <row r="605">
      <c r="A605" s="176"/>
      <c r="B605" s="176"/>
      <c r="C605" s="177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</row>
    <row r="606">
      <c r="A606" s="176"/>
      <c r="B606" s="176"/>
      <c r="C606" s="177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</row>
    <row r="607">
      <c r="A607" s="176"/>
      <c r="B607" s="176"/>
      <c r="C607" s="177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</row>
    <row r="608">
      <c r="A608" s="176"/>
      <c r="B608" s="176"/>
      <c r="C608" s="177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</row>
    <row r="609">
      <c r="A609" s="176"/>
      <c r="B609" s="176"/>
      <c r="C609" s="177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</row>
    <row r="610">
      <c r="A610" s="176"/>
      <c r="B610" s="176"/>
      <c r="C610" s="177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</row>
    <row r="611">
      <c r="A611" s="176"/>
      <c r="B611" s="176"/>
      <c r="C611" s="177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</row>
    <row r="612">
      <c r="A612" s="176"/>
      <c r="B612" s="176"/>
      <c r="C612" s="177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</row>
    <row r="613">
      <c r="A613" s="176"/>
      <c r="B613" s="176"/>
      <c r="C613" s="177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</row>
    <row r="614">
      <c r="A614" s="176"/>
      <c r="B614" s="176"/>
      <c r="C614" s="177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</row>
    <row r="615">
      <c r="A615" s="176"/>
      <c r="B615" s="176"/>
      <c r="C615" s="177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</row>
    <row r="616">
      <c r="A616" s="176"/>
      <c r="B616" s="176"/>
      <c r="C616" s="177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</row>
    <row r="617">
      <c r="A617" s="176"/>
      <c r="B617" s="176"/>
      <c r="C617" s="177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</row>
    <row r="618">
      <c r="A618" s="176"/>
      <c r="B618" s="176"/>
      <c r="C618" s="177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</row>
    <row r="619">
      <c r="A619" s="176"/>
      <c r="B619" s="176"/>
      <c r="C619" s="177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</row>
    <row r="620">
      <c r="A620" s="176"/>
      <c r="B620" s="176"/>
      <c r="C620" s="177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</row>
    <row r="621">
      <c r="A621" s="176"/>
      <c r="B621" s="176"/>
      <c r="C621" s="177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</row>
    <row r="622">
      <c r="A622" s="176"/>
      <c r="B622" s="176"/>
      <c r="C622" s="177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</row>
    <row r="623">
      <c r="A623" s="176"/>
      <c r="B623" s="176"/>
      <c r="C623" s="177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</row>
    <row r="624">
      <c r="A624" s="176"/>
      <c r="B624" s="176"/>
      <c r="C624" s="177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</row>
    <row r="625">
      <c r="A625" s="176"/>
      <c r="B625" s="176"/>
      <c r="C625" s="177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</row>
    <row r="626">
      <c r="A626" s="176"/>
      <c r="B626" s="176"/>
      <c r="C626" s="177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</row>
    <row r="627">
      <c r="A627" s="176"/>
      <c r="B627" s="176"/>
      <c r="C627" s="177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</row>
    <row r="628">
      <c r="A628" s="176"/>
      <c r="B628" s="176"/>
      <c r="C628" s="177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</row>
    <row r="629">
      <c r="A629" s="176"/>
      <c r="B629" s="176"/>
      <c r="C629" s="177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</row>
    <row r="630">
      <c r="A630" s="176"/>
      <c r="B630" s="176"/>
      <c r="C630" s="177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</row>
    <row r="631">
      <c r="A631" s="176"/>
      <c r="B631" s="176"/>
      <c r="C631" s="177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</row>
    <row r="632">
      <c r="A632" s="176"/>
      <c r="B632" s="176"/>
      <c r="C632" s="177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</row>
    <row r="633">
      <c r="A633" s="176"/>
      <c r="B633" s="176"/>
      <c r="C633" s="177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</row>
    <row r="634">
      <c r="A634" s="176"/>
      <c r="B634" s="176"/>
      <c r="C634" s="177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</row>
    <row r="635">
      <c r="A635" s="176"/>
      <c r="B635" s="176"/>
      <c r="C635" s="177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</row>
    <row r="636">
      <c r="A636" s="176"/>
      <c r="B636" s="176"/>
      <c r="C636" s="177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</row>
    <row r="637">
      <c r="A637" s="176"/>
      <c r="B637" s="176"/>
      <c r="C637" s="177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</row>
    <row r="638">
      <c r="A638" s="176"/>
      <c r="B638" s="176"/>
      <c r="C638" s="177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</row>
    <row r="639">
      <c r="A639" s="176"/>
      <c r="B639" s="176"/>
      <c r="C639" s="177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</row>
    <row r="640">
      <c r="A640" s="176"/>
      <c r="B640" s="176"/>
      <c r="C640" s="177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</row>
    <row r="641">
      <c r="A641" s="176"/>
      <c r="B641" s="176"/>
      <c r="C641" s="177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</row>
    <row r="642">
      <c r="A642" s="176"/>
      <c r="B642" s="176"/>
      <c r="C642" s="177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</row>
    <row r="643">
      <c r="A643" s="176"/>
      <c r="B643" s="176"/>
      <c r="C643" s="177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</row>
    <row r="644">
      <c r="A644" s="176"/>
      <c r="B644" s="176"/>
      <c r="C644" s="177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</row>
    <row r="645">
      <c r="A645" s="176"/>
      <c r="B645" s="176"/>
      <c r="C645" s="177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</row>
    <row r="646">
      <c r="A646" s="176"/>
      <c r="B646" s="176"/>
      <c r="C646" s="177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</row>
    <row r="647">
      <c r="A647" s="176"/>
      <c r="B647" s="176"/>
      <c r="C647" s="177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</row>
    <row r="648">
      <c r="A648" s="176"/>
      <c r="B648" s="176"/>
      <c r="C648" s="177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</row>
    <row r="649">
      <c r="A649" s="176"/>
      <c r="B649" s="176"/>
      <c r="C649" s="177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</row>
    <row r="650">
      <c r="A650" s="176"/>
      <c r="B650" s="176"/>
      <c r="C650" s="177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</row>
    <row r="651">
      <c r="A651" s="176"/>
      <c r="B651" s="176"/>
      <c r="C651" s="177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</row>
    <row r="652">
      <c r="A652" s="176"/>
      <c r="B652" s="176"/>
      <c r="C652" s="177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</row>
    <row r="653">
      <c r="A653" s="176"/>
      <c r="B653" s="176"/>
      <c r="C653" s="177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</row>
    <row r="654">
      <c r="A654" s="176"/>
      <c r="B654" s="176"/>
      <c r="C654" s="177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</row>
    <row r="655">
      <c r="A655" s="176"/>
      <c r="B655" s="176"/>
      <c r="C655" s="177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</row>
    <row r="656">
      <c r="A656" s="176"/>
      <c r="B656" s="176"/>
      <c r="C656" s="177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</row>
    <row r="657">
      <c r="A657" s="176"/>
      <c r="B657" s="176"/>
      <c r="C657" s="177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</row>
    <row r="658">
      <c r="A658" s="176"/>
      <c r="B658" s="176"/>
      <c r="C658" s="177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</row>
    <row r="659">
      <c r="A659" s="176"/>
      <c r="B659" s="176"/>
      <c r="C659" s="177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</row>
    <row r="660">
      <c r="A660" s="176"/>
      <c r="B660" s="176"/>
      <c r="C660" s="177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</row>
    <row r="661">
      <c r="A661" s="176"/>
      <c r="B661" s="176"/>
      <c r="C661" s="177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</row>
    <row r="662">
      <c r="A662" s="176"/>
      <c r="B662" s="176"/>
      <c r="C662" s="177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</row>
    <row r="663">
      <c r="A663" s="176"/>
      <c r="B663" s="176"/>
      <c r="C663" s="177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</row>
    <row r="664">
      <c r="A664" s="176"/>
      <c r="B664" s="176"/>
      <c r="C664" s="177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</row>
    <row r="665">
      <c r="A665" s="176"/>
      <c r="B665" s="176"/>
      <c r="C665" s="177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</row>
    <row r="666">
      <c r="A666" s="176"/>
      <c r="B666" s="176"/>
      <c r="C666" s="177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</row>
    <row r="667">
      <c r="A667" s="176"/>
      <c r="B667" s="176"/>
      <c r="C667" s="177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</row>
    <row r="668">
      <c r="A668" s="176"/>
      <c r="B668" s="176"/>
      <c r="C668" s="177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</row>
    <row r="669">
      <c r="A669" s="176"/>
      <c r="B669" s="176"/>
      <c r="C669" s="177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</row>
    <row r="670">
      <c r="A670" s="176"/>
      <c r="B670" s="176"/>
      <c r="C670" s="177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</row>
    <row r="671">
      <c r="A671" s="176"/>
      <c r="B671" s="176"/>
      <c r="C671" s="177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</row>
    <row r="672">
      <c r="A672" s="176"/>
      <c r="B672" s="176"/>
      <c r="C672" s="177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</row>
    <row r="673">
      <c r="A673" s="176"/>
      <c r="B673" s="176"/>
      <c r="C673" s="177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</row>
    <row r="674">
      <c r="A674" s="176"/>
      <c r="B674" s="176"/>
      <c r="C674" s="177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</row>
    <row r="675">
      <c r="A675" s="176"/>
      <c r="B675" s="176"/>
      <c r="C675" s="177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</row>
    <row r="676">
      <c r="A676" s="176"/>
      <c r="B676" s="176"/>
      <c r="C676" s="177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</row>
    <row r="677">
      <c r="A677" s="176"/>
      <c r="B677" s="176"/>
      <c r="C677" s="177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</row>
    <row r="678">
      <c r="A678" s="176"/>
      <c r="B678" s="176"/>
      <c r="C678" s="177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</row>
    <row r="679">
      <c r="A679" s="176"/>
      <c r="B679" s="176"/>
      <c r="C679" s="177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</row>
    <row r="680">
      <c r="A680" s="176"/>
      <c r="B680" s="176"/>
      <c r="C680" s="177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</row>
    <row r="681">
      <c r="A681" s="176"/>
      <c r="B681" s="176"/>
      <c r="C681" s="177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</row>
    <row r="682">
      <c r="A682" s="176"/>
      <c r="B682" s="176"/>
      <c r="C682" s="177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</row>
    <row r="683">
      <c r="A683" s="176"/>
      <c r="B683" s="176"/>
      <c r="C683" s="177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</row>
    <row r="684">
      <c r="A684" s="176"/>
      <c r="B684" s="176"/>
      <c r="C684" s="177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</row>
    <row r="685">
      <c r="A685" s="176"/>
      <c r="B685" s="176"/>
      <c r="C685" s="177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</row>
    <row r="686">
      <c r="A686" s="176"/>
      <c r="B686" s="176"/>
      <c r="C686" s="177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</row>
    <row r="687">
      <c r="A687" s="176"/>
      <c r="B687" s="176"/>
      <c r="C687" s="177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</row>
    <row r="688">
      <c r="A688" s="176"/>
      <c r="B688" s="176"/>
      <c r="C688" s="177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</row>
    <row r="689">
      <c r="A689" s="176"/>
      <c r="B689" s="176"/>
      <c r="C689" s="177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</row>
    <row r="690">
      <c r="A690" s="176"/>
      <c r="B690" s="176"/>
      <c r="C690" s="177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</row>
    <row r="691">
      <c r="A691" s="176"/>
      <c r="B691" s="176"/>
      <c r="C691" s="177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</row>
    <row r="692">
      <c r="A692" s="176"/>
      <c r="B692" s="176"/>
      <c r="C692" s="177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</row>
    <row r="693">
      <c r="A693" s="176"/>
      <c r="B693" s="176"/>
      <c r="C693" s="177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</row>
    <row r="694">
      <c r="A694" s="176"/>
      <c r="B694" s="176"/>
      <c r="C694" s="177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</row>
    <row r="695">
      <c r="A695" s="176"/>
      <c r="B695" s="176"/>
      <c r="C695" s="177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</row>
    <row r="696">
      <c r="A696" s="176"/>
      <c r="B696" s="176"/>
      <c r="C696" s="177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</row>
    <row r="697">
      <c r="A697" s="176"/>
      <c r="B697" s="176"/>
      <c r="C697" s="177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</row>
    <row r="698">
      <c r="A698" s="176"/>
      <c r="B698" s="176"/>
      <c r="C698" s="177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</row>
    <row r="699">
      <c r="A699" s="176"/>
      <c r="B699" s="176"/>
      <c r="C699" s="177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</row>
    <row r="700">
      <c r="A700" s="176"/>
      <c r="B700" s="176"/>
      <c r="C700" s="177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</row>
    <row r="701">
      <c r="A701" s="176"/>
      <c r="B701" s="176"/>
      <c r="C701" s="177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</row>
    <row r="702">
      <c r="A702" s="176"/>
      <c r="B702" s="176"/>
      <c r="C702" s="177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</row>
    <row r="703">
      <c r="A703" s="176"/>
      <c r="B703" s="176"/>
      <c r="C703" s="177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</row>
    <row r="704">
      <c r="A704" s="176"/>
      <c r="B704" s="176"/>
      <c r="C704" s="177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</row>
    <row r="705">
      <c r="A705" s="176"/>
      <c r="B705" s="176"/>
      <c r="C705" s="177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</row>
    <row r="706">
      <c r="A706" s="176"/>
      <c r="B706" s="176"/>
      <c r="C706" s="177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</row>
    <row r="707">
      <c r="A707" s="176"/>
      <c r="B707" s="176"/>
      <c r="C707" s="177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</row>
    <row r="708">
      <c r="A708" s="176"/>
      <c r="B708" s="176"/>
      <c r="C708" s="177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</row>
    <row r="709">
      <c r="A709" s="176"/>
      <c r="B709" s="176"/>
      <c r="C709" s="177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</row>
    <row r="710">
      <c r="A710" s="176"/>
      <c r="B710" s="176"/>
      <c r="C710" s="177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</row>
    <row r="711">
      <c r="A711" s="176"/>
      <c r="B711" s="176"/>
      <c r="C711" s="177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</row>
    <row r="712">
      <c r="A712" s="176"/>
      <c r="B712" s="176"/>
      <c r="C712" s="177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</row>
    <row r="713">
      <c r="A713" s="176"/>
      <c r="B713" s="176"/>
      <c r="C713" s="177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</row>
    <row r="714">
      <c r="A714" s="176"/>
      <c r="B714" s="176"/>
      <c r="C714" s="177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</row>
    <row r="715">
      <c r="A715" s="176"/>
      <c r="B715" s="176"/>
      <c r="C715" s="177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</row>
    <row r="716">
      <c r="A716" s="176"/>
      <c r="B716" s="176"/>
      <c r="C716" s="177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</row>
    <row r="717">
      <c r="A717" s="176"/>
      <c r="B717" s="176"/>
      <c r="C717" s="177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</row>
    <row r="718">
      <c r="A718" s="176"/>
      <c r="B718" s="176"/>
      <c r="C718" s="177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</row>
    <row r="719">
      <c r="A719" s="176"/>
      <c r="B719" s="176"/>
      <c r="C719" s="177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</row>
    <row r="720">
      <c r="A720" s="176"/>
      <c r="B720" s="176"/>
      <c r="C720" s="177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</row>
    <row r="721">
      <c r="A721" s="176"/>
      <c r="B721" s="176"/>
      <c r="C721" s="177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</row>
    <row r="722">
      <c r="A722" s="176"/>
      <c r="B722" s="176"/>
      <c r="C722" s="177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</row>
    <row r="723">
      <c r="A723" s="176"/>
      <c r="B723" s="176"/>
      <c r="C723" s="177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</row>
    <row r="724">
      <c r="A724" s="176"/>
      <c r="B724" s="176"/>
      <c r="C724" s="177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</row>
    <row r="725">
      <c r="A725" s="176"/>
      <c r="B725" s="176"/>
      <c r="C725" s="177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</row>
    <row r="726">
      <c r="A726" s="176"/>
      <c r="B726" s="176"/>
      <c r="C726" s="177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</row>
    <row r="727">
      <c r="A727" s="176"/>
      <c r="B727" s="176"/>
      <c r="C727" s="177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</row>
    <row r="728">
      <c r="A728" s="176"/>
      <c r="B728" s="176"/>
      <c r="C728" s="177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</row>
    <row r="729">
      <c r="A729" s="176"/>
      <c r="B729" s="176"/>
      <c r="C729" s="177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</row>
    <row r="730">
      <c r="A730" s="176"/>
      <c r="B730" s="176"/>
      <c r="C730" s="177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</row>
    <row r="731">
      <c r="A731" s="176"/>
      <c r="B731" s="176"/>
      <c r="C731" s="177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</row>
    <row r="732">
      <c r="A732" s="176"/>
      <c r="B732" s="176"/>
      <c r="C732" s="177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</row>
    <row r="733">
      <c r="A733" s="176"/>
      <c r="B733" s="176"/>
      <c r="C733" s="177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</row>
    <row r="734">
      <c r="A734" s="176"/>
      <c r="B734" s="176"/>
      <c r="C734" s="177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</row>
    <row r="735">
      <c r="A735" s="176"/>
      <c r="B735" s="176"/>
      <c r="C735" s="177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</row>
    <row r="736">
      <c r="A736" s="176"/>
      <c r="B736" s="176"/>
      <c r="C736" s="177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</row>
    <row r="737">
      <c r="A737" s="176"/>
      <c r="B737" s="176"/>
      <c r="C737" s="177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</row>
    <row r="738">
      <c r="A738" s="176"/>
      <c r="B738" s="176"/>
      <c r="C738" s="177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</row>
    <row r="739">
      <c r="A739" s="176"/>
      <c r="B739" s="176"/>
      <c r="C739" s="177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</row>
    <row r="740">
      <c r="A740" s="176"/>
      <c r="B740" s="176"/>
      <c r="C740" s="177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</row>
    <row r="741">
      <c r="A741" s="176"/>
      <c r="B741" s="176"/>
      <c r="C741" s="177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</row>
    <row r="742">
      <c r="A742" s="176"/>
      <c r="B742" s="176"/>
      <c r="C742" s="177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</row>
    <row r="743">
      <c r="A743" s="176"/>
      <c r="B743" s="176"/>
      <c r="C743" s="177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</row>
    <row r="744">
      <c r="A744" s="176"/>
      <c r="B744" s="176"/>
      <c r="C744" s="177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</row>
    <row r="745">
      <c r="A745" s="176"/>
      <c r="B745" s="176"/>
      <c r="C745" s="177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</row>
    <row r="746">
      <c r="A746" s="176"/>
      <c r="B746" s="176"/>
      <c r="C746" s="177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</row>
    <row r="747">
      <c r="A747" s="176"/>
      <c r="B747" s="176"/>
      <c r="C747" s="177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</row>
    <row r="748">
      <c r="A748" s="176"/>
      <c r="B748" s="176"/>
      <c r="C748" s="177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</row>
    <row r="749">
      <c r="A749" s="176"/>
      <c r="B749" s="176"/>
      <c r="C749" s="177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</row>
    <row r="750">
      <c r="A750" s="176"/>
      <c r="B750" s="176"/>
      <c r="C750" s="177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</row>
    <row r="751">
      <c r="A751" s="176"/>
      <c r="B751" s="176"/>
      <c r="C751" s="177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</row>
    <row r="752">
      <c r="A752" s="176"/>
      <c r="B752" s="176"/>
      <c r="C752" s="177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</row>
    <row r="753">
      <c r="A753" s="176"/>
      <c r="B753" s="176"/>
      <c r="C753" s="177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</row>
    <row r="754">
      <c r="A754" s="176"/>
      <c r="B754" s="176"/>
      <c r="C754" s="177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</row>
    <row r="755">
      <c r="A755" s="176"/>
      <c r="B755" s="176"/>
      <c r="C755" s="177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</row>
    <row r="756">
      <c r="A756" s="176"/>
      <c r="B756" s="176"/>
      <c r="C756" s="177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</row>
    <row r="757">
      <c r="A757" s="176"/>
      <c r="B757" s="176"/>
      <c r="C757" s="177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</row>
    <row r="758">
      <c r="A758" s="176"/>
      <c r="B758" s="176"/>
      <c r="C758" s="177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</row>
    <row r="759">
      <c r="A759" s="176"/>
      <c r="B759" s="176"/>
      <c r="C759" s="177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</row>
    <row r="760">
      <c r="A760" s="176"/>
      <c r="B760" s="176"/>
      <c r="C760" s="177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</row>
    <row r="761">
      <c r="A761" s="176"/>
      <c r="B761" s="176"/>
      <c r="C761" s="177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</row>
    <row r="762">
      <c r="A762" s="176"/>
      <c r="B762" s="176"/>
      <c r="C762" s="177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</row>
    <row r="763">
      <c r="A763" s="176"/>
      <c r="B763" s="176"/>
      <c r="C763" s="177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</row>
    <row r="764">
      <c r="A764" s="176"/>
      <c r="B764" s="176"/>
      <c r="C764" s="177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</row>
    <row r="765">
      <c r="A765" s="176"/>
      <c r="B765" s="176"/>
      <c r="C765" s="177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</row>
    <row r="766">
      <c r="A766" s="176"/>
      <c r="B766" s="176"/>
      <c r="C766" s="177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</row>
    <row r="767">
      <c r="A767" s="176"/>
      <c r="B767" s="176"/>
      <c r="C767" s="177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</row>
    <row r="768">
      <c r="A768" s="176"/>
      <c r="B768" s="176"/>
      <c r="C768" s="177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</row>
    <row r="769">
      <c r="A769" s="176"/>
      <c r="B769" s="176"/>
      <c r="C769" s="177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</row>
    <row r="770">
      <c r="A770" s="176"/>
      <c r="B770" s="176"/>
      <c r="C770" s="177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</row>
    <row r="771">
      <c r="A771" s="176"/>
      <c r="B771" s="176"/>
      <c r="C771" s="177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</row>
    <row r="772">
      <c r="A772" s="176"/>
      <c r="B772" s="176"/>
      <c r="C772" s="177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</row>
    <row r="773">
      <c r="A773" s="176"/>
      <c r="B773" s="176"/>
      <c r="C773" s="177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</row>
    <row r="774">
      <c r="A774" s="176"/>
      <c r="B774" s="176"/>
      <c r="C774" s="177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</row>
    <row r="775">
      <c r="A775" s="176"/>
      <c r="B775" s="176"/>
      <c r="C775" s="177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</row>
    <row r="776">
      <c r="A776" s="176"/>
      <c r="B776" s="176"/>
      <c r="C776" s="177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</row>
    <row r="777">
      <c r="A777" s="176"/>
      <c r="B777" s="176"/>
      <c r="C777" s="177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</row>
    <row r="778">
      <c r="A778" s="176"/>
      <c r="B778" s="176"/>
      <c r="C778" s="177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</row>
    <row r="779">
      <c r="A779" s="176"/>
      <c r="B779" s="176"/>
      <c r="C779" s="177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</row>
    <row r="780">
      <c r="A780" s="176"/>
      <c r="B780" s="176"/>
      <c r="C780" s="177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</row>
    <row r="781">
      <c r="A781" s="176"/>
      <c r="B781" s="176"/>
      <c r="C781" s="177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</row>
    <row r="782">
      <c r="A782" s="176"/>
      <c r="B782" s="176"/>
      <c r="C782" s="177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</row>
    <row r="783">
      <c r="A783" s="176"/>
      <c r="B783" s="176"/>
      <c r="C783" s="177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</row>
    <row r="784">
      <c r="A784" s="176"/>
      <c r="B784" s="176"/>
      <c r="C784" s="177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</row>
    <row r="785">
      <c r="A785" s="176"/>
      <c r="B785" s="176"/>
      <c r="C785" s="177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</row>
    <row r="786">
      <c r="A786" s="176"/>
      <c r="B786" s="176"/>
      <c r="C786" s="177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</row>
    <row r="787">
      <c r="A787" s="176"/>
      <c r="B787" s="176"/>
      <c r="C787" s="177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</row>
    <row r="788">
      <c r="A788" s="176"/>
      <c r="B788" s="176"/>
      <c r="C788" s="177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</row>
    <row r="789">
      <c r="A789" s="176"/>
      <c r="B789" s="176"/>
      <c r="C789" s="177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</row>
    <row r="790">
      <c r="A790" s="176"/>
      <c r="B790" s="176"/>
      <c r="C790" s="177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</row>
    <row r="791">
      <c r="A791" s="176"/>
      <c r="B791" s="176"/>
      <c r="C791" s="177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</row>
    <row r="792">
      <c r="A792" s="176"/>
      <c r="B792" s="176"/>
      <c r="C792" s="177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</row>
    <row r="793">
      <c r="A793" s="176"/>
      <c r="B793" s="176"/>
      <c r="C793" s="177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</row>
    <row r="794">
      <c r="A794" s="176"/>
      <c r="B794" s="176"/>
      <c r="C794" s="177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</row>
    <row r="795">
      <c r="A795" s="176"/>
      <c r="B795" s="176"/>
      <c r="C795" s="177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</row>
    <row r="796">
      <c r="A796" s="176"/>
      <c r="B796" s="176"/>
      <c r="C796" s="177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</row>
    <row r="797">
      <c r="A797" s="176"/>
      <c r="B797" s="176"/>
      <c r="C797" s="177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</row>
    <row r="798">
      <c r="A798" s="176"/>
      <c r="B798" s="176"/>
      <c r="C798" s="177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</row>
    <row r="799">
      <c r="A799" s="176"/>
      <c r="B799" s="176"/>
      <c r="C799" s="177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</row>
    <row r="800">
      <c r="A800" s="176"/>
      <c r="B800" s="176"/>
      <c r="C800" s="177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</row>
    <row r="801">
      <c r="A801" s="176"/>
      <c r="B801" s="176"/>
      <c r="C801" s="177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</row>
    <row r="802">
      <c r="A802" s="176"/>
      <c r="B802" s="176"/>
      <c r="C802" s="177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</row>
    <row r="803">
      <c r="A803" s="176"/>
      <c r="B803" s="176"/>
      <c r="C803" s="177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</row>
    <row r="804">
      <c r="A804" s="176"/>
      <c r="B804" s="176"/>
      <c r="C804" s="177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</row>
    <row r="805">
      <c r="A805" s="176"/>
      <c r="B805" s="176"/>
      <c r="C805" s="177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</row>
    <row r="806">
      <c r="A806" s="176"/>
      <c r="B806" s="176"/>
      <c r="C806" s="177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</row>
    <row r="807">
      <c r="A807" s="176"/>
      <c r="B807" s="176"/>
      <c r="C807" s="177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</row>
    <row r="808">
      <c r="A808" s="176"/>
      <c r="B808" s="176"/>
      <c r="C808" s="177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</row>
    <row r="809">
      <c r="A809" s="176"/>
      <c r="B809" s="176"/>
      <c r="C809" s="177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</row>
    <row r="810">
      <c r="A810" s="176"/>
      <c r="B810" s="176"/>
      <c r="C810" s="177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</row>
    <row r="811">
      <c r="A811" s="176"/>
      <c r="B811" s="176"/>
      <c r="C811" s="177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</row>
    <row r="812">
      <c r="A812" s="176"/>
      <c r="B812" s="176"/>
      <c r="C812" s="177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</row>
    <row r="813">
      <c r="A813" s="176"/>
      <c r="B813" s="176"/>
      <c r="C813" s="177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</row>
    <row r="814">
      <c r="A814" s="176"/>
      <c r="B814" s="176"/>
      <c r="C814" s="177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</row>
    <row r="815">
      <c r="A815" s="176"/>
      <c r="B815" s="176"/>
      <c r="C815" s="177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</row>
    <row r="816">
      <c r="A816" s="176"/>
      <c r="B816" s="176"/>
      <c r="C816" s="177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</row>
    <row r="817">
      <c r="A817" s="176"/>
      <c r="B817" s="176"/>
      <c r="C817" s="177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</row>
    <row r="818">
      <c r="A818" s="176"/>
      <c r="B818" s="176"/>
      <c r="C818" s="177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</row>
    <row r="819">
      <c r="A819" s="176"/>
      <c r="B819" s="176"/>
      <c r="C819" s="177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</row>
    <row r="820">
      <c r="A820" s="176"/>
      <c r="B820" s="176"/>
      <c r="C820" s="177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</row>
    <row r="821">
      <c r="A821" s="176"/>
      <c r="B821" s="176"/>
      <c r="C821" s="177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</row>
    <row r="822">
      <c r="A822" s="176"/>
      <c r="B822" s="176"/>
      <c r="C822" s="177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</row>
    <row r="823">
      <c r="A823" s="176"/>
      <c r="B823" s="176"/>
      <c r="C823" s="177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</row>
    <row r="824">
      <c r="A824" s="176"/>
      <c r="B824" s="176"/>
      <c r="C824" s="177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</row>
    <row r="825">
      <c r="A825" s="176"/>
      <c r="B825" s="176"/>
      <c r="C825" s="177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</row>
    <row r="826">
      <c r="A826" s="176"/>
      <c r="B826" s="176"/>
      <c r="C826" s="177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</row>
    <row r="827">
      <c r="A827" s="176"/>
      <c r="B827" s="176"/>
      <c r="C827" s="177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</row>
    <row r="828">
      <c r="A828" s="176"/>
      <c r="B828" s="176"/>
      <c r="C828" s="177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</row>
    <row r="829">
      <c r="A829" s="176"/>
      <c r="B829" s="176"/>
      <c r="C829" s="177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</row>
    <row r="830">
      <c r="A830" s="176"/>
      <c r="B830" s="176"/>
      <c r="C830" s="177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</row>
    <row r="831">
      <c r="A831" s="176"/>
      <c r="B831" s="176"/>
      <c r="C831" s="177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</row>
    <row r="832">
      <c r="A832" s="176"/>
      <c r="B832" s="176"/>
      <c r="C832" s="177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</row>
    <row r="833">
      <c r="A833" s="176"/>
      <c r="B833" s="176"/>
      <c r="C833" s="177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</row>
    <row r="834">
      <c r="A834" s="176"/>
      <c r="B834" s="176"/>
      <c r="C834" s="177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</row>
    <row r="835">
      <c r="A835" s="176"/>
      <c r="B835" s="176"/>
      <c r="C835" s="177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</row>
    <row r="836">
      <c r="A836" s="176"/>
      <c r="B836" s="176"/>
      <c r="C836" s="177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</row>
    <row r="837">
      <c r="A837" s="176"/>
      <c r="B837" s="176"/>
      <c r="C837" s="177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</row>
    <row r="838">
      <c r="A838" s="176"/>
      <c r="B838" s="176"/>
      <c r="C838" s="177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</row>
    <row r="839">
      <c r="A839" s="176"/>
      <c r="B839" s="176"/>
      <c r="C839" s="177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</row>
    <row r="840">
      <c r="A840" s="176"/>
      <c r="B840" s="176"/>
      <c r="C840" s="177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</row>
    <row r="841">
      <c r="A841" s="176"/>
      <c r="B841" s="176"/>
      <c r="C841" s="177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</row>
    <row r="842">
      <c r="A842" s="176"/>
      <c r="B842" s="176"/>
      <c r="C842" s="177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</row>
    <row r="843">
      <c r="A843" s="176"/>
      <c r="B843" s="176"/>
      <c r="C843" s="177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</row>
    <row r="844">
      <c r="A844" s="176"/>
      <c r="B844" s="176"/>
      <c r="C844" s="177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</row>
    <row r="845">
      <c r="A845" s="176"/>
      <c r="B845" s="176"/>
      <c r="C845" s="177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</row>
    <row r="846">
      <c r="A846" s="176"/>
      <c r="B846" s="176"/>
      <c r="C846" s="177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</row>
    <row r="847">
      <c r="A847" s="176"/>
      <c r="B847" s="176"/>
      <c r="C847" s="177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</row>
    <row r="848">
      <c r="A848" s="176"/>
      <c r="B848" s="176"/>
      <c r="C848" s="177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</row>
    <row r="849">
      <c r="A849" s="176"/>
      <c r="B849" s="176"/>
      <c r="C849" s="177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</row>
    <row r="850">
      <c r="A850" s="176"/>
      <c r="B850" s="176"/>
      <c r="C850" s="177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</row>
    <row r="851">
      <c r="A851" s="176"/>
      <c r="B851" s="176"/>
      <c r="C851" s="177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</row>
    <row r="852">
      <c r="A852" s="176"/>
      <c r="B852" s="176"/>
      <c r="C852" s="177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</row>
    <row r="853">
      <c r="A853" s="176"/>
      <c r="B853" s="176"/>
      <c r="C853" s="177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</row>
    <row r="854">
      <c r="A854" s="176"/>
      <c r="B854" s="176"/>
      <c r="C854" s="177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</row>
    <row r="855">
      <c r="A855" s="176"/>
      <c r="B855" s="176"/>
      <c r="C855" s="177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</row>
    <row r="856">
      <c r="A856" s="176"/>
      <c r="B856" s="176"/>
      <c r="C856" s="177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</row>
    <row r="857">
      <c r="A857" s="176"/>
      <c r="B857" s="176"/>
      <c r="C857" s="177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</row>
    <row r="858">
      <c r="A858" s="176"/>
      <c r="B858" s="176"/>
      <c r="C858" s="177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</row>
    <row r="859">
      <c r="A859" s="176"/>
      <c r="B859" s="176"/>
      <c r="C859" s="177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</row>
    <row r="860">
      <c r="A860" s="176"/>
      <c r="B860" s="176"/>
      <c r="C860" s="177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</row>
    <row r="861">
      <c r="A861" s="176"/>
      <c r="B861" s="176"/>
      <c r="C861" s="177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</row>
    <row r="862">
      <c r="A862" s="176"/>
      <c r="B862" s="176"/>
      <c r="C862" s="177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</row>
    <row r="863">
      <c r="A863" s="176"/>
      <c r="B863" s="176"/>
      <c r="C863" s="177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</row>
    <row r="864">
      <c r="A864" s="176"/>
      <c r="B864" s="176"/>
      <c r="C864" s="177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</row>
    <row r="865">
      <c r="A865" s="176"/>
      <c r="B865" s="176"/>
      <c r="C865" s="177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</row>
    <row r="866">
      <c r="A866" s="176"/>
      <c r="B866" s="176"/>
      <c r="C866" s="177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</row>
    <row r="867">
      <c r="A867" s="176"/>
      <c r="B867" s="176"/>
      <c r="C867" s="177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</row>
    <row r="868">
      <c r="A868" s="176"/>
      <c r="B868" s="176"/>
      <c r="C868" s="177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</row>
    <row r="869">
      <c r="A869" s="176"/>
      <c r="B869" s="176"/>
      <c r="C869" s="177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</row>
    <row r="870">
      <c r="A870" s="176"/>
      <c r="B870" s="176"/>
      <c r="C870" s="177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</row>
    <row r="871">
      <c r="A871" s="176"/>
      <c r="B871" s="176"/>
      <c r="C871" s="177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</row>
    <row r="872">
      <c r="A872" s="176"/>
      <c r="B872" s="176"/>
      <c r="C872" s="177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</row>
    <row r="873">
      <c r="A873" s="176"/>
      <c r="B873" s="176"/>
      <c r="C873" s="177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</row>
    <row r="874">
      <c r="A874" s="176"/>
      <c r="B874" s="176"/>
      <c r="C874" s="177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</row>
    <row r="875">
      <c r="A875" s="176"/>
      <c r="B875" s="176"/>
      <c r="C875" s="177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</row>
    <row r="876">
      <c r="A876" s="176"/>
      <c r="B876" s="176"/>
      <c r="C876" s="177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</row>
    <row r="877">
      <c r="A877" s="176"/>
      <c r="B877" s="176"/>
      <c r="C877" s="177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</row>
    <row r="878">
      <c r="A878" s="176"/>
      <c r="B878" s="176"/>
      <c r="C878" s="177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</row>
    <row r="879">
      <c r="A879" s="176"/>
      <c r="B879" s="176"/>
      <c r="C879" s="177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</row>
    <row r="880">
      <c r="A880" s="176"/>
      <c r="B880" s="176"/>
      <c r="C880" s="177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</row>
    <row r="881">
      <c r="A881" s="176"/>
      <c r="B881" s="176"/>
      <c r="C881" s="177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</row>
    <row r="882">
      <c r="A882" s="176"/>
      <c r="B882" s="176"/>
      <c r="C882" s="177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</row>
    <row r="883">
      <c r="A883" s="176"/>
      <c r="B883" s="176"/>
      <c r="C883" s="177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</row>
    <row r="884">
      <c r="A884" s="176"/>
      <c r="B884" s="176"/>
      <c r="C884" s="177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</row>
    <row r="885">
      <c r="A885" s="176"/>
      <c r="B885" s="176"/>
      <c r="C885" s="177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</row>
    <row r="886">
      <c r="A886" s="176"/>
      <c r="B886" s="176"/>
      <c r="C886" s="177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</row>
    <row r="887">
      <c r="A887" s="176"/>
      <c r="B887" s="176"/>
      <c r="C887" s="177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</row>
    <row r="888">
      <c r="A888" s="176"/>
      <c r="B888" s="176"/>
      <c r="C888" s="177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</row>
    <row r="889">
      <c r="A889" s="176"/>
      <c r="B889" s="176"/>
      <c r="C889" s="177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</row>
    <row r="890">
      <c r="A890" s="176"/>
      <c r="B890" s="176"/>
      <c r="C890" s="177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</row>
    <row r="891">
      <c r="A891" s="176"/>
      <c r="B891" s="176"/>
      <c r="C891" s="177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</row>
    <row r="892">
      <c r="A892" s="176"/>
      <c r="B892" s="176"/>
      <c r="C892" s="177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</row>
    <row r="893">
      <c r="A893" s="176"/>
      <c r="B893" s="176"/>
      <c r="C893" s="177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</row>
    <row r="894">
      <c r="A894" s="176"/>
      <c r="B894" s="176"/>
      <c r="C894" s="177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</row>
    <row r="895">
      <c r="A895" s="176"/>
      <c r="B895" s="176"/>
      <c r="C895" s="177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</row>
    <row r="896">
      <c r="A896" s="176"/>
      <c r="B896" s="176"/>
      <c r="C896" s="177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</row>
    <row r="897">
      <c r="A897" s="176"/>
      <c r="B897" s="176"/>
      <c r="C897" s="177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</row>
    <row r="898">
      <c r="A898" s="176"/>
      <c r="B898" s="176"/>
      <c r="C898" s="177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</row>
    <row r="899">
      <c r="A899" s="176"/>
      <c r="B899" s="176"/>
      <c r="C899" s="177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</row>
    <row r="900">
      <c r="A900" s="176"/>
      <c r="B900" s="176"/>
      <c r="C900" s="177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</row>
    <row r="901">
      <c r="A901" s="176"/>
      <c r="B901" s="176"/>
      <c r="C901" s="177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</row>
    <row r="902">
      <c r="A902" s="176"/>
      <c r="B902" s="176"/>
      <c r="C902" s="177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</row>
    <row r="903">
      <c r="A903" s="176"/>
      <c r="B903" s="176"/>
      <c r="C903" s="177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</row>
    <row r="904">
      <c r="A904" s="176"/>
      <c r="B904" s="176"/>
      <c r="C904" s="177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</row>
    <row r="905">
      <c r="A905" s="176"/>
      <c r="B905" s="176"/>
      <c r="C905" s="177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</row>
    <row r="906">
      <c r="A906" s="176"/>
      <c r="B906" s="176"/>
      <c r="C906" s="177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</row>
    <row r="907">
      <c r="A907" s="176"/>
      <c r="B907" s="176"/>
      <c r="C907" s="177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</row>
    <row r="908">
      <c r="A908" s="176"/>
      <c r="B908" s="176"/>
      <c r="C908" s="177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</row>
    <row r="909">
      <c r="A909" s="176"/>
      <c r="B909" s="176"/>
      <c r="C909" s="177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</row>
    <row r="910">
      <c r="A910" s="176"/>
      <c r="B910" s="176"/>
      <c r="C910" s="177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</row>
    <row r="911">
      <c r="A911" s="176"/>
      <c r="B911" s="176"/>
      <c r="C911" s="177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</row>
    <row r="912">
      <c r="A912" s="176"/>
      <c r="B912" s="176"/>
      <c r="C912" s="177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</row>
    <row r="913">
      <c r="A913" s="176"/>
      <c r="B913" s="176"/>
      <c r="C913" s="177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</row>
    <row r="914">
      <c r="A914" s="176"/>
      <c r="B914" s="176"/>
      <c r="C914" s="177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</row>
    <row r="915">
      <c r="A915" s="176"/>
      <c r="B915" s="176"/>
      <c r="C915" s="177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</row>
    <row r="916">
      <c r="A916" s="176"/>
      <c r="B916" s="176"/>
      <c r="C916" s="177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</row>
    <row r="917">
      <c r="A917" s="176"/>
      <c r="B917" s="176"/>
      <c r="C917" s="177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</row>
    <row r="918">
      <c r="A918" s="176"/>
      <c r="B918" s="176"/>
      <c r="C918" s="177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</row>
    <row r="919">
      <c r="A919" s="176"/>
      <c r="B919" s="176"/>
      <c r="C919" s="177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</row>
    <row r="920">
      <c r="A920" s="176"/>
      <c r="B920" s="176"/>
      <c r="C920" s="177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</row>
    <row r="921">
      <c r="A921" s="176"/>
      <c r="B921" s="176"/>
      <c r="C921" s="177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</row>
    <row r="922">
      <c r="A922" s="176"/>
      <c r="B922" s="176"/>
      <c r="C922" s="177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</row>
    <row r="923">
      <c r="A923" s="176"/>
      <c r="B923" s="176"/>
      <c r="C923" s="177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</row>
    <row r="924">
      <c r="A924" s="176"/>
      <c r="B924" s="176"/>
      <c r="C924" s="177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</row>
    <row r="925">
      <c r="A925" s="176"/>
      <c r="B925" s="176"/>
      <c r="C925" s="177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</row>
    <row r="926">
      <c r="A926" s="176"/>
      <c r="B926" s="176"/>
      <c r="C926" s="177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</row>
    <row r="927">
      <c r="A927" s="176"/>
      <c r="B927" s="176"/>
      <c r="C927" s="177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</row>
    <row r="928">
      <c r="A928" s="176"/>
      <c r="B928" s="176"/>
      <c r="C928" s="177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</row>
    <row r="929">
      <c r="A929" s="176"/>
      <c r="B929" s="176"/>
      <c r="C929" s="177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</row>
    <row r="930">
      <c r="A930" s="176"/>
      <c r="B930" s="176"/>
      <c r="C930" s="177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</row>
    <row r="931">
      <c r="A931" s="176"/>
      <c r="B931" s="176"/>
      <c r="C931" s="177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</row>
    <row r="932">
      <c r="A932" s="176"/>
      <c r="B932" s="176"/>
      <c r="C932" s="177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</row>
    <row r="933">
      <c r="A933" s="176"/>
      <c r="B933" s="176"/>
      <c r="C933" s="177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</row>
    <row r="934">
      <c r="A934" s="176"/>
      <c r="B934" s="176"/>
      <c r="C934" s="177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</row>
    <row r="935">
      <c r="A935" s="176"/>
      <c r="B935" s="176"/>
      <c r="C935" s="177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</row>
    <row r="936">
      <c r="A936" s="176"/>
      <c r="B936" s="176"/>
      <c r="C936" s="177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</row>
    <row r="937">
      <c r="A937" s="176"/>
      <c r="B937" s="176"/>
      <c r="C937" s="177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</row>
    <row r="938">
      <c r="A938" s="176"/>
      <c r="B938" s="176"/>
      <c r="C938" s="177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</row>
    <row r="939">
      <c r="A939" s="176"/>
      <c r="B939" s="176"/>
      <c r="C939" s="177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</row>
    <row r="940">
      <c r="A940" s="176"/>
      <c r="B940" s="176"/>
      <c r="C940" s="177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</row>
    <row r="941">
      <c r="A941" s="176"/>
      <c r="B941" s="176"/>
      <c r="C941" s="177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</row>
    <row r="942">
      <c r="A942" s="176"/>
      <c r="B942" s="176"/>
      <c r="C942" s="177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</row>
    <row r="943">
      <c r="A943" s="176"/>
      <c r="B943" s="176"/>
      <c r="C943" s="177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</row>
    <row r="944">
      <c r="A944" s="176"/>
      <c r="B944" s="176"/>
      <c r="C944" s="177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</row>
    <row r="945">
      <c r="A945" s="176"/>
      <c r="B945" s="176"/>
      <c r="C945" s="177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</row>
    <row r="946">
      <c r="A946" s="176"/>
      <c r="B946" s="176"/>
      <c r="C946" s="177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</row>
    <row r="947">
      <c r="A947" s="176"/>
      <c r="B947" s="176"/>
      <c r="C947" s="177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</row>
    <row r="948">
      <c r="A948" s="176"/>
      <c r="B948" s="176"/>
      <c r="C948" s="177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</row>
    <row r="949">
      <c r="A949" s="176"/>
      <c r="B949" s="176"/>
      <c r="C949" s="177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</row>
    <row r="950">
      <c r="A950" s="176"/>
      <c r="B950" s="176"/>
      <c r="C950" s="177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</row>
    <row r="951">
      <c r="A951" s="176"/>
      <c r="B951" s="176"/>
      <c r="C951" s="177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</row>
    <row r="952">
      <c r="A952" s="176"/>
      <c r="B952" s="176"/>
      <c r="C952" s="177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</row>
    <row r="953">
      <c r="A953" s="176"/>
      <c r="B953" s="176"/>
      <c r="C953" s="177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</row>
    <row r="954">
      <c r="A954" s="176"/>
      <c r="B954" s="176"/>
      <c r="C954" s="177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</row>
    <row r="955">
      <c r="A955" s="176"/>
      <c r="B955" s="176"/>
      <c r="C955" s="177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</row>
    <row r="956">
      <c r="A956" s="176"/>
      <c r="B956" s="176"/>
      <c r="C956" s="177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</row>
    <row r="957">
      <c r="A957" s="176"/>
      <c r="B957" s="176"/>
      <c r="C957" s="177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</row>
    <row r="958">
      <c r="A958" s="176"/>
      <c r="B958" s="176"/>
      <c r="C958" s="177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</row>
    <row r="959">
      <c r="A959" s="176"/>
      <c r="B959" s="176"/>
      <c r="C959" s="177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</row>
    <row r="960">
      <c r="A960" s="176"/>
      <c r="B960" s="176"/>
      <c r="C960" s="177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</row>
    <row r="961">
      <c r="A961" s="176"/>
      <c r="B961" s="176"/>
      <c r="C961" s="177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</row>
    <row r="962">
      <c r="A962" s="176"/>
      <c r="B962" s="176"/>
      <c r="C962" s="177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</row>
    <row r="963">
      <c r="A963" s="176"/>
      <c r="B963" s="176"/>
      <c r="C963" s="177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</row>
    <row r="964">
      <c r="A964" s="176"/>
      <c r="B964" s="176"/>
      <c r="C964" s="177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</row>
    <row r="965">
      <c r="A965" s="176"/>
      <c r="B965" s="176"/>
      <c r="C965" s="177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</row>
    <row r="966">
      <c r="A966" s="176"/>
      <c r="B966" s="176"/>
      <c r="C966" s="177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</row>
    <row r="967">
      <c r="A967" s="176"/>
      <c r="B967" s="176"/>
      <c r="C967" s="177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</row>
    <row r="968">
      <c r="A968" s="176"/>
      <c r="B968" s="176"/>
      <c r="C968" s="177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</row>
    <row r="969">
      <c r="A969" s="176"/>
      <c r="B969" s="176"/>
      <c r="C969" s="177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</row>
    <row r="970">
      <c r="A970" s="176"/>
      <c r="B970" s="176"/>
      <c r="C970" s="177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</row>
    <row r="971">
      <c r="A971" s="176"/>
      <c r="B971" s="176"/>
      <c r="C971" s="177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</row>
    <row r="972">
      <c r="A972" s="176"/>
      <c r="B972" s="176"/>
      <c r="C972" s="177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</row>
    <row r="973">
      <c r="A973" s="176"/>
      <c r="B973" s="176"/>
      <c r="C973" s="177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</row>
    <row r="974">
      <c r="A974" s="176"/>
      <c r="B974" s="176"/>
      <c r="C974" s="177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</row>
    <row r="975">
      <c r="A975" s="176"/>
      <c r="B975" s="176"/>
      <c r="C975" s="177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</row>
    <row r="976">
      <c r="A976" s="176"/>
      <c r="B976" s="176"/>
      <c r="C976" s="177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</row>
    <row r="977">
      <c r="A977" s="176"/>
      <c r="B977" s="176"/>
      <c r="C977" s="177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</row>
    <row r="978">
      <c r="A978" s="176"/>
      <c r="B978" s="176"/>
      <c r="C978" s="177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</row>
    <row r="979">
      <c r="A979" s="176"/>
      <c r="B979" s="176"/>
      <c r="C979" s="177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</row>
    <row r="980">
      <c r="A980" s="176"/>
      <c r="B980" s="176"/>
      <c r="C980" s="177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</row>
    <row r="981">
      <c r="A981" s="176"/>
      <c r="B981" s="176"/>
      <c r="C981" s="177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</row>
    <row r="982">
      <c r="A982" s="176"/>
      <c r="B982" s="176"/>
      <c r="C982" s="177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</row>
    <row r="983">
      <c r="A983" s="176"/>
      <c r="B983" s="176"/>
      <c r="C983" s="177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</row>
    <row r="984">
      <c r="A984" s="176"/>
      <c r="B984" s="176"/>
      <c r="C984" s="177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</row>
    <row r="985">
      <c r="A985" s="176"/>
      <c r="B985" s="176"/>
      <c r="C985" s="177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</row>
    <row r="986">
      <c r="A986" s="176"/>
      <c r="B986" s="176"/>
      <c r="C986" s="177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</row>
    <row r="987">
      <c r="A987" s="176"/>
      <c r="B987" s="176"/>
      <c r="C987" s="177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</row>
    <row r="988">
      <c r="A988" s="176"/>
      <c r="B988" s="176"/>
      <c r="C988" s="177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</row>
    <row r="989">
      <c r="A989" s="176"/>
      <c r="B989" s="176"/>
      <c r="C989" s="177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</row>
    <row r="990">
      <c r="A990" s="176"/>
      <c r="B990" s="176"/>
      <c r="C990" s="177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</row>
    <row r="991">
      <c r="A991" s="176"/>
      <c r="B991" s="176"/>
      <c r="C991" s="177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</row>
    <row r="992">
      <c r="A992" s="176"/>
      <c r="B992" s="176"/>
      <c r="C992" s="177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</row>
    <row r="993">
      <c r="A993" s="176"/>
      <c r="B993" s="176"/>
      <c r="C993" s="177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</row>
    <row r="994">
      <c r="A994" s="176"/>
      <c r="B994" s="176"/>
      <c r="C994" s="177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</row>
    <row r="995">
      <c r="A995" s="176"/>
      <c r="B995" s="176"/>
      <c r="C995" s="177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</row>
    <row r="996">
      <c r="A996" s="176"/>
      <c r="B996" s="176"/>
      <c r="C996" s="177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</row>
    <row r="997">
      <c r="A997" s="176"/>
      <c r="B997" s="176"/>
      <c r="C997" s="177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</row>
    <row r="998">
      <c r="A998" s="176"/>
      <c r="B998" s="176"/>
      <c r="C998" s="177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</row>
    <row r="999">
      <c r="A999" s="176"/>
      <c r="B999" s="176"/>
      <c r="C999" s="177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</row>
    <row r="1000">
      <c r="A1000" s="176"/>
      <c r="B1000" s="176"/>
      <c r="C1000" s="177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</row>
    <row r="1001">
      <c r="A1001" s="176"/>
      <c r="B1001" s="176"/>
      <c r="C1001" s="177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</row>
  </sheetData>
  <mergeCells count="2">
    <mergeCell ref="B2:D2"/>
    <mergeCell ref="D4:O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2" max="2" width="17.43"/>
  </cols>
  <sheetData>
    <row r="1" ht="18.7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18.75" customHeight="1">
      <c r="A2" s="97"/>
      <c r="B2" s="10" t="s">
        <v>140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ht="18.75" customHeight="1">
      <c r="A3" s="32"/>
      <c r="B3" s="32"/>
      <c r="C3" s="6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ht="18.75" customHeight="1">
      <c r="A4" s="32"/>
      <c r="B4" s="32"/>
      <c r="C4" s="12">
        <v>2021.0</v>
      </c>
    </row>
    <row r="5" ht="18.75" customHeight="1">
      <c r="A5" s="66"/>
      <c r="B5" s="66"/>
      <c r="C5" s="67" t="s">
        <v>52</v>
      </c>
      <c r="D5" s="67" t="s">
        <v>53</v>
      </c>
      <c r="E5" s="67" t="s">
        <v>54</v>
      </c>
      <c r="F5" s="67" t="s">
        <v>55</v>
      </c>
      <c r="G5" s="67" t="s">
        <v>56</v>
      </c>
      <c r="H5" s="67" t="s">
        <v>57</v>
      </c>
      <c r="I5" s="67" t="s">
        <v>58</v>
      </c>
      <c r="J5" s="67" t="s">
        <v>59</v>
      </c>
      <c r="K5" s="67" t="s">
        <v>60</v>
      </c>
      <c r="L5" s="67" t="s">
        <v>61</v>
      </c>
      <c r="M5" s="67" t="s">
        <v>62</v>
      </c>
      <c r="N5" s="67" t="s">
        <v>63</v>
      </c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8.75" customHeight="1">
      <c r="A6" s="68"/>
      <c r="B6" s="68" t="s">
        <v>22</v>
      </c>
      <c r="C6" s="196">
        <v>2496.0</v>
      </c>
      <c r="D6" s="196">
        <v>2344.0</v>
      </c>
      <c r="E6" s="196">
        <v>2696.0</v>
      </c>
      <c r="F6" s="196">
        <v>2215.0</v>
      </c>
      <c r="G6" s="196">
        <v>2388.0</v>
      </c>
      <c r="H6" s="196">
        <v>2167.0</v>
      </c>
      <c r="I6" s="196">
        <v>2355.0</v>
      </c>
      <c r="J6" s="196">
        <v>2125.0</v>
      </c>
      <c r="K6" s="196">
        <v>61.0</v>
      </c>
      <c r="L6" s="155"/>
      <c r="M6" s="155"/>
      <c r="N6" s="155"/>
    </row>
    <row r="7" ht="18.75" customHeight="1">
      <c r="A7" s="44"/>
      <c r="B7" s="44" t="s">
        <v>26</v>
      </c>
      <c r="C7" s="196">
        <v>797.0</v>
      </c>
      <c r="D7" s="196">
        <v>544.0</v>
      </c>
      <c r="E7" s="196">
        <v>508.0</v>
      </c>
      <c r="F7" s="196">
        <v>425.0</v>
      </c>
      <c r="G7" s="196">
        <v>409.0</v>
      </c>
      <c r="H7" s="196">
        <v>335.0</v>
      </c>
      <c r="I7" s="196">
        <v>324.0</v>
      </c>
      <c r="J7" s="196">
        <v>684.0</v>
      </c>
      <c r="K7" s="196">
        <v>25.0</v>
      </c>
      <c r="L7" s="155"/>
      <c r="M7" s="155"/>
      <c r="N7" s="155"/>
    </row>
    <row r="8" ht="18.75" customHeight="1">
      <c r="A8" s="44"/>
      <c r="B8" s="44" t="s">
        <v>23</v>
      </c>
      <c r="C8" s="196">
        <v>1714.0</v>
      </c>
      <c r="D8" s="196">
        <v>1193.0</v>
      </c>
      <c r="E8" s="196">
        <v>1414.0</v>
      </c>
      <c r="F8" s="196">
        <v>2222.0</v>
      </c>
      <c r="G8" s="196">
        <v>2277.0</v>
      </c>
      <c r="H8" s="196">
        <v>2132.0</v>
      </c>
      <c r="I8" s="196">
        <v>2051.0</v>
      </c>
      <c r="J8" s="196">
        <v>2740.0</v>
      </c>
      <c r="K8" s="196">
        <v>109.0</v>
      </c>
      <c r="L8" s="155"/>
      <c r="M8" s="155"/>
      <c r="N8" s="155"/>
    </row>
    <row r="9" ht="18.75" customHeight="1">
      <c r="A9" s="68"/>
      <c r="B9" s="68" t="s">
        <v>24</v>
      </c>
      <c r="C9" s="196">
        <v>489.0</v>
      </c>
      <c r="D9" s="196">
        <v>402.0</v>
      </c>
      <c r="E9" s="196">
        <v>315.0</v>
      </c>
      <c r="F9" s="196">
        <v>436.0</v>
      </c>
      <c r="G9" s="196">
        <v>402.0</v>
      </c>
      <c r="H9" s="196">
        <v>374.0</v>
      </c>
      <c r="I9" s="196">
        <v>516.0</v>
      </c>
      <c r="J9" s="196">
        <v>643.0</v>
      </c>
      <c r="K9" s="196">
        <v>29.0</v>
      </c>
      <c r="L9" s="155"/>
      <c r="M9" s="155"/>
      <c r="N9" s="155"/>
    </row>
    <row r="10" ht="18.75" customHeight="1">
      <c r="A10" s="68"/>
      <c r="B10" s="68" t="s">
        <v>46</v>
      </c>
      <c r="C10" s="196">
        <v>516.0</v>
      </c>
      <c r="D10" s="196">
        <v>632.0</v>
      </c>
      <c r="E10" s="196">
        <v>946.0</v>
      </c>
      <c r="F10" s="196">
        <v>1113.0</v>
      </c>
      <c r="G10" s="196">
        <v>952.0</v>
      </c>
      <c r="H10" s="196">
        <v>1248.0</v>
      </c>
      <c r="I10" s="196">
        <v>1181.0</v>
      </c>
      <c r="J10" s="196">
        <v>1352.0</v>
      </c>
      <c r="K10" s="196">
        <v>50.0</v>
      </c>
      <c r="L10" s="155"/>
      <c r="M10" s="155"/>
      <c r="N10" s="155"/>
    </row>
    <row r="11" ht="18.75" customHeight="1">
      <c r="A11" s="68"/>
      <c r="B11" s="68" t="s">
        <v>27</v>
      </c>
      <c r="C11" s="196">
        <v>124.0</v>
      </c>
      <c r="D11" s="196">
        <v>170.0</v>
      </c>
      <c r="E11" s="196">
        <v>81.0</v>
      </c>
      <c r="F11" s="196">
        <v>69.0</v>
      </c>
      <c r="G11" s="196">
        <v>33.0</v>
      </c>
      <c r="H11" s="196">
        <v>66.0</v>
      </c>
      <c r="I11" s="196">
        <v>27.0</v>
      </c>
      <c r="J11" s="196">
        <v>45.0</v>
      </c>
      <c r="K11" s="196">
        <v>1.0</v>
      </c>
      <c r="L11" s="155"/>
      <c r="M11" s="155"/>
      <c r="N11" s="155"/>
    </row>
    <row r="12" ht="18.75" customHeight="1">
      <c r="A12" s="68"/>
      <c r="B12" s="68" t="s">
        <v>28</v>
      </c>
      <c r="C12" s="155"/>
      <c r="D12" s="155"/>
      <c r="E12" s="155"/>
      <c r="F12" s="155"/>
      <c r="G12" s="196">
        <v>13.0</v>
      </c>
      <c r="H12" s="196">
        <v>316.0</v>
      </c>
      <c r="I12" s="196">
        <v>547.0</v>
      </c>
      <c r="J12" s="196">
        <v>330.0</v>
      </c>
      <c r="K12" s="196">
        <v>9.0</v>
      </c>
      <c r="L12" s="155"/>
      <c r="M12" s="155"/>
      <c r="N12" s="155"/>
    </row>
    <row r="13" ht="18.75" customHeight="1">
      <c r="A13" s="68"/>
      <c r="B13" s="68" t="s">
        <v>29</v>
      </c>
      <c r="C13" s="155"/>
      <c r="D13" s="155"/>
      <c r="E13" s="155"/>
      <c r="F13" s="155"/>
      <c r="G13" s="196">
        <v>15.0</v>
      </c>
      <c r="H13" s="196">
        <v>222.0</v>
      </c>
      <c r="I13" s="196">
        <v>496.0</v>
      </c>
      <c r="J13" s="196">
        <v>591.0</v>
      </c>
      <c r="K13" s="196">
        <v>12.0</v>
      </c>
      <c r="L13" s="155"/>
      <c r="M13" s="155"/>
      <c r="N13" s="155"/>
    </row>
    <row r="14" ht="18.75" customHeight="1">
      <c r="A14" s="44"/>
      <c r="B14" s="44" t="s">
        <v>48</v>
      </c>
      <c r="C14" s="197">
        <f t="shared" ref="C14:K14" si="1">SUM(C6:C13)</f>
        <v>6136</v>
      </c>
      <c r="D14" s="197">
        <f t="shared" si="1"/>
        <v>5285</v>
      </c>
      <c r="E14" s="197">
        <f t="shared" si="1"/>
        <v>5960</v>
      </c>
      <c r="F14" s="197">
        <f t="shared" si="1"/>
        <v>6480</v>
      </c>
      <c r="G14" s="197">
        <f t="shared" si="1"/>
        <v>6489</v>
      </c>
      <c r="H14" s="197">
        <f t="shared" si="1"/>
        <v>6860</v>
      </c>
      <c r="I14" s="197">
        <f t="shared" si="1"/>
        <v>7497</v>
      </c>
      <c r="J14" s="197">
        <f t="shared" si="1"/>
        <v>8510</v>
      </c>
      <c r="K14" s="197">
        <f t="shared" si="1"/>
        <v>296</v>
      </c>
      <c r="L14" s="155"/>
      <c r="M14" s="155"/>
      <c r="N14" s="155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>
      <c r="A18" s="32"/>
      <c r="B18" s="32"/>
      <c r="C18" s="32"/>
      <c r="D18" s="32"/>
      <c r="E18" s="32"/>
      <c r="F18" s="198"/>
      <c r="G18" s="199"/>
      <c r="H18" s="199"/>
      <c r="I18" s="199"/>
      <c r="J18" s="32"/>
      <c r="K18" s="32"/>
      <c r="L18" s="32"/>
      <c r="M18" s="32"/>
      <c r="N18" s="32"/>
    </row>
    <row r="19">
      <c r="A19" s="32"/>
      <c r="B19" s="32"/>
      <c r="C19" s="32"/>
      <c r="D19" s="32"/>
      <c r="E19" s="32"/>
      <c r="F19" s="198"/>
      <c r="G19" s="199"/>
      <c r="H19" s="199"/>
      <c r="I19" s="199"/>
      <c r="J19" s="32"/>
      <c r="K19" s="32"/>
      <c r="L19" s="32"/>
      <c r="M19" s="32"/>
      <c r="N19" s="32"/>
    </row>
    <row r="20">
      <c r="A20" s="32"/>
      <c r="B20" s="32"/>
      <c r="C20" s="32"/>
      <c r="D20" s="32"/>
      <c r="E20" s="32"/>
      <c r="F20" s="198"/>
      <c r="G20" s="199"/>
      <c r="H20" s="199"/>
      <c r="I20" s="199"/>
      <c r="J20" s="32"/>
      <c r="K20" s="32"/>
      <c r="L20" s="32"/>
      <c r="M20" s="32"/>
      <c r="N20" s="32"/>
    </row>
    <row r="21">
      <c r="A21" s="32"/>
      <c r="B21" s="32"/>
      <c r="C21" s="32"/>
      <c r="D21" s="32"/>
      <c r="E21" s="32"/>
      <c r="F21" s="198"/>
      <c r="G21" s="199"/>
      <c r="H21" s="199"/>
      <c r="I21" s="199"/>
      <c r="J21" s="32"/>
      <c r="K21" s="32"/>
      <c r="L21" s="32"/>
      <c r="M21" s="32"/>
      <c r="N21" s="32"/>
    </row>
    <row r="22">
      <c r="A22" s="32"/>
      <c r="B22" s="32"/>
      <c r="C22" s="32"/>
      <c r="D22" s="32"/>
      <c r="E22" s="32"/>
      <c r="F22" s="198"/>
      <c r="G22" s="199"/>
      <c r="H22" s="199"/>
      <c r="I22" s="199"/>
      <c r="J22" s="32"/>
      <c r="K22" s="32"/>
      <c r="L22" s="32"/>
      <c r="M22" s="32"/>
      <c r="N22" s="32"/>
    </row>
    <row r="23">
      <c r="A23" s="32"/>
      <c r="B23" s="32"/>
      <c r="C23" s="32"/>
      <c r="D23" s="32"/>
      <c r="E23" s="32"/>
      <c r="F23" s="198"/>
      <c r="G23" s="199"/>
      <c r="H23" s="199"/>
      <c r="I23" s="199"/>
      <c r="J23" s="32"/>
      <c r="K23" s="32"/>
      <c r="L23" s="32"/>
      <c r="M23" s="32"/>
      <c r="N23" s="32"/>
    </row>
    <row r="24">
      <c r="A24" s="32"/>
      <c r="B24" s="32"/>
      <c r="C24" s="32"/>
      <c r="D24" s="32"/>
      <c r="E24" s="32"/>
      <c r="F24" s="198"/>
      <c r="G24" s="199"/>
      <c r="H24" s="199"/>
      <c r="I24" s="199"/>
      <c r="J24" s="32"/>
      <c r="K24" s="32"/>
      <c r="L24" s="32"/>
      <c r="M24" s="32"/>
      <c r="N24" s="32"/>
    </row>
    <row r="25">
      <c r="A25" s="32"/>
      <c r="B25" s="32"/>
      <c r="C25" s="32"/>
      <c r="D25" s="32"/>
      <c r="E25" s="32"/>
      <c r="F25" s="198"/>
      <c r="G25" s="199"/>
      <c r="H25" s="199"/>
      <c r="I25" s="199"/>
      <c r="J25" s="32"/>
      <c r="K25" s="32"/>
      <c r="L25" s="32"/>
      <c r="M25" s="32"/>
      <c r="N25" s="32"/>
    </row>
    <row r="26">
      <c r="A26" s="32"/>
      <c r="B26" s="32"/>
      <c r="C26" s="32"/>
      <c r="D26" s="32"/>
      <c r="E26" s="32"/>
      <c r="F26" s="200"/>
      <c r="G26" s="201"/>
      <c r="H26" s="199"/>
      <c r="I26" s="200"/>
      <c r="J26" s="32"/>
      <c r="K26" s="32"/>
      <c r="L26" s="32"/>
      <c r="M26" s="32"/>
      <c r="N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</row>
  </sheetData>
  <mergeCells count="1">
    <mergeCell ref="C4:N4"/>
  </mergeCells>
  <drawing r:id="rId1"/>
</worksheet>
</file>