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1709\Downloads\Work\UpWork\Dan\"/>
    </mc:Choice>
  </mc:AlternateContent>
  <bookViews>
    <workbookView xWindow="-105" yWindow="-105" windowWidth="22785" windowHeight="14655"/>
  </bookViews>
  <sheets>
    <sheet name="Native Pet US Yak Chew (1)" sheetId="1" r:id="rId1"/>
  </sheets>
  <calcPr calcId="162913"/>
</workbook>
</file>

<file path=xl/calcChain.xml><?xml version="1.0" encoding="utf-8"?>
<calcChain xmlns="http://schemas.openxmlformats.org/spreadsheetml/2006/main">
  <c r="O42" i="1" l="1"/>
  <c r="J42" i="1"/>
  <c r="E42" i="1"/>
  <c r="O35" i="1"/>
  <c r="J35" i="1"/>
  <c r="E35" i="1"/>
  <c r="O17" i="1"/>
  <c r="J17" i="1"/>
  <c r="E17" i="1"/>
  <c r="O12" i="1"/>
  <c r="J12" i="1"/>
  <c r="E12" i="1"/>
  <c r="O7" i="1"/>
  <c r="J7" i="1"/>
  <c r="E7" i="1"/>
</calcChain>
</file>

<file path=xl/sharedStrings.xml><?xml version="1.0" encoding="utf-8"?>
<sst xmlns="http://schemas.openxmlformats.org/spreadsheetml/2006/main" count="266" uniqueCount="44">
  <si>
    <t>Spend</t>
  </si>
  <si>
    <t>ACoS</t>
  </si>
  <si>
    <t>Cost per Click</t>
  </si>
  <si>
    <t>Conversion Rate</t>
  </si>
  <si>
    <t>B08D8NB8GH</t>
  </si>
  <si>
    <t>B075K45NS4</t>
  </si>
  <si>
    <t>B078WWGXHV</t>
  </si>
  <si>
    <t>B078WX96RW</t>
  </si>
  <si>
    <t>B07BDN9H6K</t>
  </si>
  <si>
    <t>Sales</t>
  </si>
  <si>
    <t>PARENT</t>
  </si>
  <si>
    <t>ASIN</t>
  </si>
  <si>
    <t>Product</t>
  </si>
  <si>
    <t>YAK CHEW</t>
  </si>
  <si>
    <t>PUMPKIN</t>
  </si>
  <si>
    <t>B07R2694BJ</t>
  </si>
  <si>
    <t>B07PMFF7FW</t>
  </si>
  <si>
    <t>B07KCQ3BGP</t>
  </si>
  <si>
    <t>B08R5L556L</t>
  </si>
  <si>
    <t>B08R589VZ2</t>
  </si>
  <si>
    <t>B08RK1P78T</t>
  </si>
  <si>
    <t>B08R44SV1W</t>
  </si>
  <si>
    <t>OMEGA OIL</t>
  </si>
  <si>
    <t>B09HMFTLWT</t>
  </si>
  <si>
    <t>NATIVE PET RELIEF</t>
  </si>
  <si>
    <t>PROBIOTIC FOR DOGS</t>
  </si>
  <si>
    <t>B09LVTTSFN</t>
  </si>
  <si>
    <t>B08JD12FLY</t>
  </si>
  <si>
    <t>B095X8TTZM</t>
  </si>
  <si>
    <t>ALLERGY FOR DOGS</t>
  </si>
  <si>
    <t>BEEF BROTH</t>
  </si>
  <si>
    <t>B07QK78JGS</t>
  </si>
  <si>
    <t>B08CRCFJVV</t>
  </si>
  <si>
    <t>B08CRVFZ2Y</t>
  </si>
  <si>
    <t>B07N8HQDL5</t>
  </si>
  <si>
    <t>B07JNNZK6M</t>
  </si>
  <si>
    <t>BONE BROTH</t>
  </si>
  <si>
    <t>B09HJLJ4CD</t>
  </si>
  <si>
    <t>CALM FOR DOGS</t>
  </si>
  <si>
    <t>B095XJ5SS7</t>
  </si>
  <si>
    <t>BLADDER FRO DOGS</t>
  </si>
  <si>
    <t>HIP &amp; JOINT</t>
  </si>
  <si>
    <t>B08SCN11YZ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</si>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</sst>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34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6" fillId="35" borderId="11" xfId="0" applyFont="1" applyFill="1" applyBorder="1" applyAlignment="1">
      <alignment horizontal="center" vertical="center"/>
    </xf>
    <xf numFmtId="0" fontId="0" fillId="37" borderId="15" xfId="0" applyFill="1" applyBorder="1" applyAlignment="1">
      <alignment horizontal="center" vertical="center"/>
    </xf>
    <xf numFmtId="0" fontId="0" fillId="37" borderId="0" xfId="0" applyFill="1" applyAlignment="1">
      <alignment horizontal="center" vertical="center"/>
    </xf>
    <xf numFmtId="9" fontId="0" fillId="37" borderId="0" xfId="1" applyFont="1" applyFill="1" applyAlignment="1">
      <alignment horizontal="center" vertical="center"/>
    </xf>
    <xf numFmtId="164" fontId="0" fillId="37" borderId="0" xfId="0" applyNumberFormat="1" applyFill="1" applyAlignment="1">
      <alignment horizontal="center" vertical="center"/>
    </xf>
    <xf numFmtId="0" fontId="0" fillId="38" borderId="15" xfId="0" applyFill="1" applyBorder="1" applyAlignment="1">
      <alignment horizontal="center" vertical="center"/>
    </xf>
    <xf numFmtId="0" fontId="0" fillId="38" borderId="0" xfId="0" applyFill="1" applyAlignment="1">
      <alignment horizontal="center" vertical="center"/>
    </xf>
    <xf numFmtId="9" fontId="0" fillId="38" borderId="0" xfId="1" applyFont="1" applyFill="1" applyAlignment="1">
      <alignment horizontal="center" vertical="center"/>
    </xf>
    <xf numFmtId="164" fontId="0" fillId="38" borderId="0" xfId="0" applyNumberFormat="1" applyFill="1" applyAlignment="1">
      <alignment horizontal="center" vertical="center"/>
    </xf>
    <xf numFmtId="0" fontId="0" fillId="37" borderId="0" xfId="0" applyFill="1" applyAlignment="1">
      <alignment horizontal="center"/>
    </xf>
    <xf numFmtId="2" fontId="0" fillId="37" borderId="0" xfId="0" applyNumberFormat="1" applyFill="1" applyAlignment="1">
      <alignment horizontal="center" vertical="center"/>
    </xf>
    <xf numFmtId="0" fontId="0" fillId="37" borderId="15" xfId="0" applyFill="1" applyBorder="1"/>
    <xf numFmtId="0" fontId="0" fillId="37" borderId="0" xfId="0" applyFill="1"/>
    <xf numFmtId="9" fontId="0" fillId="37" borderId="0" xfId="1" applyFont="1" applyFill="1"/>
    <xf numFmtId="164" fontId="0" fillId="37" borderId="0" xfId="0" applyNumberFormat="1" applyFill="1"/>
    <xf numFmtId="0" fontId="0" fillId="37" borderId="15" xfId="0" applyFill="1" applyBorder="1" applyAlignment="1">
      <alignment horizontal="center"/>
    </xf>
    <xf numFmtId="9" fontId="0" fillId="37" borderId="0" xfId="1" applyFont="1" applyFill="1" applyAlignment="1">
      <alignment horizontal="center"/>
    </xf>
    <xf numFmtId="164" fontId="0" fillId="37" borderId="0" xfId="0" applyNumberFormat="1" applyFill="1" applyAlignment="1">
      <alignment horizontal="center"/>
    </xf>
    <xf numFmtId="2" fontId="0" fillId="37" borderId="0" xfId="0" applyNumberFormat="1" applyFill="1" applyAlignment="1">
      <alignment horizontal="center"/>
    </xf>
    <xf numFmtId="0" fontId="16" fillId="35" borderId="16" xfId="0" applyFont="1" applyFill="1" applyBorder="1" applyAlignment="1">
      <alignment horizontal="center" vertical="center"/>
    </xf>
    <xf numFmtId="0" fontId="16" fillId="35" borderId="17" xfId="0" applyFont="1" applyFill="1" applyBorder="1" applyAlignment="1">
      <alignment horizontal="center" vertical="center"/>
    </xf>
    <xf numFmtId="0" fontId="16" fillId="35" borderId="18" xfId="0" applyFont="1" applyFill="1" applyBorder="1" applyAlignment="1">
      <alignment horizontal="center" vertical="center"/>
    </xf>
    <xf numFmtId="17" fontId="18" fillId="33" borderId="11" xfId="0" applyNumberFormat="1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  <xf numFmtId="17" fontId="18" fillId="36" borderId="11" xfId="0" applyNumberFormat="1" applyFont="1" applyFill="1" applyBorder="1" applyAlignment="1">
      <alignment horizontal="center"/>
    </xf>
    <xf numFmtId="0" fontId="18" fillId="36" borderId="12" xfId="0" applyFont="1" applyFill="1" applyBorder="1" applyAlignment="1">
      <alignment horizontal="center"/>
    </xf>
    <xf numFmtId="0" fontId="18" fillId="36" borderId="13" xfId="0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topLeftCell="A41" workbookViewId="0">
      <selection activeCell="E53" sqref="E53"/>
    </sheetView>
  </sheetViews>
  <sheetFormatPr defaultRowHeight="15" x14ac:dyDescent="0.25"/>
  <cols>
    <col min="1" max="1" width="20.28515625" style="3" bestFit="1" customWidth="1"/>
    <col min="2" max="2" width="12.5703125" bestFit="1" customWidth="1"/>
    <col min="3" max="3" width="14" bestFit="1" customWidth="1"/>
    <col min="4" max="4" width="15.42578125" bestFit="1" customWidth="1"/>
    <col min="7" max="7" width="14.140625" bestFit="1" customWidth="1"/>
    <col min="8" max="8" width="17" bestFit="1" customWidth="1"/>
    <col min="12" max="12" width="14.140625" bestFit="1" customWidth="1"/>
    <col min="13" max="13" width="17" bestFit="1" customWidth="1"/>
    <col min="17" max="17" width="14.140625" bestFit="1" customWidth="1"/>
    <col min="18" max="18" width="17" bestFit="1" customWidth="1"/>
  </cols>
  <sheetData>
    <row r="1" spans="1:18" ht="19.5" thickBot="1" x14ac:dyDescent="0.35">
      <c r="D1" s="30">
        <v>44470</v>
      </c>
      <c r="E1" s="31"/>
      <c r="F1" s="31"/>
      <c r="G1" s="31"/>
      <c r="H1" s="32"/>
      <c r="I1" s="33">
        <v>44501</v>
      </c>
      <c r="J1" s="34"/>
      <c r="K1" s="34"/>
      <c r="L1" s="34"/>
      <c r="M1" s="35"/>
      <c r="N1" s="30">
        <v>44531</v>
      </c>
      <c r="O1" s="31"/>
      <c r="P1" s="31"/>
      <c r="Q1" s="31"/>
      <c r="R1" s="32"/>
    </row>
    <row r="2" spans="1:18" ht="16.5" thickBot="1" x14ac:dyDescent="0.3">
      <c r="A2" s="5" t="s">
        <v>12</v>
      </c>
      <c r="B2" s="6" t="s">
        <v>10</v>
      </c>
      <c r="C2" s="6" t="s">
        <v>11</v>
      </c>
      <c r="D2" s="5" t="s">
        <v>9</v>
      </c>
      <c r="E2" s="5" t="s">
        <v>0</v>
      </c>
      <c r="F2" s="5" t="s">
        <v>1</v>
      </c>
      <c r="G2" s="5" t="s">
        <v>2</v>
      </c>
      <c r="H2" s="5" t="s">
        <v>3</v>
      </c>
      <c r="I2" s="5" t="s">
        <v>9</v>
      </c>
      <c r="J2" s="5" t="s">
        <v>0</v>
      </c>
      <c r="K2" s="5" t="s">
        <v>1</v>
      </c>
      <c r="L2" s="5" t="s">
        <v>2</v>
      </c>
      <c r="M2" s="5" t="s">
        <v>3</v>
      </c>
      <c r="N2" s="5" t="s">
        <v>9</v>
      </c>
      <c r="O2" s="5" t="s">
        <v>0</v>
      </c>
      <c r="P2" s="5" t="s">
        <v>1</v>
      </c>
      <c r="Q2" s="5" t="s">
        <v>2</v>
      </c>
      <c r="R2" s="5" t="s">
        <v>3</v>
      </c>
    </row>
    <row r="3" spans="1:18" x14ac:dyDescent="0.25">
      <c r="A3" s="27" t="s">
        <v>13</v>
      </c>
      <c r="B3" s="9" t="s">
        <v>4</v>
      </c>
      <c r="C3" s="9" t="s">
        <v>5</v>
      </c>
      <c r="D3" s="10">
        <v>41918.049999999901</v>
      </c>
      <c r="E3" s="10">
        <v>14076.41</v>
      </c>
      <c r="F3" s="11">
        <v>0.33580784411488601</v>
      </c>
      <c r="G3" s="12">
        <v>2.4008886235715501</v>
      </c>
      <c r="H3" s="11">
        <v>0.28142589118198802</v>
      </c>
      <c r="I3" s="10">
        <v>40265.64</v>
      </c>
      <c r="J3" s="10">
        <v>14059.5999999999</v>
      </c>
      <c r="K3" s="11">
        <v>0.34917115436386897</v>
      </c>
      <c r="L3" s="12">
        <v>2.34131557035803</v>
      </c>
      <c r="M3" s="11">
        <v>0.274604496253122</v>
      </c>
      <c r="N3" s="10">
        <v>44781.440000000002</v>
      </c>
      <c r="O3" s="10">
        <v>14018.029999999901</v>
      </c>
      <c r="P3" s="11">
        <v>0.31303214010089803</v>
      </c>
      <c r="Q3" s="12">
        <v>2.0776685934489398</v>
      </c>
      <c r="R3" s="11">
        <v>0.27019416036756999</v>
      </c>
    </row>
    <row r="4" spans="1:18" x14ac:dyDescent="0.25">
      <c r="A4" s="28"/>
      <c r="B4" s="13" t="s">
        <v>4</v>
      </c>
      <c r="C4" s="13" t="s">
        <v>6</v>
      </c>
      <c r="D4" s="14">
        <v>7891.03999999999</v>
      </c>
      <c r="E4" s="14">
        <v>1736.0699999999899</v>
      </c>
      <c r="F4" s="15">
        <v>0.220005221111539</v>
      </c>
      <c r="G4" s="16">
        <v>2.2115541401273799</v>
      </c>
      <c r="H4" s="15">
        <v>0.245859872611464</v>
      </c>
      <c r="I4" s="14">
        <v>12712.789999999901</v>
      </c>
      <c r="J4" s="14">
        <v>2203.35</v>
      </c>
      <c r="K4" s="15">
        <v>0.17331758016926199</v>
      </c>
      <c r="L4" s="16">
        <v>1.9885830324909699</v>
      </c>
      <c r="M4" s="15">
        <v>0.28249097472924101</v>
      </c>
      <c r="N4" s="14">
        <v>15694.6899999999</v>
      </c>
      <c r="O4" s="14">
        <v>2362.6299999999901</v>
      </c>
      <c r="P4" s="15">
        <v>0.15053690133414499</v>
      </c>
      <c r="Q4" s="16">
        <v>1.8992202572347201</v>
      </c>
      <c r="R4" s="15">
        <v>0.28536977491961402</v>
      </c>
    </row>
    <row r="5" spans="1:18" x14ac:dyDescent="0.25">
      <c r="A5" s="28"/>
      <c r="B5" s="9" t="s">
        <v>4</v>
      </c>
      <c r="C5" s="9" t="s">
        <v>7</v>
      </c>
      <c r="D5" s="10">
        <v>1318.53</v>
      </c>
      <c r="E5" s="10">
        <v>562.76</v>
      </c>
      <c r="F5" s="11">
        <v>0.42680864295844601</v>
      </c>
      <c r="G5" s="12">
        <v>2.5349549549549502</v>
      </c>
      <c r="H5" s="11">
        <v>0.21171171171171099</v>
      </c>
      <c r="I5" s="10">
        <v>821.7</v>
      </c>
      <c r="J5" s="10">
        <v>398.98999999999899</v>
      </c>
      <c r="K5" s="11">
        <v>0.48556650845807398</v>
      </c>
      <c r="L5" s="12">
        <v>2.4477914110429402</v>
      </c>
      <c r="M5" s="11">
        <v>0.184049079754601</v>
      </c>
      <c r="N5" s="10">
        <v>1235.51</v>
      </c>
      <c r="O5" s="10">
        <v>498.7</v>
      </c>
      <c r="P5" s="11">
        <v>0.40363898309200202</v>
      </c>
      <c r="Q5" s="12">
        <v>2.1872807017543798</v>
      </c>
      <c r="R5" s="11">
        <v>0.214912280701754</v>
      </c>
    </row>
    <row r="6" spans="1:18" ht="15.75" thickBot="1" x14ac:dyDescent="0.3">
      <c r="A6" s="29"/>
      <c r="B6" s="13" t="s">
        <v>4</v>
      </c>
      <c r="C6" s="13" t="s">
        <v>8</v>
      </c>
      <c r="D6" s="14">
        <v>767.69</v>
      </c>
      <c r="E6" s="14">
        <v>251.189999999999</v>
      </c>
      <c r="F6" s="15">
        <v>0.327202386379918</v>
      </c>
      <c r="G6" s="16">
        <v>2.3044954128440298</v>
      </c>
      <c r="H6" s="15">
        <v>0.28440366972476999</v>
      </c>
      <c r="I6" s="14">
        <v>1055.6099999999999</v>
      </c>
      <c r="J6" s="14">
        <v>302.43</v>
      </c>
      <c r="K6" s="15">
        <v>0.28649785432119801</v>
      </c>
      <c r="L6" s="16">
        <v>2.3263846153846099</v>
      </c>
      <c r="M6" s="15">
        <v>0.29230769230769199</v>
      </c>
      <c r="N6" s="14">
        <v>1301.47</v>
      </c>
      <c r="O6" s="14">
        <v>255.259999999999</v>
      </c>
      <c r="P6" s="15">
        <v>0.19613206604839101</v>
      </c>
      <c r="Q6" s="16">
        <v>1.97875968992248</v>
      </c>
      <c r="R6" s="15">
        <v>0.372093023255813</v>
      </c>
    </row>
    <row r="7" spans="1:18" ht="15.75" thickBot="1" x14ac:dyDescent="0.3">
      <c r="B7" s="3"/>
      <c r="C7" s="3"/>
      <c r="D7" s="3"/>
      <c r="E7" s="3">
        <f>SUM(E3:E6)</f>
        <v>16626.429999999989</v>
      </c>
      <c r="F7" s="3"/>
      <c r="G7" s="3"/>
      <c r="H7" s="3"/>
      <c r="I7" s="3"/>
      <c r="J7" s="3">
        <f>SUM(J3:J6)</f>
        <v>16964.369999999901</v>
      </c>
      <c r="K7" s="3"/>
      <c r="L7" s="3"/>
      <c r="M7" s="3"/>
      <c r="N7" s="3"/>
      <c r="O7" s="3">
        <f>SUM(O3:O6)</f>
        <v>17134.61999999989</v>
      </c>
      <c r="P7" s="3"/>
      <c r="Q7" s="3"/>
      <c r="R7" s="3"/>
    </row>
    <row r="8" spans="1:18" ht="19.5" thickBot="1" x14ac:dyDescent="0.35">
      <c r="B8" s="3"/>
      <c r="C8" s="3"/>
      <c r="D8" s="30">
        <v>44470</v>
      </c>
      <c r="E8" s="31"/>
      <c r="F8" s="31"/>
      <c r="G8" s="31"/>
      <c r="H8" s="32"/>
      <c r="I8" s="33">
        <v>44501</v>
      </c>
      <c r="J8" s="34"/>
      <c r="K8" s="34"/>
      <c r="L8" s="34"/>
      <c r="M8" s="35"/>
      <c r="N8" s="30">
        <v>44531</v>
      </c>
      <c r="O8" s="31"/>
      <c r="P8" s="31"/>
      <c r="Q8" s="31"/>
      <c r="R8" s="32"/>
    </row>
    <row r="9" spans="1:18" ht="16.5" thickBot="1" x14ac:dyDescent="0.3">
      <c r="A9" s="5" t="s">
        <v>12</v>
      </c>
      <c r="B9" s="6" t="s">
        <v>10</v>
      </c>
      <c r="C9" s="6" t="s">
        <v>11</v>
      </c>
      <c r="D9" s="5" t="s">
        <v>9</v>
      </c>
      <c r="E9" s="5" t="s">
        <v>0</v>
      </c>
      <c r="F9" s="5" t="s">
        <v>1</v>
      </c>
      <c r="G9" s="5" t="s">
        <v>2</v>
      </c>
      <c r="H9" s="5" t="s">
        <v>3</v>
      </c>
      <c r="I9" s="5" t="s">
        <v>9</v>
      </c>
      <c r="J9" s="5" t="s">
        <v>0</v>
      </c>
      <c r="K9" s="5" t="s">
        <v>1</v>
      </c>
      <c r="L9" s="5" t="s">
        <v>2</v>
      </c>
      <c r="M9" s="5" t="s">
        <v>3</v>
      </c>
      <c r="N9" s="5" t="s">
        <v>9</v>
      </c>
      <c r="O9" s="5" t="s">
        <v>0</v>
      </c>
      <c r="P9" s="5" t="s">
        <v>1</v>
      </c>
      <c r="Q9" s="5" t="s">
        <v>2</v>
      </c>
      <c r="R9" s="5" t="s">
        <v>3</v>
      </c>
    </row>
    <row r="10" spans="1:18" x14ac:dyDescent="0.25">
      <c r="A10" s="27" t="s">
        <v>14</v>
      </c>
      <c r="B10" s="9" t="s">
        <v>15</v>
      </c>
      <c r="C10" s="9" t="s">
        <v>16</v>
      </c>
      <c r="D10" s="10">
        <v>39534.29</v>
      </c>
      <c r="E10" s="10">
        <v>14085.52</v>
      </c>
      <c r="F10" s="11">
        <v>0.35628615057966101</v>
      </c>
      <c r="G10" s="12">
        <v>2.1149429429429398</v>
      </c>
      <c r="H10" s="11">
        <v>0.24399399399399399</v>
      </c>
      <c r="I10" s="10">
        <v>34333.03</v>
      </c>
      <c r="J10" s="10">
        <v>11513.289999999901</v>
      </c>
      <c r="K10" s="11">
        <v>0.33534150641525001</v>
      </c>
      <c r="L10" s="12">
        <v>2.3991018962283701</v>
      </c>
      <c r="M10" s="11">
        <v>0.27901646176286699</v>
      </c>
      <c r="N10" s="10">
        <v>33580.21</v>
      </c>
      <c r="O10" s="10">
        <v>13306.54</v>
      </c>
      <c r="P10" s="11">
        <v>0.396261369419667</v>
      </c>
      <c r="Q10" s="12">
        <v>2.6507051792828702</v>
      </c>
      <c r="R10" s="11">
        <v>0.26832669322709102</v>
      </c>
    </row>
    <row r="11" spans="1:18" x14ac:dyDescent="0.25">
      <c r="A11" s="28"/>
      <c r="B11" s="13" t="s">
        <v>15</v>
      </c>
      <c r="C11" s="13" t="s">
        <v>17</v>
      </c>
      <c r="D11" s="14">
        <v>3949.6499999999901</v>
      </c>
      <c r="E11" s="14">
        <v>1596.6299999999901</v>
      </c>
      <c r="F11" s="15">
        <v>0.40424594584330298</v>
      </c>
      <c r="G11" s="16">
        <v>2.3139565217391298</v>
      </c>
      <c r="H11" s="15">
        <v>0.19420289855072401</v>
      </c>
      <c r="I11" s="14">
        <v>2535.1599999999899</v>
      </c>
      <c r="J11" s="14">
        <v>565.19000000000005</v>
      </c>
      <c r="K11" s="15">
        <v>0.22294056390918099</v>
      </c>
      <c r="L11" s="16">
        <v>2.02577060931899</v>
      </c>
      <c r="M11" s="15">
        <v>0.28673835125448</v>
      </c>
      <c r="N11" s="14">
        <v>3285.7999999999902</v>
      </c>
      <c r="O11" s="14">
        <v>1082.3699999999999</v>
      </c>
      <c r="P11" s="15">
        <v>0.32940836326008899</v>
      </c>
      <c r="Q11" s="16">
        <v>2.3684245076586401</v>
      </c>
      <c r="R11" s="15">
        <v>0.266958424507658</v>
      </c>
    </row>
    <row r="12" spans="1:18" ht="15.75" thickBot="1" x14ac:dyDescent="0.3">
      <c r="E12" s="3">
        <f>SUM(E10:E11)</f>
        <v>15682.149999999991</v>
      </c>
      <c r="J12" s="3">
        <f>SUM(J10:J11)</f>
        <v>12078.479999999901</v>
      </c>
      <c r="O12" s="3">
        <f>SUM(O10:O11)</f>
        <v>14388.91</v>
      </c>
    </row>
    <row r="13" spans="1:18" ht="19.5" thickBot="1" x14ac:dyDescent="0.35">
      <c r="B13" s="3"/>
      <c r="C13" s="3"/>
      <c r="D13" s="30">
        <v>44470</v>
      </c>
      <c r="E13" s="31"/>
      <c r="F13" s="31"/>
      <c r="G13" s="31"/>
      <c r="H13" s="32"/>
      <c r="I13" s="33">
        <v>44501</v>
      </c>
      <c r="J13" s="34"/>
      <c r="K13" s="34"/>
      <c r="L13" s="34"/>
      <c r="M13" s="35"/>
      <c r="N13" s="30">
        <v>44531</v>
      </c>
      <c r="O13" s="31"/>
      <c r="P13" s="31"/>
      <c r="Q13" s="31"/>
      <c r="R13" s="32"/>
    </row>
    <row r="14" spans="1:18" ht="16.5" thickBot="1" x14ac:dyDescent="0.3">
      <c r="A14" s="5" t="s">
        <v>12</v>
      </c>
      <c r="B14" s="6" t="s">
        <v>10</v>
      </c>
      <c r="C14" s="6" t="s">
        <v>11</v>
      </c>
      <c r="D14" s="5" t="s">
        <v>9</v>
      </c>
      <c r="E14" s="5" t="s">
        <v>0</v>
      </c>
      <c r="F14" s="5" t="s">
        <v>1</v>
      </c>
      <c r="G14" s="5" t="s">
        <v>2</v>
      </c>
      <c r="H14" s="5" t="s">
        <v>3</v>
      </c>
      <c r="I14" s="5" t="s">
        <v>9</v>
      </c>
      <c r="J14" s="5" t="s">
        <v>0</v>
      </c>
      <c r="K14" s="5" t="s">
        <v>1</v>
      </c>
      <c r="L14" s="5" t="s">
        <v>2</v>
      </c>
      <c r="M14" s="5" t="s">
        <v>3</v>
      </c>
      <c r="N14" s="5" t="s">
        <v>9</v>
      </c>
      <c r="O14" s="5" t="s">
        <v>0</v>
      </c>
      <c r="P14" s="5" t="s">
        <v>1</v>
      </c>
      <c r="Q14" s="5" t="s">
        <v>2</v>
      </c>
      <c r="R14" s="5" t="s">
        <v>3</v>
      </c>
    </row>
    <row r="15" spans="1:18" x14ac:dyDescent="0.25">
      <c r="A15" s="27" t="s">
        <v>22</v>
      </c>
      <c r="B15" s="9" t="s">
        <v>18</v>
      </c>
      <c r="C15" s="9" t="s">
        <v>19</v>
      </c>
      <c r="D15" s="10">
        <v>14563.309999999899</v>
      </c>
      <c r="E15" s="10">
        <v>15176.699999999901</v>
      </c>
      <c r="F15" s="11">
        <v>1.04211885896819</v>
      </c>
      <c r="G15" s="12">
        <v>3.96465517241379</v>
      </c>
      <c r="H15" s="11">
        <v>0.25130616509926801</v>
      </c>
      <c r="I15" s="10">
        <v>12810.889999999899</v>
      </c>
      <c r="J15" s="10">
        <v>13796.75</v>
      </c>
      <c r="K15" s="11">
        <v>1.0769548407643801</v>
      </c>
      <c r="L15" s="12">
        <v>3.9577596098680399</v>
      </c>
      <c r="M15" s="11">
        <v>0.24555364314400399</v>
      </c>
      <c r="N15" s="10">
        <v>14326.6599999999</v>
      </c>
      <c r="O15" s="10">
        <v>15459.47</v>
      </c>
      <c r="P15" s="11">
        <v>1.07907006936718</v>
      </c>
      <c r="Q15" s="12">
        <v>3.8950541698160701</v>
      </c>
      <c r="R15" s="11">
        <v>0.240614764424288</v>
      </c>
    </row>
    <row r="16" spans="1:18" x14ac:dyDescent="0.25">
      <c r="A16" s="28"/>
      <c r="B16" s="13" t="s">
        <v>18</v>
      </c>
      <c r="C16" s="13" t="s">
        <v>20</v>
      </c>
      <c r="D16" s="14">
        <v>1618.11</v>
      </c>
      <c r="E16" s="14">
        <v>1605.31</v>
      </c>
      <c r="F16" s="15">
        <v>0.99208953655808296</v>
      </c>
      <c r="G16" s="16">
        <v>4.3741416893732898</v>
      </c>
      <c r="H16" s="15">
        <v>0.23433242506811899</v>
      </c>
      <c r="I16" s="14">
        <v>1536.2</v>
      </c>
      <c r="J16" s="14">
        <v>1909.0999999999899</v>
      </c>
      <c r="K16" s="15">
        <v>1.24274183049082</v>
      </c>
      <c r="L16" s="16">
        <v>4.7727499999999896</v>
      </c>
      <c r="M16" s="15">
        <v>0.2</v>
      </c>
      <c r="N16" s="14">
        <v>1138.4000000000001</v>
      </c>
      <c r="O16" s="14">
        <v>1561.46999999999</v>
      </c>
      <c r="P16" s="15">
        <v>1.3716356289529099</v>
      </c>
      <c r="Q16" s="16">
        <v>4.2431249999999903</v>
      </c>
      <c r="R16" s="15">
        <v>0.16304347826086901</v>
      </c>
    </row>
    <row r="17" spans="1:18" ht="15.75" thickBot="1" x14ac:dyDescent="0.3">
      <c r="A17" s="29"/>
      <c r="B17" s="7" t="s">
        <v>18</v>
      </c>
      <c r="C17" s="7" t="s">
        <v>21</v>
      </c>
      <c r="D17" s="3"/>
      <c r="E17" s="3">
        <f>SUM(E15:E16)</f>
        <v>16782.0099999999</v>
      </c>
      <c r="F17" s="3"/>
      <c r="G17" s="3"/>
      <c r="H17" s="3"/>
      <c r="I17" s="3"/>
      <c r="J17" s="3">
        <f>SUM(J15:J16)</f>
        <v>15705.849999999989</v>
      </c>
      <c r="K17" s="3"/>
      <c r="L17" s="2"/>
      <c r="M17" s="4"/>
      <c r="N17" s="3"/>
      <c r="O17" s="3">
        <f>SUM(O15:O16)</f>
        <v>17020.939999999988</v>
      </c>
      <c r="P17" s="3"/>
      <c r="Q17" s="2"/>
      <c r="R17" s="3"/>
    </row>
    <row r="18" spans="1:18" ht="15.75" thickBot="1" x14ac:dyDescent="0.3"/>
    <row r="19" spans="1:18" ht="19.5" thickBot="1" x14ac:dyDescent="0.35">
      <c r="B19" s="3"/>
      <c r="C19" s="3"/>
      <c r="D19" s="30">
        <v>44470</v>
      </c>
      <c r="E19" s="31"/>
      <c r="F19" s="31"/>
      <c r="G19" s="31"/>
      <c r="H19" s="32"/>
      <c r="I19" s="33">
        <v>44501</v>
      </c>
      <c r="J19" s="34"/>
      <c r="K19" s="34"/>
      <c r="L19" s="34"/>
      <c r="M19" s="35"/>
      <c r="N19" s="30">
        <v>44531</v>
      </c>
      <c r="O19" s="31"/>
      <c r="P19" s="31"/>
      <c r="Q19" s="31"/>
      <c r="R19" s="32"/>
    </row>
    <row r="20" spans="1:18" ht="16.5" thickBot="1" x14ac:dyDescent="0.3">
      <c r="A20" s="5" t="s">
        <v>12</v>
      </c>
      <c r="B20" s="6" t="s">
        <v>10</v>
      </c>
      <c r="C20" s="6" t="s">
        <v>11</v>
      </c>
      <c r="D20" s="5" t="s">
        <v>9</v>
      </c>
      <c r="E20" s="5" t="s">
        <v>0</v>
      </c>
      <c r="F20" s="5" t="s">
        <v>1</v>
      </c>
      <c r="G20" s="5" t="s">
        <v>2</v>
      </c>
      <c r="H20" s="5" t="s">
        <v>3</v>
      </c>
      <c r="I20" s="5" t="s">
        <v>9</v>
      </c>
      <c r="J20" s="5" t="s">
        <v>0</v>
      </c>
      <c r="K20" s="5" t="s">
        <v>1</v>
      </c>
      <c r="L20" s="5" t="s">
        <v>2</v>
      </c>
      <c r="M20" s="5" t="s">
        <v>3</v>
      </c>
      <c r="N20" s="5" t="s">
        <v>9</v>
      </c>
      <c r="O20" s="5" t="s">
        <v>0</v>
      </c>
      <c r="P20" s="5" t="s">
        <v>1</v>
      </c>
      <c r="Q20" s="5" t="s">
        <v>2</v>
      </c>
      <c r="R20" s="5" t="s">
        <v>3</v>
      </c>
    </row>
    <row r="21" spans="1:18" ht="15.75" thickBot="1" x14ac:dyDescent="0.3">
      <c r="A21" s="8" t="s">
        <v>24</v>
      </c>
      <c r="B21" s="9" t="s">
        <v>23</v>
      </c>
      <c r="C21" s="9" t="s">
        <v>23</v>
      </c>
      <c r="D21" s="17" t="s">
        <v>43</v>
      </c>
      <c r="E21" s="17" t="s">
        <v>43</v>
      </c>
      <c r="F21" s="17" t="s">
        <v>43</v>
      </c>
      <c r="G21" s="17" t="s">
        <v>43</v>
      </c>
      <c r="H21" s="17" t="s">
        <v>43</v>
      </c>
      <c r="I21" s="10">
        <v>12276.4999999999</v>
      </c>
      <c r="J21" s="10">
        <v>13803.779999999901</v>
      </c>
      <c r="K21" s="11">
        <v>1.12440679346719</v>
      </c>
      <c r="L21" s="12">
        <v>5.6993311312964403</v>
      </c>
      <c r="M21" s="11">
        <v>0.19694467382328601</v>
      </c>
      <c r="N21" s="10">
        <v>14177.9099999999</v>
      </c>
      <c r="O21" s="10">
        <v>14678.9199999999</v>
      </c>
      <c r="P21" s="11">
        <v>1.03533736636782</v>
      </c>
      <c r="Q21" s="12">
        <v>5.0047459938629304</v>
      </c>
      <c r="R21" s="11">
        <v>0.187862257074667</v>
      </c>
    </row>
    <row r="22" spans="1:18" ht="15.75" thickBot="1" x14ac:dyDescent="0.3">
      <c r="A22" s="1"/>
    </row>
    <row r="23" spans="1:18" ht="19.5" thickBot="1" x14ac:dyDescent="0.35">
      <c r="B23" s="3"/>
      <c r="C23" s="3"/>
      <c r="D23" s="30">
        <v>44470</v>
      </c>
      <c r="E23" s="31"/>
      <c r="F23" s="31"/>
      <c r="G23" s="31"/>
      <c r="H23" s="32"/>
      <c r="I23" s="33">
        <v>44501</v>
      </c>
      <c r="J23" s="34"/>
      <c r="K23" s="34"/>
      <c r="L23" s="34"/>
      <c r="M23" s="35"/>
      <c r="N23" s="30">
        <v>44531</v>
      </c>
      <c r="O23" s="31"/>
      <c r="P23" s="31"/>
      <c r="Q23" s="31"/>
      <c r="R23" s="32"/>
    </row>
    <row r="24" spans="1:18" ht="16.5" thickBot="1" x14ac:dyDescent="0.3">
      <c r="A24" s="5" t="s">
        <v>12</v>
      </c>
      <c r="B24" s="6" t="s">
        <v>10</v>
      </c>
      <c r="C24" s="6" t="s">
        <v>11</v>
      </c>
      <c r="D24" s="5" t="s">
        <v>9</v>
      </c>
      <c r="E24" s="5" t="s">
        <v>0</v>
      </c>
      <c r="F24" s="5" t="s">
        <v>1</v>
      </c>
      <c r="G24" s="5" t="s">
        <v>2</v>
      </c>
      <c r="H24" s="5" t="s">
        <v>3</v>
      </c>
      <c r="I24" s="5" t="s">
        <v>9</v>
      </c>
      <c r="J24" s="5" t="s">
        <v>0</v>
      </c>
      <c r="K24" s="5" t="s">
        <v>1</v>
      </c>
      <c r="L24" s="5" t="s">
        <v>2</v>
      </c>
      <c r="M24" s="5" t="s">
        <v>3</v>
      </c>
      <c r="N24" s="5" t="s">
        <v>9</v>
      </c>
      <c r="O24" s="5" t="s">
        <v>0</v>
      </c>
      <c r="P24" s="5" t="s">
        <v>1</v>
      </c>
      <c r="Q24" s="5" t="s">
        <v>2</v>
      </c>
      <c r="R24" s="5" t="s">
        <v>3</v>
      </c>
    </row>
    <row r="25" spans="1:18" ht="15.75" thickBot="1" x14ac:dyDescent="0.3">
      <c r="A25" s="8" t="s">
        <v>25</v>
      </c>
      <c r="B25" s="9" t="s">
        <v>26</v>
      </c>
      <c r="C25" s="9" t="s">
        <v>27</v>
      </c>
      <c r="D25" s="10">
        <v>18255.1899999999</v>
      </c>
      <c r="E25" s="10">
        <v>11478.39</v>
      </c>
      <c r="F25" s="11">
        <v>0.62877406370462297</v>
      </c>
      <c r="G25" s="18">
        <v>4.3495225464190996</v>
      </c>
      <c r="H25" s="11">
        <v>0.233800682076544</v>
      </c>
      <c r="I25" s="10">
        <v>16264.4099999999</v>
      </c>
      <c r="J25" s="10">
        <v>11012.31</v>
      </c>
      <c r="K25" s="11">
        <v>0.67708020149516601</v>
      </c>
      <c r="L25" s="18">
        <v>4.6662330508474499</v>
      </c>
      <c r="M25" s="11">
        <v>0.23262711864406699</v>
      </c>
      <c r="N25" s="10">
        <v>16242.859999999901</v>
      </c>
      <c r="O25" s="10">
        <v>11912.54</v>
      </c>
      <c r="P25" s="11">
        <v>0.733401630008508</v>
      </c>
      <c r="Q25" s="18">
        <v>4.8073204196933004</v>
      </c>
      <c r="R25" s="11">
        <v>0.20661824051654501</v>
      </c>
    </row>
    <row r="26" spans="1:18" ht="15.75" thickBot="1" x14ac:dyDescent="0.3"/>
    <row r="27" spans="1:18" ht="19.5" thickBot="1" x14ac:dyDescent="0.35">
      <c r="B27" s="3"/>
      <c r="C27" s="3"/>
      <c r="D27" s="30">
        <v>44470</v>
      </c>
      <c r="E27" s="31"/>
      <c r="F27" s="31"/>
      <c r="G27" s="31"/>
      <c r="H27" s="32"/>
      <c r="I27" s="33">
        <v>44501</v>
      </c>
      <c r="J27" s="34"/>
      <c r="K27" s="34"/>
      <c r="L27" s="34"/>
      <c r="M27" s="35"/>
      <c r="N27" s="30">
        <v>44531</v>
      </c>
      <c r="O27" s="31"/>
      <c r="P27" s="31"/>
      <c r="Q27" s="31"/>
      <c r="R27" s="32"/>
    </row>
    <row r="28" spans="1:18" ht="16.5" thickBot="1" x14ac:dyDescent="0.3">
      <c r="A28" s="5" t="s">
        <v>12</v>
      </c>
      <c r="B28" s="6" t="s">
        <v>10</v>
      </c>
      <c r="C28" s="6" t="s">
        <v>11</v>
      </c>
      <c r="D28" s="5" t="s">
        <v>9</v>
      </c>
      <c r="E28" s="5" t="s">
        <v>0</v>
      </c>
      <c r="F28" s="5" t="s">
        <v>1</v>
      </c>
      <c r="G28" s="5" t="s">
        <v>2</v>
      </c>
      <c r="H28" s="5" t="s">
        <v>3</v>
      </c>
      <c r="I28" s="5" t="s">
        <v>9</v>
      </c>
      <c r="J28" s="5" t="s">
        <v>0</v>
      </c>
      <c r="K28" s="5" t="s">
        <v>1</v>
      </c>
      <c r="L28" s="5" t="s">
        <v>2</v>
      </c>
      <c r="M28" s="5" t="s">
        <v>3</v>
      </c>
      <c r="N28" s="5" t="s">
        <v>9</v>
      </c>
      <c r="O28" s="5" t="s">
        <v>0</v>
      </c>
      <c r="P28" s="5" t="s">
        <v>1</v>
      </c>
      <c r="Q28" s="5" t="s">
        <v>2</v>
      </c>
      <c r="R28" s="5" t="s">
        <v>3</v>
      </c>
    </row>
    <row r="29" spans="1:18" ht="15.75" thickBot="1" x14ac:dyDescent="0.3">
      <c r="A29" s="8" t="s">
        <v>29</v>
      </c>
      <c r="B29" s="19" t="s">
        <v>28</v>
      </c>
      <c r="C29" s="19" t="s">
        <v>28</v>
      </c>
      <c r="D29" s="20">
        <v>13707.8499999999</v>
      </c>
      <c r="E29" s="20">
        <v>13791.26</v>
      </c>
      <c r="F29" s="21">
        <v>1.0060848346020701</v>
      </c>
      <c r="G29" s="22">
        <v>5.8215533980582501</v>
      </c>
      <c r="H29" s="21">
        <v>0.19417475728155301</v>
      </c>
      <c r="I29" s="20">
        <v>12132.4099999999</v>
      </c>
      <c r="J29" s="20">
        <v>13570.68</v>
      </c>
      <c r="K29" s="21">
        <v>1.11854775761782</v>
      </c>
      <c r="L29" s="22">
        <v>5.2034815950920201</v>
      </c>
      <c r="M29" s="21">
        <v>0.155674846625766</v>
      </c>
      <c r="N29" s="20">
        <v>13420.1499999999</v>
      </c>
      <c r="O29" s="20">
        <v>13450.4999999999</v>
      </c>
      <c r="P29" s="21">
        <v>1.0022615246476301</v>
      </c>
      <c r="Q29" s="22">
        <v>5.6538461538461497</v>
      </c>
      <c r="R29" s="21">
        <v>0.19083648591845301</v>
      </c>
    </row>
    <row r="30" spans="1:18" ht="15.75" thickBot="1" x14ac:dyDescent="0.3"/>
    <row r="31" spans="1:18" ht="19.5" thickBot="1" x14ac:dyDescent="0.35">
      <c r="B31" s="3"/>
      <c r="C31" s="3"/>
      <c r="D31" s="30">
        <v>44470</v>
      </c>
      <c r="E31" s="31"/>
      <c r="F31" s="31"/>
      <c r="G31" s="31"/>
      <c r="H31" s="32"/>
      <c r="I31" s="33">
        <v>44501</v>
      </c>
      <c r="J31" s="34"/>
      <c r="K31" s="34"/>
      <c r="L31" s="34"/>
      <c r="M31" s="35"/>
      <c r="N31" s="30">
        <v>44531</v>
      </c>
      <c r="O31" s="31"/>
      <c r="P31" s="31"/>
      <c r="Q31" s="31"/>
      <c r="R31" s="32"/>
    </row>
    <row r="32" spans="1:18" ht="16.5" thickBot="1" x14ac:dyDescent="0.3">
      <c r="A32" s="5" t="s">
        <v>12</v>
      </c>
      <c r="B32" s="6" t="s">
        <v>10</v>
      </c>
      <c r="C32" s="6" t="s">
        <v>11</v>
      </c>
      <c r="D32" s="5" t="s">
        <v>9</v>
      </c>
      <c r="E32" s="5" t="s">
        <v>0</v>
      </c>
      <c r="F32" s="5" t="s">
        <v>1</v>
      </c>
      <c r="G32" s="5" t="s">
        <v>2</v>
      </c>
      <c r="H32" s="5" t="s">
        <v>3</v>
      </c>
      <c r="I32" s="5" t="s">
        <v>9</v>
      </c>
      <c r="J32" s="5" t="s">
        <v>0</v>
      </c>
      <c r="K32" s="5" t="s">
        <v>1</v>
      </c>
      <c r="L32" s="5" t="s">
        <v>2</v>
      </c>
      <c r="M32" s="5" t="s">
        <v>3</v>
      </c>
      <c r="N32" s="5" t="s">
        <v>9</v>
      </c>
      <c r="O32" s="5" t="s">
        <v>0</v>
      </c>
      <c r="P32" s="5" t="s">
        <v>1</v>
      </c>
      <c r="Q32" s="5" t="s">
        <v>2</v>
      </c>
      <c r="R32" s="5" t="s">
        <v>3</v>
      </c>
    </row>
    <row r="33" spans="1:18" x14ac:dyDescent="0.25">
      <c r="A33" s="27" t="s">
        <v>30</v>
      </c>
      <c r="B33" s="9" t="s">
        <v>31</v>
      </c>
      <c r="C33" s="9" t="s">
        <v>32</v>
      </c>
      <c r="D33" s="10">
        <v>1511.41</v>
      </c>
      <c r="E33" s="10">
        <v>818.44999999999902</v>
      </c>
      <c r="F33" s="11">
        <v>0.54151421520302201</v>
      </c>
      <c r="G33" s="12">
        <v>2.1825333333333301</v>
      </c>
      <c r="H33" s="11">
        <v>0.15466666666666601</v>
      </c>
      <c r="I33" s="10">
        <v>1879.73</v>
      </c>
      <c r="J33" s="10">
        <v>1039.21</v>
      </c>
      <c r="K33" s="11">
        <v>0.55285067536295096</v>
      </c>
      <c r="L33" s="12">
        <v>2.2690174672488999</v>
      </c>
      <c r="M33" s="11">
        <v>0.168122270742358</v>
      </c>
      <c r="N33" s="10">
        <v>2755.7999999999902</v>
      </c>
      <c r="O33" s="10">
        <v>1532.12</v>
      </c>
      <c r="P33" s="11">
        <v>0.55596197111546497</v>
      </c>
      <c r="Q33" s="12">
        <v>2.1794025604551899</v>
      </c>
      <c r="R33" s="11">
        <v>0.17211948790896101</v>
      </c>
    </row>
    <row r="34" spans="1:18" ht="15.75" thickBot="1" x14ac:dyDescent="0.3">
      <c r="A34" s="29"/>
      <c r="B34" s="13" t="s">
        <v>31</v>
      </c>
      <c r="C34" s="13" t="s">
        <v>33</v>
      </c>
      <c r="D34" s="14">
        <v>796.74</v>
      </c>
      <c r="E34" s="14">
        <v>219.82999999999899</v>
      </c>
      <c r="F34" s="15">
        <v>0.27591184075106001</v>
      </c>
      <c r="G34" s="16">
        <v>2.0544859813084102</v>
      </c>
      <c r="H34" s="15">
        <v>0.26168224299065401</v>
      </c>
      <c r="I34" s="14">
        <v>1347.53</v>
      </c>
      <c r="J34" s="14">
        <v>517.91999999999996</v>
      </c>
      <c r="K34" s="15">
        <v>0.38434765830816298</v>
      </c>
      <c r="L34" s="16">
        <v>2.33297297297297</v>
      </c>
      <c r="M34" s="15">
        <v>0.20270270270270199</v>
      </c>
      <c r="N34" s="14">
        <v>781.72</v>
      </c>
      <c r="O34" s="14">
        <v>462.979999999999</v>
      </c>
      <c r="P34" s="15">
        <v>0.59225809752852598</v>
      </c>
      <c r="Q34" s="16">
        <v>2.0668749999999898</v>
      </c>
      <c r="R34" s="15">
        <v>0.129464285714285</v>
      </c>
    </row>
    <row r="35" spans="1:18" ht="15.75" thickBot="1" x14ac:dyDescent="0.3">
      <c r="E35" s="3">
        <f>SUM(E33:E34)</f>
        <v>1038.2799999999979</v>
      </c>
      <c r="J35" s="3">
        <f>SUM(J33:J34)</f>
        <v>1557.13</v>
      </c>
      <c r="O35" s="3">
        <f>SUM(O33:O34)</f>
        <v>1995.099999999999</v>
      </c>
    </row>
    <row r="36" spans="1:18" ht="19.5" thickBot="1" x14ac:dyDescent="0.35">
      <c r="B36" s="3"/>
      <c r="C36" s="3"/>
      <c r="D36" s="30">
        <v>44470</v>
      </c>
      <c r="E36" s="31"/>
      <c r="F36" s="31"/>
      <c r="G36" s="31"/>
      <c r="H36" s="32"/>
      <c r="I36" s="33">
        <v>44501</v>
      </c>
      <c r="J36" s="34"/>
      <c r="K36" s="34"/>
      <c r="L36" s="34"/>
      <c r="M36" s="35"/>
      <c r="N36" s="30">
        <v>44531</v>
      </c>
      <c r="O36" s="31"/>
      <c r="P36" s="31"/>
      <c r="Q36" s="31"/>
      <c r="R36" s="32"/>
    </row>
    <row r="37" spans="1:18" ht="16.5" thickBot="1" x14ac:dyDescent="0.3">
      <c r="A37" s="5" t="s">
        <v>12</v>
      </c>
      <c r="B37" s="6" t="s">
        <v>10</v>
      </c>
      <c r="C37" s="6" t="s">
        <v>11</v>
      </c>
      <c r="D37" s="5" t="s">
        <v>9</v>
      </c>
      <c r="E37" s="5" t="s">
        <v>0</v>
      </c>
      <c r="F37" s="5" t="s">
        <v>1</v>
      </c>
      <c r="G37" s="5" t="s">
        <v>2</v>
      </c>
      <c r="H37" s="5" t="s">
        <v>3</v>
      </c>
      <c r="I37" s="5" t="s">
        <v>9</v>
      </c>
      <c r="J37" s="5" t="s">
        <v>0</v>
      </c>
      <c r="K37" s="5" t="s">
        <v>1</v>
      </c>
      <c r="L37" s="5" t="s">
        <v>2</v>
      </c>
      <c r="M37" s="5" t="s">
        <v>3</v>
      </c>
      <c r="N37" s="5" t="s">
        <v>9</v>
      </c>
      <c r="O37" s="5" t="s">
        <v>0</v>
      </c>
      <c r="P37" s="5" t="s">
        <v>1</v>
      </c>
      <c r="Q37" s="5" t="s">
        <v>2</v>
      </c>
      <c r="R37" s="5" t="s">
        <v>3</v>
      </c>
    </row>
    <row r="38" spans="1:18" x14ac:dyDescent="0.25">
      <c r="A38" s="27" t="s">
        <v>36</v>
      </c>
      <c r="B38" s="9" t="s">
        <v>31</v>
      </c>
      <c r="C38" s="9" t="s">
        <v>34</v>
      </c>
      <c r="D38" s="10">
        <v>3746.3599999999901</v>
      </c>
      <c r="E38" s="10">
        <v>1447.8099999999899</v>
      </c>
      <c r="F38" s="11">
        <v>0.38645778835990102</v>
      </c>
      <c r="G38" s="12">
        <v>1.5651999999999899</v>
      </c>
      <c r="H38" s="11">
        <v>0.16864864864864801</v>
      </c>
      <c r="I38" s="10">
        <v>4472.0899999999901</v>
      </c>
      <c r="J38" s="10">
        <v>1644.24999999999</v>
      </c>
      <c r="K38" s="11">
        <v>0.36766925531462902</v>
      </c>
      <c r="L38" s="12">
        <v>1.65085341365461</v>
      </c>
      <c r="M38" s="11">
        <v>0.19678714859437699</v>
      </c>
      <c r="N38" s="10">
        <v>3850.74999999999</v>
      </c>
      <c r="O38" s="10">
        <v>1542.20999999999</v>
      </c>
      <c r="P38" s="11">
        <v>0.40049600727131102</v>
      </c>
      <c r="Q38" s="12">
        <v>1.4729799426934</v>
      </c>
      <c r="R38" s="11">
        <v>0.163323782234957</v>
      </c>
    </row>
    <row r="39" spans="1:18" x14ac:dyDescent="0.25">
      <c r="A39" s="28"/>
      <c r="B39" s="13" t="s">
        <v>31</v>
      </c>
      <c r="C39" s="13" t="s">
        <v>35</v>
      </c>
      <c r="D39" s="14">
        <v>1344.48</v>
      </c>
      <c r="E39" s="14">
        <v>322.289999999999</v>
      </c>
      <c r="F39" s="15">
        <v>0.239713495180292</v>
      </c>
      <c r="G39" s="16">
        <v>1.8522413793103401</v>
      </c>
      <c r="H39" s="15">
        <v>0.24137931034482701</v>
      </c>
      <c r="I39" s="14">
        <v>1277.53</v>
      </c>
      <c r="J39" s="14">
        <v>506.18</v>
      </c>
      <c r="K39" s="15">
        <v>0.396217701345565</v>
      </c>
      <c r="L39" s="16">
        <v>2.0410483870967702</v>
      </c>
      <c r="M39" s="15">
        <v>0.18548387096774099</v>
      </c>
      <c r="N39" s="14">
        <v>1535.01</v>
      </c>
      <c r="O39" s="14">
        <v>341.909999999999</v>
      </c>
      <c r="P39" s="15">
        <v>0.22274121992690499</v>
      </c>
      <c r="Q39" s="16">
        <v>1.5683944954128399</v>
      </c>
      <c r="R39" s="15">
        <v>0.21559633027522901</v>
      </c>
    </row>
    <row r="40" spans="1:18" x14ac:dyDescent="0.25">
      <c r="A40" s="28"/>
      <c r="B40" s="9" t="s">
        <v>31</v>
      </c>
      <c r="C40" s="9" t="s">
        <v>32</v>
      </c>
      <c r="D40" s="10">
        <v>477.82</v>
      </c>
      <c r="E40" s="10">
        <v>226.94999999999899</v>
      </c>
      <c r="F40" s="11">
        <v>0.47496965384454298</v>
      </c>
      <c r="G40" s="12">
        <v>1.97347826086956</v>
      </c>
      <c r="H40" s="11">
        <v>0.15652173913043399</v>
      </c>
      <c r="I40" s="10">
        <v>347.85</v>
      </c>
      <c r="J40" s="10">
        <v>151.55000000000001</v>
      </c>
      <c r="K40" s="11">
        <v>0.43567629725456303</v>
      </c>
      <c r="L40" s="12">
        <v>1.82590361445783</v>
      </c>
      <c r="M40" s="11">
        <v>0.180722891566265</v>
      </c>
      <c r="N40" s="10">
        <v>415.8</v>
      </c>
      <c r="O40" s="10">
        <v>154.39999999999901</v>
      </c>
      <c r="P40" s="11">
        <v>0.37133237133237101</v>
      </c>
      <c r="Q40" s="12">
        <v>1.6252631578947301</v>
      </c>
      <c r="R40" s="11">
        <v>0.221052631578947</v>
      </c>
    </row>
    <row r="41" spans="1:18" ht="15.75" thickBot="1" x14ac:dyDescent="0.3">
      <c r="A41" s="29"/>
      <c r="B41" s="13" t="s">
        <v>31</v>
      </c>
      <c r="C41" s="13" t="s">
        <v>33</v>
      </c>
      <c r="D41" s="14">
        <v>141.94999999999999</v>
      </c>
      <c r="E41" s="14">
        <v>101.64</v>
      </c>
      <c r="F41" s="15">
        <v>0.71602676998943304</v>
      </c>
      <c r="G41" s="16">
        <v>1.95461538461538</v>
      </c>
      <c r="H41" s="15">
        <v>9.6153846153846104E-2</v>
      </c>
      <c r="I41" s="14">
        <v>343.87</v>
      </c>
      <c r="J41" s="14">
        <v>123.34</v>
      </c>
      <c r="K41" s="15">
        <v>0.35868206008084402</v>
      </c>
      <c r="L41" s="16">
        <v>2.0219672131147499</v>
      </c>
      <c r="M41" s="15">
        <v>0.21311475409836</v>
      </c>
      <c r="N41" s="14">
        <v>141.94999999999999</v>
      </c>
      <c r="O41" s="14">
        <v>80.150000000000006</v>
      </c>
      <c r="P41" s="15">
        <v>0.56463543501232805</v>
      </c>
      <c r="Q41" s="16">
        <v>1.603</v>
      </c>
      <c r="R41" s="15">
        <v>0.1</v>
      </c>
    </row>
    <row r="42" spans="1:18" ht="15.75" thickBot="1" x14ac:dyDescent="0.3">
      <c r="E42" s="3">
        <f>SUM(E38:E41,E35)</f>
        <v>3136.9699999999857</v>
      </c>
      <c r="J42" s="3">
        <f>SUM(J38:J41,J35)</f>
        <v>3982.4499999999903</v>
      </c>
      <c r="O42" s="3">
        <f>SUM(O38:O41,O35)</f>
        <v>4113.7699999999868</v>
      </c>
    </row>
    <row r="43" spans="1:18" ht="19.5" thickBot="1" x14ac:dyDescent="0.35">
      <c r="B43" s="3"/>
      <c r="C43" s="3"/>
      <c r="D43" s="30">
        <v>44470</v>
      </c>
      <c r="E43" s="31"/>
      <c r="F43" s="31"/>
      <c r="G43" s="31"/>
      <c r="H43" s="32"/>
      <c r="I43" s="33">
        <v>44501</v>
      </c>
      <c r="J43" s="34"/>
      <c r="K43" s="34"/>
      <c r="L43" s="34"/>
      <c r="M43" s="35"/>
      <c r="N43" s="30">
        <v>44531</v>
      </c>
      <c r="O43" s="31"/>
      <c r="P43" s="31"/>
      <c r="Q43" s="31"/>
      <c r="R43" s="32"/>
    </row>
    <row r="44" spans="1:18" ht="16.5" thickBot="1" x14ac:dyDescent="0.3">
      <c r="A44" s="5" t="s">
        <v>12</v>
      </c>
      <c r="B44" s="6" t="s">
        <v>10</v>
      </c>
      <c r="C44" s="6" t="s">
        <v>11</v>
      </c>
      <c r="D44" s="5" t="s">
        <v>9</v>
      </c>
      <c r="E44" s="5" t="s">
        <v>0</v>
      </c>
      <c r="F44" s="5" t="s">
        <v>1</v>
      </c>
      <c r="G44" s="5" t="s">
        <v>2</v>
      </c>
      <c r="H44" s="5" t="s">
        <v>3</v>
      </c>
      <c r="I44" s="5" t="s">
        <v>9</v>
      </c>
      <c r="J44" s="5" t="s">
        <v>0</v>
      </c>
      <c r="K44" s="5" t="s">
        <v>1</v>
      </c>
      <c r="L44" s="5" t="s">
        <v>2</v>
      </c>
      <c r="M44" s="5" t="s">
        <v>3</v>
      </c>
      <c r="N44" s="5" t="s">
        <v>9</v>
      </c>
      <c r="O44" s="5" t="s">
        <v>0</v>
      </c>
      <c r="P44" s="5" t="s">
        <v>1</v>
      </c>
      <c r="Q44" s="5" t="s">
        <v>2</v>
      </c>
      <c r="R44" s="5" t="s">
        <v>3</v>
      </c>
    </row>
    <row r="45" spans="1:18" s="1" customFormat="1" ht="15.75" thickBot="1" x14ac:dyDescent="0.3">
      <c r="A45" s="8" t="s">
        <v>38</v>
      </c>
      <c r="B45" s="23" t="s">
        <v>37</v>
      </c>
      <c r="C45" s="23" t="s">
        <v>37</v>
      </c>
      <c r="D45" s="17">
        <v>8465.7099999999791</v>
      </c>
      <c r="E45" s="17">
        <v>10146.08</v>
      </c>
      <c r="F45" s="24">
        <v>1.1984913255946601</v>
      </c>
      <c r="G45" s="25">
        <v>5.1320586747597297</v>
      </c>
      <c r="H45" s="24">
        <v>0.18866970156803201</v>
      </c>
      <c r="I45" s="17">
        <v>12447.969999999899</v>
      </c>
      <c r="J45" s="17">
        <v>13166.01</v>
      </c>
      <c r="K45" s="24">
        <v>1.0576833009719699</v>
      </c>
      <c r="L45" s="25">
        <v>4.8103799780781804</v>
      </c>
      <c r="M45" s="24">
        <v>0.197296309828279</v>
      </c>
      <c r="N45" s="17">
        <v>9802.4999999999709</v>
      </c>
      <c r="O45" s="17">
        <v>11610.2</v>
      </c>
      <c r="P45" s="24">
        <v>1.1844121397602601</v>
      </c>
      <c r="Q45" s="25">
        <v>4.2528205128205103</v>
      </c>
      <c r="R45" s="24">
        <v>0.15494505494505401</v>
      </c>
    </row>
    <row r="46" spans="1:18" ht="15.75" thickBot="1" x14ac:dyDescent="0.3"/>
    <row r="47" spans="1:18" ht="19.5" thickBot="1" x14ac:dyDescent="0.35">
      <c r="B47" s="3"/>
      <c r="C47" s="3"/>
      <c r="D47" s="30">
        <v>44470</v>
      </c>
      <c r="E47" s="31"/>
      <c r="F47" s="31"/>
      <c r="G47" s="31"/>
      <c r="H47" s="32"/>
      <c r="I47" s="33">
        <v>44501</v>
      </c>
      <c r="J47" s="34"/>
      <c r="K47" s="34"/>
      <c r="L47" s="34"/>
      <c r="M47" s="35"/>
      <c r="N47" s="30">
        <v>44531</v>
      </c>
      <c r="O47" s="31"/>
      <c r="P47" s="31"/>
      <c r="Q47" s="31"/>
      <c r="R47" s="32"/>
    </row>
    <row r="48" spans="1:18" ht="16.5" thickBot="1" x14ac:dyDescent="0.3">
      <c r="A48" s="5" t="s">
        <v>12</v>
      </c>
      <c r="B48" s="6" t="s">
        <v>10</v>
      </c>
      <c r="C48" s="6" t="s">
        <v>11</v>
      </c>
      <c r="D48" s="5" t="s">
        <v>9</v>
      </c>
      <c r="E48" s="5" t="s">
        <v>0</v>
      </c>
      <c r="F48" s="5" t="s">
        <v>1</v>
      </c>
      <c r="G48" s="5" t="s">
        <v>2</v>
      </c>
      <c r="H48" s="5" t="s">
        <v>3</v>
      </c>
      <c r="I48" s="5" t="s">
        <v>9</v>
      </c>
      <c r="J48" s="5" t="s">
        <v>0</v>
      </c>
      <c r="K48" s="5" t="s">
        <v>1</v>
      </c>
      <c r="L48" s="5" t="s">
        <v>2</v>
      </c>
      <c r="M48" s="5" t="s">
        <v>3</v>
      </c>
      <c r="N48" s="5" t="s">
        <v>9</v>
      </c>
      <c r="O48" s="5" t="s">
        <v>0</v>
      </c>
      <c r="P48" s="5" t="s">
        <v>1</v>
      </c>
      <c r="Q48" s="5" t="s">
        <v>2</v>
      </c>
      <c r="R48" s="5" t="s">
        <v>3</v>
      </c>
    </row>
    <row r="49" spans="1:18" s="1" customFormat="1" ht="15.75" thickBot="1" x14ac:dyDescent="0.3">
      <c r="A49" s="8" t="s">
        <v>40</v>
      </c>
      <c r="B49" s="23" t="s">
        <v>39</v>
      </c>
      <c r="C49" s="23" t="s">
        <v>39</v>
      </c>
      <c r="D49" s="17">
        <v>11789.549999999899</v>
      </c>
      <c r="E49" s="17">
        <v>12469.15</v>
      </c>
      <c r="F49" s="24">
        <v>1.0576442697134301</v>
      </c>
      <c r="G49" s="25">
        <v>8.8938302425106901</v>
      </c>
      <c r="H49" s="24">
        <v>0.28174037089871601</v>
      </c>
      <c r="I49" s="17">
        <v>11613.0899999999</v>
      </c>
      <c r="J49" s="17">
        <v>12359.369999999901</v>
      </c>
      <c r="K49" s="24">
        <v>1.0642619664533699</v>
      </c>
      <c r="L49" s="25">
        <v>9.4926036866359293</v>
      </c>
      <c r="M49" s="24">
        <v>0.29800307219661998</v>
      </c>
      <c r="N49" s="17">
        <v>8492.1299999999792</v>
      </c>
      <c r="O49" s="17">
        <v>10903.5999999999</v>
      </c>
      <c r="P49" s="24">
        <v>1.28396527137479</v>
      </c>
      <c r="Q49" s="25">
        <v>9.0712146422628805</v>
      </c>
      <c r="R49" s="24">
        <v>0.23876871880199599</v>
      </c>
    </row>
    <row r="50" spans="1:18" ht="15.75" thickBot="1" x14ac:dyDescent="0.3"/>
    <row r="51" spans="1:18" ht="19.5" thickBot="1" x14ac:dyDescent="0.35">
      <c r="B51" s="3"/>
      <c r="C51" s="3"/>
      <c r="D51" s="30">
        <v>44470</v>
      </c>
      <c r="E51" s="31"/>
      <c r="F51" s="31"/>
      <c r="G51" s="31"/>
      <c r="H51" s="32"/>
      <c r="I51" s="33">
        <v>44501</v>
      </c>
      <c r="J51" s="34"/>
      <c r="K51" s="34"/>
      <c r="L51" s="34"/>
      <c r="M51" s="35"/>
      <c r="N51" s="30">
        <v>44531</v>
      </c>
      <c r="O51" s="31"/>
      <c r="P51" s="31"/>
      <c r="Q51" s="31"/>
      <c r="R51" s="32"/>
    </row>
    <row r="52" spans="1:18" ht="16.5" thickBot="1" x14ac:dyDescent="0.3">
      <c r="A52" s="5" t="s">
        <v>12</v>
      </c>
      <c r="B52" s="6" t="s">
        <v>10</v>
      </c>
      <c r="C52" s="6" t="s">
        <v>11</v>
      </c>
      <c r="D52" s="5" t="s">
        <v>9</v>
      </c>
      <c r="E52" s="5" t="s">
        <v>0</v>
      </c>
      <c r="F52" s="5" t="s">
        <v>1</v>
      </c>
      <c r="G52" s="5" t="s">
        <v>2</v>
      </c>
      <c r="H52" s="5" t="s">
        <v>3</v>
      </c>
      <c r="I52" s="5" t="s">
        <v>9</v>
      </c>
      <c r="J52" s="5" t="s">
        <v>0</v>
      </c>
      <c r="K52" s="5" t="s">
        <v>1</v>
      </c>
      <c r="L52" s="5" t="s">
        <v>2</v>
      </c>
      <c r="M52" s="5" t="s">
        <v>3</v>
      </c>
      <c r="N52" s="5" t="s">
        <v>9</v>
      </c>
      <c r="O52" s="5" t="s">
        <v>0</v>
      </c>
      <c r="P52" s="5" t="s">
        <v>1</v>
      </c>
      <c r="Q52" s="5" t="s">
        <v>2</v>
      </c>
      <c r="R52" s="5" t="s">
        <v>3</v>
      </c>
    </row>
    <row r="53" spans="1:18" s="1" customFormat="1" ht="15.75" thickBot="1" x14ac:dyDescent="0.3">
      <c r="A53" s="8" t="s">
        <v>41</v>
      </c>
      <c r="B53" s="23" t="s">
        <v>42</v>
      </c>
      <c r="C53" s="23" t="s">
        <v>42</v>
      </c>
      <c r="D53" s="17">
        <v>525.79</v>
      </c>
      <c r="E53" s="17">
        <v>73.14</v>
      </c>
      <c r="F53" s="24">
        <v>0.13910496586089499</v>
      </c>
      <c r="G53" s="26">
        <v>1.74142857142857</v>
      </c>
      <c r="H53" s="24">
        <v>0.42857142857142799</v>
      </c>
      <c r="I53" s="17" t="s">
        <v>43</v>
      </c>
      <c r="J53" s="17" t="s">
        <v>43</v>
      </c>
      <c r="K53" s="17" t="s">
        <v>43</v>
      </c>
      <c r="L53" s="17" t="s">
        <v>43</v>
      </c>
      <c r="M53" s="17" t="s">
        <v>43</v>
      </c>
      <c r="N53" s="17" t="s">
        <v>43</v>
      </c>
      <c r="O53" s="17" t="s">
        <v>43</v>
      </c>
      <c r="P53" s="17" t="s">
        <v>43</v>
      </c>
      <c r="Q53" s="17" t="s">
        <v>43</v>
      </c>
      <c r="R53" s="17" t="s">
        <v>43</v>
      </c>
    </row>
  </sheetData>
  <mergeCells count="38">
    <mergeCell ref="D51:H51"/>
    <mergeCell ref="I51:M51"/>
    <mergeCell ref="N51:R51"/>
    <mergeCell ref="A38:A41"/>
    <mergeCell ref="D43:H43"/>
    <mergeCell ref="I43:M43"/>
    <mergeCell ref="N43:R43"/>
    <mergeCell ref="D47:H47"/>
    <mergeCell ref="I47:M47"/>
    <mergeCell ref="N47:R47"/>
    <mergeCell ref="D31:H31"/>
    <mergeCell ref="I31:M31"/>
    <mergeCell ref="N31:R31"/>
    <mergeCell ref="A33:A34"/>
    <mergeCell ref="D36:H36"/>
    <mergeCell ref="I36:M36"/>
    <mergeCell ref="N36:R36"/>
    <mergeCell ref="D23:H23"/>
    <mergeCell ref="I23:M23"/>
    <mergeCell ref="N23:R23"/>
    <mergeCell ref="D27:H27"/>
    <mergeCell ref="I27:M27"/>
    <mergeCell ref="N27:R27"/>
    <mergeCell ref="D1:H1"/>
    <mergeCell ref="I1:M1"/>
    <mergeCell ref="N1:R1"/>
    <mergeCell ref="A10:A11"/>
    <mergeCell ref="D13:H13"/>
    <mergeCell ref="I13:M13"/>
    <mergeCell ref="N13:R13"/>
    <mergeCell ref="A3:A6"/>
    <mergeCell ref="D8:H8"/>
    <mergeCell ref="I8:M8"/>
    <mergeCell ref="N8:R8"/>
    <mergeCell ref="D19:H19"/>
    <mergeCell ref="I19:M19"/>
    <mergeCell ref="N19:R19"/>
    <mergeCell ref="A15:A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Native Pet US Yak Chew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</dc:creator>
  <cp:lastModifiedBy>Adnan Kitabi</cp:lastModifiedBy>
  <dcterms:created xsi:type="dcterms:W3CDTF">2022-01-21T17:29:30Z</dcterms:created>
  <dcterms:modified xsi:type="dcterms:W3CDTF">2022-02-01T15:36:00Z</dcterms:modified>
</cp:coreProperties>
</file>