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dnanovcina/data_analysis_assignment/"/>
    </mc:Choice>
  </mc:AlternateContent>
  <xr:revisionPtr revIDLastSave="0" documentId="8_{FBE552D5-23DD-6443-B8AF-DBE21D552C9A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data" sheetId="1" r:id="rId1"/>
    <sheet name="validated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</calcChain>
</file>

<file path=xl/sharedStrings.xml><?xml version="1.0" encoding="utf-8"?>
<sst xmlns="http://schemas.openxmlformats.org/spreadsheetml/2006/main" count="9050" uniqueCount="4310">
  <si>
    <t>business_id</t>
  </si>
  <si>
    <t>business_name</t>
  </si>
  <si>
    <t>business_address</t>
  </si>
  <si>
    <t>business_city</t>
  </si>
  <si>
    <t>business_state</t>
  </si>
  <si>
    <t>business_postal_code</t>
  </si>
  <si>
    <t>business_latitude</t>
  </si>
  <si>
    <t>business_longitude</t>
  </si>
  <si>
    <t>business_location</t>
  </si>
  <si>
    <t>business_phone_number</t>
  </si>
  <si>
    <t>inspection_id</t>
  </si>
  <si>
    <t>inspection_date</t>
  </si>
  <si>
    <t>inspection_score</t>
  </si>
  <si>
    <t>inspection_type</t>
  </si>
  <si>
    <t>violation_id</t>
  </si>
  <si>
    <t>violation_description</t>
  </si>
  <si>
    <t>risk_category</t>
  </si>
  <si>
    <t>Dirty Habit</t>
  </si>
  <si>
    <t>12 04th St</t>
  </si>
  <si>
    <t>San Francisco</t>
  </si>
  <si>
    <t>CA</t>
  </si>
  <si>
    <t>37.785388, -122.405369</t>
  </si>
  <si>
    <t/>
  </si>
  <si>
    <t>70723_20160518</t>
  </si>
  <si>
    <t>05/18/2016 12:00:00 AM</t>
  </si>
  <si>
    <t>Routine - Unscheduled</t>
  </si>
  <si>
    <t>70723_20160518_103129</t>
  </si>
  <si>
    <t>Insufficient hot water or running water</t>
  </si>
  <si>
    <t>Moderate Risk</t>
  </si>
  <si>
    <t>Alicia's Tamales Los Mayas</t>
  </si>
  <si>
    <t>Justin Herman Plaza</t>
  </si>
  <si>
    <t>37.777122, -122.419639</t>
  </si>
  <si>
    <t>67124_20160528</t>
  </si>
  <si>
    <t>05/28/2016 12:00:00 AM</t>
  </si>
  <si>
    <t>67124_20160528_103119</t>
  </si>
  <si>
    <t>Inadequate and inaccessible handwashing facilities</t>
  </si>
  <si>
    <t>PACIFIC HEIGHTS CHEVRON</t>
  </si>
  <si>
    <t>2500 CALIFORNIA St</t>
  </si>
  <si>
    <t>37.788708, -122.435704</t>
  </si>
  <si>
    <t>7461_20160913</t>
  </si>
  <si>
    <t>09/13/2016 12:00:00 AM</t>
  </si>
  <si>
    <t>BAYVIEE HUNTER Pt. ADULT DAY HE</t>
  </si>
  <si>
    <t>1250 LA SALLE</t>
  </si>
  <si>
    <t>37.73241, -122.383559</t>
  </si>
  <si>
    <t>6007_20180718</t>
  </si>
  <si>
    <t>07/18/2018 12:00:00 AM</t>
  </si>
  <si>
    <t>6007_20180718_103144</t>
  </si>
  <si>
    <t>Unapproved or unmaintained equipment or utensils</t>
  </si>
  <si>
    <t>Low Risk</t>
  </si>
  <si>
    <t>LA REYNA BAKERY</t>
  </si>
  <si>
    <t>3114 24th St</t>
  </si>
  <si>
    <t>37.752549, -122.414425</t>
  </si>
  <si>
    <t>7772_20160707</t>
  </si>
  <si>
    <t>7772_20160707_103156</t>
  </si>
  <si>
    <t>Permit license or inspection report not posted</t>
  </si>
  <si>
    <t>TON KIANG RESTAURANT #2</t>
  </si>
  <si>
    <t>5821 GEARY Blvd</t>
  </si>
  <si>
    <t>37.780144, -122.481939</t>
  </si>
  <si>
    <t>3591_20160930</t>
  </si>
  <si>
    <t>09/30/2016 12:00:00 AM</t>
  </si>
  <si>
    <t>Reinspection/Followup</t>
  </si>
  <si>
    <t>Noodle City</t>
  </si>
  <si>
    <t>1165 Powell St</t>
  </si>
  <si>
    <t>37.795534, -122.409893</t>
  </si>
  <si>
    <t>63049_20160114</t>
  </si>
  <si>
    <t>01/14/2016 12:00:00 AM</t>
  </si>
  <si>
    <t>VALENCIA FARMER'S MARKET</t>
  </si>
  <si>
    <t>1299 VALENCIA St</t>
  </si>
  <si>
    <t>37.752162, -122.420585</t>
  </si>
  <si>
    <t>7087_20160701</t>
  </si>
  <si>
    <t>7087_20160701_103119</t>
  </si>
  <si>
    <t>RITA'S CATERING TRUCK</t>
  </si>
  <si>
    <t>100 Alemany Blvd</t>
  </si>
  <si>
    <t>37.736917, -122.40892</t>
  </si>
  <si>
    <t>11034_20160121</t>
  </si>
  <si>
    <t>01/21/2016 12:00:00 AM</t>
  </si>
  <si>
    <t>11034_20160121_103150</t>
  </si>
  <si>
    <t>Improper or defective plumbing</t>
  </si>
  <si>
    <t>Tortas Los Picudos</t>
  </si>
  <si>
    <t>2969 24th St</t>
  </si>
  <si>
    <t>37.752653, -122.411359</t>
  </si>
  <si>
    <t>62739_20160119</t>
  </si>
  <si>
    <t>01/19/2016 12:00:00 AM</t>
  </si>
  <si>
    <t>62739_20160119_103144</t>
  </si>
  <si>
    <t>Okoze Sushi</t>
  </si>
  <si>
    <t>1207 Union St</t>
  </si>
  <si>
    <t>37.799143, -122.419317</t>
  </si>
  <si>
    <t>2469_20161018</t>
  </si>
  <si>
    <t>10/18/2016 12:00:00 AM</t>
  </si>
  <si>
    <t>2469_20161018_103154</t>
  </si>
  <si>
    <t>Unclean or degraded floors walls or ceilings</t>
  </si>
  <si>
    <t>Oceanview Market and Deli</t>
  </si>
  <si>
    <t>7501 GEARY Blvd</t>
  </si>
  <si>
    <t>37.779373, -122.4999</t>
  </si>
  <si>
    <t>34046_20160205</t>
  </si>
  <si>
    <t>LUPA TRATTORIA</t>
  </si>
  <si>
    <t>4109 24th St</t>
  </si>
  <si>
    <t>37.751243, -122.434529</t>
  </si>
  <si>
    <t>1626_20161003</t>
  </si>
  <si>
    <t>1626_20161003_103142</t>
  </si>
  <si>
    <t>Unclean nonfood contact surfaces</t>
  </si>
  <si>
    <t>Sharetea</t>
  </si>
  <si>
    <t>135 04th St</t>
  </si>
  <si>
    <t>47.652095,-122.684357</t>
  </si>
  <si>
    <t>81680_20160930</t>
  </si>
  <si>
    <t>81680_20160930_103149</t>
  </si>
  <si>
    <t>Wiping cloths not clean or properly stored or inadequate sanitizer</t>
  </si>
  <si>
    <t>Flying Pig Bistro</t>
  </si>
  <si>
    <t>433 South Van Ness Ave</t>
  </si>
  <si>
    <t>37.766324, -122.417565</t>
  </si>
  <si>
    <t>68366_20180712</t>
  </si>
  <si>
    <t>68366_20180712_103149</t>
  </si>
  <si>
    <t>Union Square Sports Bar</t>
  </si>
  <si>
    <t>115 Mason St</t>
  </si>
  <si>
    <t>37.78453, -122.409392</t>
  </si>
  <si>
    <t>59153_20161020</t>
  </si>
  <si>
    <t>10/20/2016 12:00:00 AM</t>
  </si>
  <si>
    <t>59153_20161020_103139</t>
  </si>
  <si>
    <t>Improper food storage</t>
  </si>
  <si>
    <t>KFC</t>
  </si>
  <si>
    <t>1150 TARAVAL St</t>
  </si>
  <si>
    <t>37.742948, -122.478732</t>
  </si>
  <si>
    <t>5118_20161207</t>
  </si>
  <si>
    <t>5118_20161207_103154</t>
  </si>
  <si>
    <t>Trattoria Contadina Restaurant</t>
  </si>
  <si>
    <t>1800 Mason St</t>
  </si>
  <si>
    <t>37.800147, -122.412456</t>
  </si>
  <si>
    <t>3481_20171212</t>
  </si>
  <si>
    <t>King of Thai Noodle House</t>
  </si>
  <si>
    <t>184 O'Farrell St</t>
  </si>
  <si>
    <t>37.786498, -122.407764</t>
  </si>
  <si>
    <t>10238_20180510</t>
  </si>
  <si>
    <t>Larkin Street Youth Center</t>
  </si>
  <si>
    <t>869 Ellis St</t>
  </si>
  <si>
    <t>37.783845, -122.420429</t>
  </si>
  <si>
    <t>5227_20171129</t>
  </si>
  <si>
    <t>11/29/2017 12:00:00 AM</t>
  </si>
  <si>
    <t>5227_20171129_103154</t>
  </si>
  <si>
    <t>GUADALUPE ELEMENTARY SCHOOL</t>
  </si>
  <si>
    <t>859 PRAGUE St</t>
  </si>
  <si>
    <t>37.710464, -122.434202</t>
  </si>
  <si>
    <t>5825_20160908</t>
  </si>
  <si>
    <t>Credo Restaurant</t>
  </si>
  <si>
    <t>360 Pine St</t>
  </si>
  <si>
    <t>37.792036, -122.402002</t>
  </si>
  <si>
    <t>61635_20160907</t>
  </si>
  <si>
    <t>61635_20160907_103120</t>
  </si>
  <si>
    <t>Moderate risk food holding temperature</t>
  </si>
  <si>
    <t>Great Eastern Restaurant</t>
  </si>
  <si>
    <t>649 Jackson St</t>
  </si>
  <si>
    <t>37.796093, -122.405918</t>
  </si>
  <si>
    <t>3529_20171213</t>
  </si>
  <si>
    <t>12/13/2017 12:00:00 AM</t>
  </si>
  <si>
    <t>3529_20171213_103103</t>
  </si>
  <si>
    <t>High risk food holding temperature</t>
  </si>
  <si>
    <t>High Risk</t>
  </si>
  <si>
    <t>The Plant Cafe</t>
  </si>
  <si>
    <t>3352 STEINER ST</t>
  </si>
  <si>
    <t>37.800407, -122.437796</t>
  </si>
  <si>
    <t>29429_20171218</t>
  </si>
  <si>
    <t>12/18/2017 12:00:00 AM</t>
  </si>
  <si>
    <t>29429_20171218_103154</t>
  </si>
  <si>
    <t>NEW STAR MARKET</t>
  </si>
  <si>
    <t>269 14th St</t>
  </si>
  <si>
    <t>37.768274, -122.419299</t>
  </si>
  <si>
    <t>4906_20160524</t>
  </si>
  <si>
    <t>05/24/2016 12:00:00 AM</t>
  </si>
  <si>
    <t>4906_20160524_103150</t>
  </si>
  <si>
    <t>KENMORE RESIDENCE CLUB</t>
  </si>
  <si>
    <t>1570 SUTTER St</t>
  </si>
  <si>
    <t>37.787017, -122.426234</t>
  </si>
  <si>
    <t>2031_20160325</t>
  </si>
  <si>
    <t>03/25/2016 12:00:00 AM</t>
  </si>
  <si>
    <t>OOLA RESTAURANT &amp; BAR</t>
  </si>
  <si>
    <t>860A FOLSOM STREET</t>
  </si>
  <si>
    <t>37.78093, -122.402669</t>
  </si>
  <si>
    <t>12083_20180626</t>
  </si>
  <si>
    <t>06/26/2018 12:00:00 AM</t>
  </si>
  <si>
    <t>12083_20180626_103103</t>
  </si>
  <si>
    <t>Victor's Pizza</t>
  </si>
  <si>
    <t>1411 Polk St</t>
  </si>
  <si>
    <t>37.789944, -122.420595</t>
  </si>
  <si>
    <t>3031_20160929</t>
  </si>
  <si>
    <t>09/29/2016 12:00:00 AM</t>
  </si>
  <si>
    <t>3031_20160929_103116</t>
  </si>
  <si>
    <t>Inadequate food safety knowledge or lack of certified food safety manager</t>
  </si>
  <si>
    <t>CHINA FIRST INC.</t>
  </si>
  <si>
    <t>336 CLEMENT ST</t>
  </si>
  <si>
    <t>37.783038, -122.462982</t>
  </si>
  <si>
    <t>10877_20160623</t>
  </si>
  <si>
    <t>06/23/2016 12:00:00 AM</t>
  </si>
  <si>
    <t>10877_20160623_103120</t>
  </si>
  <si>
    <t>Luke's Local Inc.</t>
  </si>
  <si>
    <t>960 Cole St.</t>
  </si>
  <si>
    <t>89594_20171211</t>
  </si>
  <si>
    <t>Non-inspection site visit</t>
  </si>
  <si>
    <t>Palio Paninoteca</t>
  </si>
  <si>
    <t>505 Montgomery St</t>
  </si>
  <si>
    <t>37.793841, -122.402947</t>
  </si>
  <si>
    <t>2226_20161104</t>
  </si>
  <si>
    <t>2226_20161104_103116</t>
  </si>
  <si>
    <t>Vogue Theatre</t>
  </si>
  <si>
    <t>3290 Sacramento St</t>
  </si>
  <si>
    <t>37.788248, -122.446674</t>
  </si>
  <si>
    <t>68352_20161206</t>
  </si>
  <si>
    <t>Super Duper Burgers</t>
  </si>
  <si>
    <t>2201 Chestnut St</t>
  </si>
  <si>
    <t>37.800344, -122.439697</t>
  </si>
  <si>
    <t>66999_20160607</t>
  </si>
  <si>
    <t>66999_20160607_103102</t>
  </si>
  <si>
    <t>Unclean hands or improper use of gloves</t>
  </si>
  <si>
    <t>Piraat Pizza</t>
  </si>
  <si>
    <t>696 Sutter St</t>
  </si>
  <si>
    <t>37.788858, -122.411754</t>
  </si>
  <si>
    <t>10438_20161207</t>
  </si>
  <si>
    <t>10438_20161207_103131</t>
  </si>
  <si>
    <t>Moderate risk vermin infestation</t>
  </si>
  <si>
    <t>SUBWAY #31419</t>
  </si>
  <si>
    <t>2599 SAN BRUNO Ave</t>
  </si>
  <si>
    <t>37.728933, -122.40413</t>
  </si>
  <si>
    <t>4804_20161206</t>
  </si>
  <si>
    <t>4804_20161206_103150</t>
  </si>
  <si>
    <t>SHERIDAN ELEMENTARY SCHOOL</t>
  </si>
  <si>
    <t>431 CAPITOL Ave</t>
  </si>
  <si>
    <t>37.714304, -122.459115</t>
  </si>
  <si>
    <t>5807_20160901</t>
  </si>
  <si>
    <t>5807_20160901_103156</t>
  </si>
  <si>
    <t>Haight Street Market</t>
  </si>
  <si>
    <t>1530 Haight St</t>
  </si>
  <si>
    <t>37.769957, -122.447533</t>
  </si>
  <si>
    <t>64660_20151210</t>
  </si>
  <si>
    <t>64660_20151210_103154</t>
  </si>
  <si>
    <t>Petite Auberge</t>
  </si>
  <si>
    <t>863 Bush St</t>
  </si>
  <si>
    <t>37.789813, -122.411447</t>
  </si>
  <si>
    <t>14910_20161026</t>
  </si>
  <si>
    <t>10/26/2016 12:00:00 AM</t>
  </si>
  <si>
    <t>14910_20161026_103161</t>
  </si>
  <si>
    <t>Low risk vermin infestation</t>
  </si>
  <si>
    <t>Cantata Coffee Shop</t>
  </si>
  <si>
    <t>1708 Haight St</t>
  </si>
  <si>
    <t>37.769616, -122.450366</t>
  </si>
  <si>
    <t>65392_20180508</t>
  </si>
  <si>
    <t>Improper storage of equipment utensils or linens</t>
  </si>
  <si>
    <t>Gamine</t>
  </si>
  <si>
    <t>2223 UNION St</t>
  </si>
  <si>
    <t>37.796989, -122.435873</t>
  </si>
  <si>
    <t>29428_20180723</t>
  </si>
  <si>
    <t>07/23/2018 12:00:00 AM</t>
  </si>
  <si>
    <t>29428_20180723_103142</t>
  </si>
  <si>
    <t>Venga Empanadas</t>
  </si>
  <si>
    <t>443 Valencia St</t>
  </si>
  <si>
    <t>37.765834, -122.421926</t>
  </si>
  <si>
    <t>65791_20161110</t>
  </si>
  <si>
    <t>65791_20161110_103149</t>
  </si>
  <si>
    <t>Chipotle Mexican Grill #1460</t>
  </si>
  <si>
    <t>121 04th St Space #1035</t>
  </si>
  <si>
    <t>37.784283, -122.403881</t>
  </si>
  <si>
    <t>69350_20161110</t>
  </si>
  <si>
    <t>69350_20161110_103131</t>
  </si>
  <si>
    <t>Hustler Club</t>
  </si>
  <si>
    <t>1031 kearny St</t>
  </si>
  <si>
    <t>37.797545, -122.405455</t>
  </si>
  <si>
    <t>4072_20160520</t>
  </si>
  <si>
    <t>05/20/2016 12:00:00 AM</t>
  </si>
  <si>
    <t>4072_20160520_103157</t>
  </si>
  <si>
    <t>Food safety certificate or food handler card not available</t>
  </si>
  <si>
    <t>EL NORTENO</t>
  </si>
  <si>
    <t>801 bryant St</t>
  </si>
  <si>
    <t>37.776011, -122.402466</t>
  </si>
  <si>
    <t>5297_20160119</t>
  </si>
  <si>
    <t>Structural Inspection</t>
  </si>
  <si>
    <t>Noah's New York Bagels #2113</t>
  </si>
  <si>
    <t>100 Bush St #102</t>
  </si>
  <si>
    <t>37.791348, -122.399834</t>
  </si>
  <si>
    <t>3550_20181022</t>
  </si>
  <si>
    <t>10/22/2018 12:00:00 AM</t>
  </si>
  <si>
    <t>3550_20181022_103156</t>
  </si>
  <si>
    <t>VIA VENETO</t>
  </si>
  <si>
    <t>2244 FILLMORE St</t>
  </si>
  <si>
    <t>37.790437, -122.434097</t>
  </si>
  <si>
    <t>2039_20160809</t>
  </si>
  <si>
    <t>2039_20160809_103131</t>
  </si>
  <si>
    <t>Silverstone Cafe</t>
  </si>
  <si>
    <t>3278 24th St</t>
  </si>
  <si>
    <t>37.752308, -122.417962</t>
  </si>
  <si>
    <t>68189_20180510</t>
  </si>
  <si>
    <t>68189_20180510_103119</t>
  </si>
  <si>
    <t>STARBUCKS COFFEE</t>
  </si>
  <si>
    <t>675 PORTOLA Dr</t>
  </si>
  <si>
    <t>IL</t>
  </si>
  <si>
    <t>37.744736, -122.452666</t>
  </si>
  <si>
    <t>1486_20180718</t>
  </si>
  <si>
    <t>New Mings Restaurant</t>
  </si>
  <si>
    <t>641 Mission St</t>
  </si>
  <si>
    <t>37.787148, -122.400822</t>
  </si>
  <si>
    <t>17689_20170905</t>
  </si>
  <si>
    <t>17689_20170905_103144</t>
  </si>
  <si>
    <t>KING ELEMENTARY SCHOOL</t>
  </si>
  <si>
    <t>1215 CAROLINA St</t>
  </si>
  <si>
    <t>37.753196, -122.39939</t>
  </si>
  <si>
    <t>5866_20180227</t>
  </si>
  <si>
    <t>02/27/2018 12:00:00 AM</t>
  </si>
  <si>
    <t>5866_20180227_103116</t>
  </si>
  <si>
    <t>The Clift Hotel (Cafeteria)</t>
  </si>
  <si>
    <t>495 Geary St Lower Level</t>
  </si>
  <si>
    <t>37.786974, -122.411136</t>
  </si>
  <si>
    <t>2588_20180323</t>
  </si>
  <si>
    <t>03/23/2018 12:00:00 AM</t>
  </si>
  <si>
    <t>Zaida T. Rodriguez (ZTR) Child Development Center</t>
  </si>
  <si>
    <t>37.749837, -122.418255</t>
  </si>
  <si>
    <t>5850_20180223</t>
  </si>
  <si>
    <t>02/23/2018 12:00:00 AM</t>
  </si>
  <si>
    <t>Yummy Bakery &amp; Restaurant</t>
  </si>
  <si>
    <t>607 Jackson St</t>
  </si>
  <si>
    <t>37.796152, -122.405255</t>
  </si>
  <si>
    <t>59002_20180515</t>
  </si>
  <si>
    <t>05/15/2018 12:00:00 AM</t>
  </si>
  <si>
    <t>59002_20180515_103138</t>
  </si>
  <si>
    <t>Improper storage use or identification of toxic substances</t>
  </si>
  <si>
    <t>ABSINTHE PASTRY</t>
  </si>
  <si>
    <t>201 IVY St</t>
  </si>
  <si>
    <t>37.777492, -122.421458</t>
  </si>
  <si>
    <t>3642_20171213</t>
  </si>
  <si>
    <t>Benu</t>
  </si>
  <si>
    <t>22 HAWTHORNE St</t>
  </si>
  <si>
    <t>37.785608, -122.399069</t>
  </si>
  <si>
    <t>62889_20180502</t>
  </si>
  <si>
    <t>62889_20180502_103133</t>
  </si>
  <si>
    <t>Foods not protected from contamination</t>
  </si>
  <si>
    <t>The Royal Exchange Restaurant Co.</t>
  </si>
  <si>
    <t>301 Sacramento St</t>
  </si>
  <si>
    <t>37.794274, -122.399237</t>
  </si>
  <si>
    <t>3155_20160408</t>
  </si>
  <si>
    <t>3155_20160408_103139</t>
  </si>
  <si>
    <t>184a</t>
  </si>
  <si>
    <t>RADIO HABANA</t>
  </si>
  <si>
    <t>1109 VALENCIA St</t>
  </si>
  <si>
    <t>37.755124, -122.420916</t>
  </si>
  <si>
    <t>184_20161003</t>
  </si>
  <si>
    <t>184_20161003_103149</t>
  </si>
  <si>
    <t>The Battery - Prep Kitchen</t>
  </si>
  <si>
    <t>717 Battery St Basement</t>
  </si>
  <si>
    <t>30.050045,-95.232573</t>
  </si>
  <si>
    <t>75259_20160325</t>
  </si>
  <si>
    <t>75259_20160325_103105</t>
  </si>
  <si>
    <t>Improper cooling methods</t>
  </si>
  <si>
    <t>Sabor De San Miguel</t>
  </si>
  <si>
    <t>Unnamed ST</t>
  </si>
  <si>
    <t>37.744726, -122.420395</t>
  </si>
  <si>
    <t>1337_20180525</t>
  </si>
  <si>
    <t>05/25/2018 12:00:00 AM</t>
  </si>
  <si>
    <t>1337_20180525_103154</t>
  </si>
  <si>
    <t>Wise Sons Delicatessen</t>
  </si>
  <si>
    <t>537 Octavia St</t>
  </si>
  <si>
    <t>26.708525,-80.06575</t>
  </si>
  <si>
    <t>93022_20180907</t>
  </si>
  <si>
    <t>93022_20180907_103119</t>
  </si>
  <si>
    <t>Jones</t>
  </si>
  <si>
    <t>620 Jones St</t>
  </si>
  <si>
    <t>37.787117, -122.413186</t>
  </si>
  <si>
    <t>64008_20161230</t>
  </si>
  <si>
    <t>12/30/2016 12:00:00 AM</t>
  </si>
  <si>
    <t>64008_20161230_103133</t>
  </si>
  <si>
    <t>Extreme Pizza</t>
  </si>
  <si>
    <t>3911 Alemany Bl.</t>
  </si>
  <si>
    <t>37.711185, -122.46779</t>
  </si>
  <si>
    <t>13427_20160803</t>
  </si>
  <si>
    <t>13427_20160803_103144</t>
  </si>
  <si>
    <t>Tortilla Kitchen</t>
  </si>
  <si>
    <t>170 O'Farrell St Lower Level</t>
  </si>
  <si>
    <t>37.786548, -122.407313</t>
  </si>
  <si>
    <t>35884_20180402</t>
  </si>
  <si>
    <t>35884_20180402_103105</t>
  </si>
  <si>
    <t>Franchino</t>
  </si>
  <si>
    <t>94104-0291</t>
  </si>
  <si>
    <t>37.798427, -122.407507</t>
  </si>
  <si>
    <t>470_20180523</t>
  </si>
  <si>
    <t>05/23/2018 12:00:00 AM</t>
  </si>
  <si>
    <t>470_20180523_103138</t>
  </si>
  <si>
    <t>Wines of California Wine Bar</t>
  </si>
  <si>
    <t>37.80824, -122.410189</t>
  </si>
  <si>
    <t>38231_20160405</t>
  </si>
  <si>
    <t>Chenery Market</t>
  </si>
  <si>
    <t>100 CHENERY St</t>
  </si>
  <si>
    <t>37.73967, -122.425623</t>
  </si>
  <si>
    <t>27055_20160729</t>
  </si>
  <si>
    <t>07/29/2016 12:00:00 AM</t>
  </si>
  <si>
    <t>27055_20160729_103120</t>
  </si>
  <si>
    <t>J.B.'S PLACE</t>
  </si>
  <si>
    <t>1435 17th St</t>
  </si>
  <si>
    <t>37.765003, -122.398084</t>
  </si>
  <si>
    <t>88_20161207</t>
  </si>
  <si>
    <t>Starbucks Coffee (Store #9743)</t>
  </si>
  <si>
    <t>425 Battery St</t>
  </si>
  <si>
    <t>37.795366, -122.400435</t>
  </si>
  <si>
    <t>16286_20161118</t>
  </si>
  <si>
    <t>11/18/2016 12:00:00 AM</t>
  </si>
  <si>
    <t>16286_20161118_103143</t>
  </si>
  <si>
    <t>Inadequate warewashing facilities or equipment</t>
  </si>
  <si>
    <t>CALIFORNIA WINE MERCHANT</t>
  </si>
  <si>
    <t>2113 CHESTNUT ST</t>
  </si>
  <si>
    <t>37.800534, -122.438217</t>
  </si>
  <si>
    <t>13226_20160415</t>
  </si>
  <si>
    <t>04/15/2016 12:00:00 AM</t>
  </si>
  <si>
    <t>13226_20160415_103145</t>
  </si>
  <si>
    <t>FAIRMOUNT ELEMENTARY SCHOOL</t>
  </si>
  <si>
    <t>65 CHENERY St</t>
  </si>
  <si>
    <t>37.740395, -122.425576</t>
  </si>
  <si>
    <t>5814_20160902</t>
  </si>
  <si>
    <t>Yamo Restaurant San Francisco</t>
  </si>
  <si>
    <t>3406 18th St</t>
  </si>
  <si>
    <t>37.761882, -122.419599</t>
  </si>
  <si>
    <t>1231_20160420</t>
  </si>
  <si>
    <t>04/20/2016 12:00:00 AM</t>
  </si>
  <si>
    <t>1231_20160420_103144</t>
  </si>
  <si>
    <t>Cafe Seventy 8</t>
  </si>
  <si>
    <t>78 29th St</t>
  </si>
  <si>
    <t>37.744012, -122.422264</t>
  </si>
  <si>
    <t>60210_20160330</t>
  </si>
  <si>
    <t>03/30/2016 12:00:00 AM</t>
  </si>
  <si>
    <t>60210_20160330_103120</t>
  </si>
  <si>
    <t>Little Delhi India Restaurant</t>
  </si>
  <si>
    <t>83 Eddy St</t>
  </si>
  <si>
    <t>37.784394, -122.409047</t>
  </si>
  <si>
    <t>59178_20161118</t>
  </si>
  <si>
    <t>HAIGHT ASHBURY FOOD PROGRAM</t>
  </si>
  <si>
    <t>1525 Waller St</t>
  </si>
  <si>
    <t>37.768731, -122.448908</t>
  </si>
  <si>
    <t>5191_20180322</t>
  </si>
  <si>
    <t>03/22/2018 12:00:00 AM</t>
  </si>
  <si>
    <t>5191_20180322_103144</t>
  </si>
  <si>
    <t>LA PAZ RESTAURANT</t>
  </si>
  <si>
    <t>1028 POTRERO Ave</t>
  </si>
  <si>
    <t>37.755693, -122.40665</t>
  </si>
  <si>
    <t>2334_20160822</t>
  </si>
  <si>
    <t>08/22/2016 12:00:00 AM</t>
  </si>
  <si>
    <t>2334_20160822_103161</t>
  </si>
  <si>
    <t>Hing Wang Bakery</t>
  </si>
  <si>
    <t>339 JUDAH St</t>
  </si>
  <si>
    <t>37.762174, -122.465809</t>
  </si>
  <si>
    <t>34585_20160201</t>
  </si>
  <si>
    <t>34585_20160201_103142</t>
  </si>
  <si>
    <t>Off The Grid</t>
  </si>
  <si>
    <t>66817_20160224_103148</t>
  </si>
  <si>
    <t>No thermometers or uncalibrated thermometers</t>
  </si>
  <si>
    <t>TANPOPO</t>
  </si>
  <si>
    <t>1740 BUCHANAN St</t>
  </si>
  <si>
    <t>37.785961, -122.429776</t>
  </si>
  <si>
    <t>1567_20160419</t>
  </si>
  <si>
    <t>04/19/2016 12:00:00 AM</t>
  </si>
  <si>
    <t>1567_20160419_103139</t>
  </si>
  <si>
    <t>Stella Pastry</t>
  </si>
  <si>
    <t>446 Columbus Ave</t>
  </si>
  <si>
    <t>37.799065, -122.408355</t>
  </si>
  <si>
    <t>33386_20160512</t>
  </si>
  <si>
    <t>33386_20160512_103149</t>
  </si>
  <si>
    <t>LA MEDITERRANEE I, INC.</t>
  </si>
  <si>
    <t>37.789961, -122.433962</t>
  </si>
  <si>
    <t>1322_20160927</t>
  </si>
  <si>
    <t>09/27/2016 12:00:00 AM</t>
  </si>
  <si>
    <t>GEORGE WASHINGTON HIGH SCHOOL</t>
  </si>
  <si>
    <t>600 32nd Ave</t>
  </si>
  <si>
    <t>37.777772, -122.492005</t>
  </si>
  <si>
    <t>5828_20161109</t>
  </si>
  <si>
    <t>Clancey's Market-Deli</t>
  </si>
  <si>
    <t>3960 Irving St</t>
  </si>
  <si>
    <t>37.762597, -122.500265</t>
  </si>
  <si>
    <t>66894_20170929</t>
  </si>
  <si>
    <t>09/29/2017 12:00:00 AM</t>
  </si>
  <si>
    <t>66894_20170929_103139</t>
  </si>
  <si>
    <t>Walgreens #4680</t>
  </si>
  <si>
    <t>730 Market St</t>
  </si>
  <si>
    <t>37.787096, -122.404274</t>
  </si>
  <si>
    <t>68295_20160928</t>
  </si>
  <si>
    <t>09/28/2016 12:00:00 AM</t>
  </si>
  <si>
    <t>68295_20160928_103151</t>
  </si>
  <si>
    <t>Inadequate or unsanitary refuse containers or area or no garbage service</t>
  </si>
  <si>
    <t>STARBUCKS, STANYAN St</t>
  </si>
  <si>
    <t>201 SPEAR St</t>
  </si>
  <si>
    <t>37.790944, -122.392051</t>
  </si>
  <si>
    <t>1269_20180904</t>
  </si>
  <si>
    <t>1269_20180904_103154</t>
  </si>
  <si>
    <t>Heritage, The</t>
  </si>
  <si>
    <t>3400 LAGUNA St</t>
  </si>
  <si>
    <t>37.802798, -122.431547</t>
  </si>
  <si>
    <t>5970_20180226</t>
  </si>
  <si>
    <t>02/26/2018 12:00:00 AM</t>
  </si>
  <si>
    <t>Paris Pizza</t>
  </si>
  <si>
    <t>448 Broadway St</t>
  </si>
  <si>
    <t>37.798168, -122.404605</t>
  </si>
  <si>
    <t>66711_20160823</t>
  </si>
  <si>
    <t>08/23/2016 12:00:00 AM</t>
  </si>
  <si>
    <t>SEASONS BAR</t>
  </si>
  <si>
    <t>757 MARKET St 5/Fl</t>
  </si>
  <si>
    <t>37.786476, -122.404852</t>
  </si>
  <si>
    <t>3972_20170616</t>
  </si>
  <si>
    <t>06/16/2017 12:00:00 AM</t>
  </si>
  <si>
    <t>3972_20170616_103120</t>
  </si>
  <si>
    <t>Auntie Anne's Pretzels</t>
  </si>
  <si>
    <t>845 Market St Space 201</t>
  </si>
  <si>
    <t>37.784848, -122.406892</t>
  </si>
  <si>
    <t>37792_20180228</t>
  </si>
  <si>
    <t>02/28/2018 12:00:00 AM</t>
  </si>
  <si>
    <t>37792_20180228_103154</t>
  </si>
  <si>
    <t>Local Diner</t>
  </si>
  <si>
    <t>1244 Market St</t>
  </si>
  <si>
    <t>37.778343, -122.415348</t>
  </si>
  <si>
    <t>63150_20160210</t>
  </si>
  <si>
    <t>Jewish Community Center</t>
  </si>
  <si>
    <t>3200 California</t>
  </si>
  <si>
    <t>37.787311, -122.446839</t>
  </si>
  <si>
    <t>10282_20160907</t>
  </si>
  <si>
    <t>10282_20160907_103108</t>
  </si>
  <si>
    <t>Contaminated or adulterated food</t>
  </si>
  <si>
    <t>Fang's</t>
  </si>
  <si>
    <t>660 Howard St</t>
  </si>
  <si>
    <t>37.785654, -122.399729</t>
  </si>
  <si>
    <t>34434_20160222</t>
  </si>
  <si>
    <t>02/22/2016 12:00:00 AM</t>
  </si>
  <si>
    <t>34434_20160222_103103</t>
  </si>
  <si>
    <t>Maven Restaurant</t>
  </si>
  <si>
    <t>598 HAIGHT St</t>
  </si>
  <si>
    <t>37.771937, -122.431934</t>
  </si>
  <si>
    <t>68045_20161214</t>
  </si>
  <si>
    <t>12/14/2016 12:00:00 AM</t>
  </si>
  <si>
    <t>Haus Coffee</t>
  </si>
  <si>
    <t>3086 24th St</t>
  </si>
  <si>
    <t>37.752548, -122.413882</t>
  </si>
  <si>
    <t>58573_20170925</t>
  </si>
  <si>
    <t>09/25/2017 12:00:00 AM</t>
  </si>
  <si>
    <t>58573_20170925_103156</t>
  </si>
  <si>
    <t>EAGLE PIZZA</t>
  </si>
  <si>
    <t>1712 TARAVAL St</t>
  </si>
  <si>
    <t>37.742688, -122.484541</t>
  </si>
  <si>
    <t>2829_20180228</t>
  </si>
  <si>
    <t>2829_20180228_103142</t>
  </si>
  <si>
    <t>Pretty Please Bakeshop</t>
  </si>
  <si>
    <t>291 03rd Ave</t>
  </si>
  <si>
    <t>37.783545, -122.461458</t>
  </si>
  <si>
    <t>68699_20160325</t>
  </si>
  <si>
    <t>SF WINE TRADING COMPANY</t>
  </si>
  <si>
    <t>250 TARAVAL</t>
  </si>
  <si>
    <t>37.743378, -122.468991</t>
  </si>
  <si>
    <t>6813_20160701</t>
  </si>
  <si>
    <t>6813_20160701_103144</t>
  </si>
  <si>
    <t>Levi Strauss &amp; Co</t>
  </si>
  <si>
    <t>37.801913, -122.401743</t>
  </si>
  <si>
    <t>3428_20160411</t>
  </si>
  <si>
    <t>Stanley's Steamers</t>
  </si>
  <si>
    <t>NW Corner Post at Stockton St (N/W)</t>
  </si>
  <si>
    <t>37.791586, -122.408452</t>
  </si>
  <si>
    <t>5437_20160302</t>
  </si>
  <si>
    <t>AFC Sushi @Safeway 739</t>
  </si>
  <si>
    <t>3350 Mission St</t>
  </si>
  <si>
    <t>37.742998, -122.421638</t>
  </si>
  <si>
    <t>28976_20160711</t>
  </si>
  <si>
    <t>CASA LUCAS #3</t>
  </si>
  <si>
    <t>4555 MISSION St</t>
  </si>
  <si>
    <t>37.725432, -122.434216</t>
  </si>
  <si>
    <t>7243_20160613</t>
  </si>
  <si>
    <t>06/13/2016 12:00:00 AM</t>
  </si>
  <si>
    <t>Double Decker</t>
  </si>
  <si>
    <t>465 Grove St</t>
  </si>
  <si>
    <t>37.777673, -122.424087</t>
  </si>
  <si>
    <t>36861_20171219</t>
  </si>
  <si>
    <t>12/19/2017 12:00:00 AM</t>
  </si>
  <si>
    <t>36861_20171219_103154</t>
  </si>
  <si>
    <t>Swank Cocktail Club</t>
  </si>
  <si>
    <t>488 PRESIDIO Ave</t>
  </si>
  <si>
    <t>37.787344, -122.446725</t>
  </si>
  <si>
    <t>59777_20180221</t>
  </si>
  <si>
    <t>02/21/2018 12:00:00 AM</t>
  </si>
  <si>
    <t>ALI BABA'S CAVE RESTAURANT</t>
  </si>
  <si>
    <t>799 Valencia St</t>
  </si>
  <si>
    <t>37.760164, -122.421334</t>
  </si>
  <si>
    <t>2266_20160418</t>
  </si>
  <si>
    <t>04/18/2016 12:00:00 AM</t>
  </si>
  <si>
    <t>Complaint</t>
  </si>
  <si>
    <t>PALOMINO EURO-BISTRO</t>
  </si>
  <si>
    <t>345 SPEAR St</t>
  </si>
  <si>
    <t>37.789394, -122.390073</t>
  </si>
  <si>
    <t>2996_20161017</t>
  </si>
  <si>
    <t>10/17/2016 12:00:00 AM</t>
  </si>
  <si>
    <t>7-Eleven, Store 2231-33501</t>
  </si>
  <si>
    <t>564 Market St</t>
  </si>
  <si>
    <t>37.789575, -122.401091</t>
  </si>
  <si>
    <t>33056_20160512</t>
  </si>
  <si>
    <t>33056_20160512_103119</t>
  </si>
  <si>
    <t>Curbside Cafe</t>
  </si>
  <si>
    <t>2417 CALIFORNIA St</t>
  </si>
  <si>
    <t>37.788822, -122.434116</t>
  </si>
  <si>
    <t>62900_20161017</t>
  </si>
  <si>
    <t>62900_20161017_103116</t>
  </si>
  <si>
    <t>LA LOMA PRODUCE #7</t>
  </si>
  <si>
    <t>2695 San Bruno Ave</t>
  </si>
  <si>
    <t>37.727739, -122.403579</t>
  </si>
  <si>
    <t>4502_20160909</t>
  </si>
  <si>
    <t>Catering For Two Or More</t>
  </si>
  <si>
    <t>5051 MISSION STREET</t>
  </si>
  <si>
    <t>37.717659, -122.44005</t>
  </si>
  <si>
    <t>58803_20180226</t>
  </si>
  <si>
    <t>58803_20180226_103161</t>
  </si>
  <si>
    <t>Nordstrom Expresso Bar</t>
  </si>
  <si>
    <t>285 Winston Dr.</t>
  </si>
  <si>
    <t>37.726895, -122.475861</t>
  </si>
  <si>
    <t>9208_20160421</t>
  </si>
  <si>
    <t>04/21/2016 12:00:00 AM</t>
  </si>
  <si>
    <t>9208_20160421_103149</t>
  </si>
  <si>
    <t>Curry Up Now</t>
  </si>
  <si>
    <t>659 Valencia St</t>
  </si>
  <si>
    <t>37.762265, -122.421586</t>
  </si>
  <si>
    <t>71380_20180516</t>
  </si>
  <si>
    <t>05/16/2018 12:00:00 AM</t>
  </si>
  <si>
    <t>71380_20180516_103133</t>
  </si>
  <si>
    <t>Centerfolds</t>
  </si>
  <si>
    <t>391 Broadway St</t>
  </si>
  <si>
    <t>37.798233, -122.403637</t>
  </si>
  <si>
    <t>125_20160520</t>
  </si>
  <si>
    <t>125_20160520_103161</t>
  </si>
  <si>
    <t>Enjoy Vegetarian Restaurant #2</t>
  </si>
  <si>
    <t>839 Kearny St</t>
  </si>
  <si>
    <t>37.795675, -122.405098</t>
  </si>
  <si>
    <t>59215_20160524</t>
  </si>
  <si>
    <t>59215_20160524_103105</t>
  </si>
  <si>
    <t>BALBOA CAFE</t>
  </si>
  <si>
    <t>3199 FILLMORE St</t>
  </si>
  <si>
    <t>37.798835, -122.435894</t>
  </si>
  <si>
    <t>3877_20160518</t>
  </si>
  <si>
    <t>Pinkberry</t>
  </si>
  <si>
    <t>170 O'Farrell St</t>
  </si>
  <si>
    <t>37.78655, -122.40756</t>
  </si>
  <si>
    <t>69621_20161011</t>
  </si>
  <si>
    <t>69621_20161011_103119</t>
  </si>
  <si>
    <t>Palio D'Asti</t>
  </si>
  <si>
    <t>640 Sacramento St</t>
  </si>
  <si>
    <t>37.793738, -122.403644</t>
  </si>
  <si>
    <t>3538_20180802</t>
  </si>
  <si>
    <t>Cafe Bunn Mi</t>
  </si>
  <si>
    <t>417 CLEMENT St</t>
  </si>
  <si>
    <t>37.782953, -122.4637</t>
  </si>
  <si>
    <t>66361_20160415</t>
  </si>
  <si>
    <t>WILLIAMS-SONOMA</t>
  </si>
  <si>
    <t>2000 Chestnut St</t>
  </si>
  <si>
    <t>37.800797, -122.436684</t>
  </si>
  <si>
    <t>5278_20160210</t>
  </si>
  <si>
    <t>5278_20160210_103120</t>
  </si>
  <si>
    <t>81161_20160325_103149</t>
  </si>
  <si>
    <t>Old Skool Cafe</t>
  </si>
  <si>
    <t>1429 Mendell St</t>
  </si>
  <si>
    <t>37.73434, -122.390559</t>
  </si>
  <si>
    <t>67923_20180302</t>
  </si>
  <si>
    <t>New Construction</t>
  </si>
  <si>
    <t>Lolinda</t>
  </si>
  <si>
    <t>2518 Mission St</t>
  </si>
  <si>
    <t>37.756698, -122.418951</t>
  </si>
  <si>
    <t>69403_20160622</t>
  </si>
  <si>
    <t>06/22/2016 12:00:00 AM</t>
  </si>
  <si>
    <t>STARBUCKS COFFEE #545</t>
  </si>
  <si>
    <t>3995 24th St</t>
  </si>
  <si>
    <t>37.751413, -122.431629</t>
  </si>
  <si>
    <t>4480_20161205</t>
  </si>
  <si>
    <t>EMPIRE THEATRE</t>
  </si>
  <si>
    <t>085 WEST PORTAL Ave</t>
  </si>
  <si>
    <t>37.739883, -122.466749</t>
  </si>
  <si>
    <t>4667_20171206</t>
  </si>
  <si>
    <t>Mikaku Restaurant</t>
  </si>
  <si>
    <t>323 Grant Ave</t>
  </si>
  <si>
    <t>37.789995, -122.405484</t>
  </si>
  <si>
    <t>60472_20160608</t>
  </si>
  <si>
    <t>Liguria Bakery</t>
  </si>
  <si>
    <t>1700 Stockton St</t>
  </si>
  <si>
    <t>37.801407, -122.409296</t>
  </si>
  <si>
    <t>7762_20160715</t>
  </si>
  <si>
    <t>07/15/2016 12:00:00 AM</t>
  </si>
  <si>
    <t>Acquerello</t>
  </si>
  <si>
    <t>1722 Sacramento St</t>
  </si>
  <si>
    <t>37.791507, -122.421257</t>
  </si>
  <si>
    <t>2175_20180522</t>
  </si>
  <si>
    <t>05/22/2018 12:00:00 AM</t>
  </si>
  <si>
    <t>University Club</t>
  </si>
  <si>
    <t>800 Powell St</t>
  </si>
  <si>
    <t>37.792308, -122.409186</t>
  </si>
  <si>
    <t>3492_20160114</t>
  </si>
  <si>
    <t>VILLA D'ESTE</t>
  </si>
  <si>
    <t>2623 OCEAN Ave</t>
  </si>
  <si>
    <t>37.731781, -122.47359</t>
  </si>
  <si>
    <t>3262_20180522</t>
  </si>
  <si>
    <t>3262_20180522_103154</t>
  </si>
  <si>
    <t>Nizario's Pizza</t>
  </si>
  <si>
    <t>535 VALENCIA St</t>
  </si>
  <si>
    <t>37.764294, -122.421796</t>
  </si>
  <si>
    <t>68503_20160412</t>
  </si>
  <si>
    <t>PUERTO ALEGRE</t>
  </si>
  <si>
    <t>546 Valencia St</t>
  </si>
  <si>
    <t>37.764148, -122.421855</t>
  </si>
  <si>
    <t>2980_20161024</t>
  </si>
  <si>
    <t>10/24/2016 12:00:00 AM</t>
  </si>
  <si>
    <t>Unclean or unsanitary food contact surfaces</t>
  </si>
  <si>
    <t>Wok And Go</t>
  </si>
  <si>
    <t>2700 24th St</t>
  </si>
  <si>
    <t>37.752988, -122.406682</t>
  </si>
  <si>
    <t>65348_20160921</t>
  </si>
  <si>
    <t>09/21/2016 12:00:00 AM</t>
  </si>
  <si>
    <t>65348_20160921_103116</t>
  </si>
  <si>
    <t>Elaine's Kitchen</t>
  </si>
  <si>
    <t>434 Broadway St</t>
  </si>
  <si>
    <t>37.798178, -122.404484</t>
  </si>
  <si>
    <t>2004_20160701</t>
  </si>
  <si>
    <t>2004_20160701_103149</t>
  </si>
  <si>
    <t>Amarena</t>
  </si>
  <si>
    <t>2162 Larkin St</t>
  </si>
  <si>
    <t>37.797713, -122.420353</t>
  </si>
  <si>
    <t>2057_20180228</t>
  </si>
  <si>
    <t>2057_20180228_103103</t>
  </si>
  <si>
    <t>IL PIRATA</t>
  </si>
  <si>
    <t>2007 16th St</t>
  </si>
  <si>
    <t>37.765794, -122.406848</t>
  </si>
  <si>
    <t>3613_20180522</t>
  </si>
  <si>
    <t>3613_20180522_103138</t>
  </si>
  <si>
    <t>Spice Kit</t>
  </si>
  <si>
    <t>405 Howard St Suite 130</t>
  </si>
  <si>
    <t>37.789057, -122.395322</t>
  </si>
  <si>
    <t>62896_20160819</t>
  </si>
  <si>
    <t>08/19/2016 12:00:00 AM</t>
  </si>
  <si>
    <t>62896_20160819_103120</t>
  </si>
  <si>
    <t>MATTERHORN RESTAURANT</t>
  </si>
  <si>
    <t>2323 VAN NESS Ave</t>
  </si>
  <si>
    <t>37.797184, -122.423824</t>
  </si>
  <si>
    <t>3699_20180816</t>
  </si>
  <si>
    <t>08/16/2018 12:00:00 AM</t>
  </si>
  <si>
    <t>3699_20180816_103124</t>
  </si>
  <si>
    <t>Inadequately cleaned or sanitized food contact surfaces</t>
  </si>
  <si>
    <t>T &amp; L FOOD MARKET</t>
  </si>
  <si>
    <t>405 EDDY St</t>
  </si>
  <si>
    <t>37.783661, -122.414341</t>
  </si>
  <si>
    <t>6643_20180509</t>
  </si>
  <si>
    <t>6643_20180509_103131</t>
  </si>
  <si>
    <t>BOOGALOOS</t>
  </si>
  <si>
    <t>3296 22nd St</t>
  </si>
  <si>
    <t>37.755357, -122.420652</t>
  </si>
  <si>
    <t>2426_20180525</t>
  </si>
  <si>
    <t>Thai Cottage Restaurant</t>
  </si>
  <si>
    <t>4041 JUDAH St</t>
  </si>
  <si>
    <t>37.760413, -122.50555</t>
  </si>
  <si>
    <t>63992_20180725</t>
  </si>
  <si>
    <t>07/25/2018 12:00:00 AM</t>
  </si>
  <si>
    <t>TIA MARGARITA INC</t>
  </si>
  <si>
    <t>300 19th Ave</t>
  </si>
  <si>
    <t>37.782124, -122.478425</t>
  </si>
  <si>
    <t>2305_20171102</t>
  </si>
  <si>
    <t>2305_20171102_103120</t>
  </si>
  <si>
    <t>Fat Angel</t>
  </si>
  <si>
    <t>1740 O' Farrell St</t>
  </si>
  <si>
    <t>37.783237, -122.433243</t>
  </si>
  <si>
    <t>61073_20160624</t>
  </si>
  <si>
    <t>06/24/2016 12:00:00 AM</t>
  </si>
  <si>
    <t>61073_20160624_103131</t>
  </si>
  <si>
    <t>STARBUCKS COFFEE #5646</t>
  </si>
  <si>
    <t>455 MARKET St</t>
  </si>
  <si>
    <t>37.791227, -122.398872</t>
  </si>
  <si>
    <t>1614_20161209</t>
  </si>
  <si>
    <t>SAFEWAY #785</t>
  </si>
  <si>
    <t>850 La Playa St</t>
  </si>
  <si>
    <t>37.772323, -122.509946</t>
  </si>
  <si>
    <t>3595_20160524</t>
  </si>
  <si>
    <t>Trouble Coffee Company</t>
  </si>
  <si>
    <t>4033 Judah St</t>
  </si>
  <si>
    <t>37.760469, -122.505349</t>
  </si>
  <si>
    <t>34201_20180515</t>
  </si>
  <si>
    <t>34201_20180515_103157</t>
  </si>
  <si>
    <t>Matador</t>
  </si>
  <si>
    <t>679 Sutter St</t>
  </si>
  <si>
    <t>37.788823, -122.411507</t>
  </si>
  <si>
    <t>32872_20160225</t>
  </si>
  <si>
    <t>02/25/2016 12:00:00 AM</t>
  </si>
  <si>
    <t>32872_20160225_103154</t>
  </si>
  <si>
    <t>BAYVIEW HP MULTI-SERVICE DROP-IN CT</t>
  </si>
  <si>
    <t>2111 JENNINGS St</t>
  </si>
  <si>
    <t>37.726932, -122.388696</t>
  </si>
  <si>
    <t>5170_20170131</t>
  </si>
  <si>
    <t>01/31/2017 12:00:00 AM</t>
  </si>
  <si>
    <t>5170_20170131_103139</t>
  </si>
  <si>
    <t>7-Eleven, Store 2366-21389F</t>
  </si>
  <si>
    <t>2200 BAYSHORE Blvd</t>
  </si>
  <si>
    <t>37.712166, -122.402934</t>
  </si>
  <si>
    <t>36570_20160701</t>
  </si>
  <si>
    <t>36570_20160701_103120</t>
  </si>
  <si>
    <t>House of Bagels</t>
  </si>
  <si>
    <t>5030 Geary Blvd</t>
  </si>
  <si>
    <t>37.780688, -122.473471</t>
  </si>
  <si>
    <t>4654_20160712</t>
  </si>
  <si>
    <t>SUN FAT SEAFOOD</t>
  </si>
  <si>
    <t>2687 MISSION St</t>
  </si>
  <si>
    <t>37.754094, -122.418586</t>
  </si>
  <si>
    <t>7214_20160115</t>
  </si>
  <si>
    <t>01/15/2016 12:00:00 AM</t>
  </si>
  <si>
    <t>New Princess Market</t>
  </si>
  <si>
    <t>500 Eddy St</t>
  </si>
  <si>
    <t>37.783559, -122.41595</t>
  </si>
  <si>
    <t>32919_20180509</t>
  </si>
  <si>
    <t>Mara's</t>
  </si>
  <si>
    <t>37.799501, -122.409084</t>
  </si>
  <si>
    <t>475_20180319</t>
  </si>
  <si>
    <t>03/19/2018 12:00:00 AM</t>
  </si>
  <si>
    <t>NORIEGA TERIYAKI HOUSE</t>
  </si>
  <si>
    <t>1755 NORIEGA St</t>
  </si>
  <si>
    <t>37.753953, -122.482629</t>
  </si>
  <si>
    <t>3190_20170105</t>
  </si>
  <si>
    <t>3190_20170105_103133</t>
  </si>
  <si>
    <t>Cha-Ya Restaurant</t>
  </si>
  <si>
    <t>762 Valencia St</t>
  </si>
  <si>
    <t>37.760777, -122.421505</t>
  </si>
  <si>
    <t>69181_20160330</t>
  </si>
  <si>
    <t>69181_20160330_103120</t>
  </si>
  <si>
    <t>Zpizza</t>
  </si>
  <si>
    <t>833 Mission St Suite C &amp; D1</t>
  </si>
  <si>
    <t>37.774722, -122.406761</t>
  </si>
  <si>
    <t>65260_20160614</t>
  </si>
  <si>
    <t>06/14/2016 12:00:00 AM</t>
  </si>
  <si>
    <t>65260_20160614_103124</t>
  </si>
  <si>
    <t>EVERGREEN MARKET</t>
  </si>
  <si>
    <t>2539 MISSION St</t>
  </si>
  <si>
    <t>37.756385, -122.418816</t>
  </si>
  <si>
    <t>7055_20160525</t>
  </si>
  <si>
    <t>05/25/2016 12:00:00 AM</t>
  </si>
  <si>
    <t>7055_20160525_103133</t>
  </si>
  <si>
    <t>Miette Cakes, LLC</t>
  </si>
  <si>
    <t>449 Octavia St</t>
  </si>
  <si>
    <t>37.776257, -122.424648</t>
  </si>
  <si>
    <t>33084_20160921</t>
  </si>
  <si>
    <t>33084_20160921_103144</t>
  </si>
  <si>
    <t>CLOONEY'S</t>
  </si>
  <si>
    <t>1401 Valencia St</t>
  </si>
  <si>
    <t>37.750374, -122.420456</t>
  </si>
  <si>
    <t>2369_20160324</t>
  </si>
  <si>
    <t>03/24/2016 12:00:00 AM</t>
  </si>
  <si>
    <t>2369_20160324_103120</t>
  </si>
  <si>
    <t>TOMMYS MEXICAN RESTAURANT</t>
  </si>
  <si>
    <t>5929 GEARY Blvd</t>
  </si>
  <si>
    <t>37.780083, -122.483108</t>
  </si>
  <si>
    <t>3229_20161116</t>
  </si>
  <si>
    <t>11/16/2016 12:00:00 AM</t>
  </si>
  <si>
    <t>Genki Ramen</t>
  </si>
  <si>
    <t>3944 Geary Blvd</t>
  </si>
  <si>
    <t>37.781228, -122.461851</t>
  </si>
  <si>
    <t>32845_20160705</t>
  </si>
  <si>
    <t>32845_20160705_103145</t>
  </si>
  <si>
    <t>Gott's Roadside Tray Gourmet</t>
  </si>
  <si>
    <t>1 Ferry Building #6</t>
  </si>
  <si>
    <t>37.795225, -122.39377</t>
  </si>
  <si>
    <t>65622_20180223</t>
  </si>
  <si>
    <t>BLUSH</t>
  </si>
  <si>
    <t>476 Castro Street</t>
  </si>
  <si>
    <t>37.761209, -122.4351</t>
  </si>
  <si>
    <t>33831_20180821</t>
  </si>
  <si>
    <t>08/21/2018 12:00:00 AM</t>
  </si>
  <si>
    <t>33831_20180821_103133</t>
  </si>
  <si>
    <t>ATLAS CAFE</t>
  </si>
  <si>
    <t>3049 20th St</t>
  </si>
  <si>
    <t>37.759073, -122.411418</t>
  </si>
  <si>
    <t>1792_20160603</t>
  </si>
  <si>
    <t>1792_20160603_103131</t>
  </si>
  <si>
    <t>Lotus Garden Vietnamese Cuisine</t>
  </si>
  <si>
    <t>3216 Mission St</t>
  </si>
  <si>
    <t>37.745188, -122.420187</t>
  </si>
  <si>
    <t>18815_20160413</t>
  </si>
  <si>
    <t>04/13/2016 12:00:00 AM</t>
  </si>
  <si>
    <t>18815_20160413_103149</t>
  </si>
  <si>
    <t>COW HOLLOW CATERING</t>
  </si>
  <si>
    <t>3301 LYON St</t>
  </si>
  <si>
    <t>37.801401, -122.447857</t>
  </si>
  <si>
    <t>400_20180223</t>
  </si>
  <si>
    <t>Episcopal Community Services</t>
  </si>
  <si>
    <t>1001 Polk St.</t>
  </si>
  <si>
    <t>37.785908, -122.41981</t>
  </si>
  <si>
    <t>9684_20170227</t>
  </si>
  <si>
    <t>02/27/2017 12:00:00 AM</t>
  </si>
  <si>
    <t>85781_20160311_103124</t>
  </si>
  <si>
    <t>Kim Son Restaurant</t>
  </si>
  <si>
    <t>3614 BALBOA St</t>
  </si>
  <si>
    <t>37.775728, -122.497701</t>
  </si>
  <si>
    <t>18102_20151223</t>
  </si>
  <si>
    <t>12/23/2015 12:00:00 AM</t>
  </si>
  <si>
    <t>Daily Grill</t>
  </si>
  <si>
    <t>347 Geary St</t>
  </si>
  <si>
    <t>37.787218, -122.408977</t>
  </si>
  <si>
    <t>3374_20160331</t>
  </si>
  <si>
    <t>03/31/2016 12:00:00 AM</t>
  </si>
  <si>
    <t>La Mar Cebicheria Peruana</t>
  </si>
  <si>
    <t>Pier 1.5</t>
  </si>
  <si>
    <t>37.788515, -122.463824</t>
  </si>
  <si>
    <t>38106_20160405</t>
  </si>
  <si>
    <t>LAM HOA THUAN RESTAURANT</t>
  </si>
  <si>
    <t>2337 IRVING St</t>
  </si>
  <si>
    <t>37.763274, -122.483179</t>
  </si>
  <si>
    <t>3237_20180522</t>
  </si>
  <si>
    <t>3237_20180522_103103</t>
  </si>
  <si>
    <t>OMNI S.F. Hotel - 2nd Floor Pantry</t>
  </si>
  <si>
    <t>SF</t>
  </si>
  <si>
    <t>37.792888, -122.403135</t>
  </si>
  <si>
    <t>24_20160311</t>
  </si>
  <si>
    <t>24_20160311_103154</t>
  </si>
  <si>
    <t>BRYAN'S</t>
  </si>
  <si>
    <t>3445 CALIFORNIA St</t>
  </si>
  <si>
    <t>37.786703, -122.450877</t>
  </si>
  <si>
    <t>3739_20180606</t>
  </si>
  <si>
    <t>3739_20180606_103103</t>
  </si>
  <si>
    <t>New Jumbo Seafood Restaurant</t>
  </si>
  <si>
    <t>1532 NORIEGA St</t>
  </si>
  <si>
    <t>37.754132, -122.480058</t>
  </si>
  <si>
    <t>69282_20160413</t>
  </si>
  <si>
    <t>69282_20160413_103119</t>
  </si>
  <si>
    <t>RUTILY'S MARKET</t>
  </si>
  <si>
    <t>1700 FILBERT St</t>
  </si>
  <si>
    <t>37.799078, -122.427634</t>
  </si>
  <si>
    <t>4553_20171003</t>
  </si>
  <si>
    <t>4553_20171003_103120</t>
  </si>
  <si>
    <t>Barbarossa</t>
  </si>
  <si>
    <t>714 Montgomery St</t>
  </si>
  <si>
    <t>37.795918, -122.403283</t>
  </si>
  <si>
    <t>4412_20161220</t>
  </si>
  <si>
    <t>12/20/2016 12:00:00 AM</t>
  </si>
  <si>
    <t>4412_20161220_103143</t>
  </si>
  <si>
    <t>Del Popolo LLC</t>
  </si>
  <si>
    <t>269 Chattanooga St</t>
  </si>
  <si>
    <t>37.752274, -122.426336</t>
  </si>
  <si>
    <t>66411_20160607</t>
  </si>
  <si>
    <t>Chinese Education Center Elementary School</t>
  </si>
  <si>
    <t>657 Merchant St</t>
  </si>
  <si>
    <t>37.794909, -122.404114</t>
  </si>
  <si>
    <t>5881_20180302</t>
  </si>
  <si>
    <t>Cable Car Restaurant</t>
  </si>
  <si>
    <t>1040 Columbus Ave</t>
  </si>
  <si>
    <t>37.803984, -122.415453</t>
  </si>
  <si>
    <t>3895_20160812</t>
  </si>
  <si>
    <t>CINDERELLA BAKERY &amp; CAFE</t>
  </si>
  <si>
    <t>0436 BALBOA St</t>
  </si>
  <si>
    <t>37.777299, -122.463353</t>
  </si>
  <si>
    <t>3738_20171003</t>
  </si>
  <si>
    <t>Handy Delicatessen</t>
  </si>
  <si>
    <t>1815 IRVING St</t>
  </si>
  <si>
    <t>37.763524, -122.47751</t>
  </si>
  <si>
    <t>33173_20180905</t>
  </si>
  <si>
    <t>33173_20180905_103139</t>
  </si>
  <si>
    <t>MOMO'S</t>
  </si>
  <si>
    <t>760 02nd St</t>
  </si>
  <si>
    <t>37.780047, -122.389859</t>
  </si>
  <si>
    <t>2885_20160907</t>
  </si>
  <si>
    <t>Fishbowl</t>
  </si>
  <si>
    <t>1854 DIVISADERO St</t>
  </si>
  <si>
    <t>37.786887, -122.440156</t>
  </si>
  <si>
    <t>58718_20160713</t>
  </si>
  <si>
    <t>07/13/2016 12:00:00 AM</t>
  </si>
  <si>
    <t>58718_20160713_103131</t>
  </si>
  <si>
    <t>Pizzelle Di North Beach</t>
  </si>
  <si>
    <t>314 Columbus Ave</t>
  </si>
  <si>
    <t>37.798065, -122.406855</t>
  </si>
  <si>
    <t>39693_20160518</t>
  </si>
  <si>
    <t>39693_20160518_103149</t>
  </si>
  <si>
    <t>CLAIRE LILIENTHAL SCHOOL-MADISON CA</t>
  </si>
  <si>
    <t>3950 SACRAMENTO St</t>
  </si>
  <si>
    <t>37.786808, -122.458014</t>
  </si>
  <si>
    <t>5877_20180228</t>
  </si>
  <si>
    <t>SERV U MARKET</t>
  </si>
  <si>
    <t>2750 21st St</t>
  </si>
  <si>
    <t>37.757608, -122.409771</t>
  </si>
  <si>
    <t>7649_20180511</t>
  </si>
  <si>
    <t>7649_20180511_103144</t>
  </si>
  <si>
    <t>Jenny's Burger</t>
  </si>
  <si>
    <t>1233 09th Ave</t>
  </si>
  <si>
    <t>37.758941, -122.48591</t>
  </si>
  <si>
    <t>37462_20160520</t>
  </si>
  <si>
    <t>37462_20160520_103120</t>
  </si>
  <si>
    <t>Philz Coffee</t>
  </si>
  <si>
    <t>748 Van Ness Ave</t>
  </si>
  <si>
    <t>37.782565, -122.420626</t>
  </si>
  <si>
    <t>60230_20160610</t>
  </si>
  <si>
    <t>60230_20160610_103139</t>
  </si>
  <si>
    <t>TWILIGHT CAFE</t>
  </si>
  <si>
    <t>2600 McALLISTER St</t>
  </si>
  <si>
    <t>37.775698, -122.455034</t>
  </si>
  <si>
    <t>1699_20181009</t>
  </si>
  <si>
    <t>1699_20181009_103124</t>
  </si>
  <si>
    <t>AFC Sushi @ Safeway 4601</t>
  </si>
  <si>
    <t>145 Jackson St</t>
  </si>
  <si>
    <t>37.796984, -122.398887</t>
  </si>
  <si>
    <t>4476_20160307</t>
  </si>
  <si>
    <t>4476_20160307_103120</t>
  </si>
  <si>
    <t>TENDERLOIN ELEMENTARY SCHOOL</t>
  </si>
  <si>
    <t>627 TURK ST</t>
  </si>
  <si>
    <t>37.782034, -122.419777</t>
  </si>
  <si>
    <t>10280_20180405</t>
  </si>
  <si>
    <t>10280_20180405_103131</t>
  </si>
  <si>
    <t>Wing On Poultry, Inc</t>
  </si>
  <si>
    <t>1114 Grant Ave</t>
  </si>
  <si>
    <t>37.797129, -122.406807</t>
  </si>
  <si>
    <t>37986_20160517</t>
  </si>
  <si>
    <t>05/17/2016 12:00:00 AM</t>
  </si>
  <si>
    <t>37986_20160517_103120</t>
  </si>
  <si>
    <t>Safeway Store #4601</t>
  </si>
  <si>
    <t>2949_20161117</t>
  </si>
  <si>
    <t>11/17/2016 12:00:00 AM</t>
  </si>
  <si>
    <t>PORTOLA BAPTIST CHURCH</t>
  </si>
  <si>
    <t>225 PIOCHE STREET</t>
  </si>
  <si>
    <t>37.728469, -122.420606</t>
  </si>
  <si>
    <t>12005_20171012</t>
  </si>
  <si>
    <t>12005_20171012_103145</t>
  </si>
  <si>
    <t>Saiwaii Ramen</t>
  </si>
  <si>
    <t>2240 IRVING St</t>
  </si>
  <si>
    <t>37.763368, -122.482262</t>
  </si>
  <si>
    <t>63615_20160608</t>
  </si>
  <si>
    <t>63615_20160608_103154</t>
  </si>
  <si>
    <t>GOLDEN STATE ADULT DAY HEALTH CARE</t>
  </si>
  <si>
    <t>738 LA PLAYA St</t>
  </si>
  <si>
    <t>37.77439, -122.510053</t>
  </si>
  <si>
    <t>2957_20160712</t>
  </si>
  <si>
    <t>2957_20160712_103150</t>
  </si>
  <si>
    <t>DENMAN MIDDLE SCHOOL</t>
  </si>
  <si>
    <t>241 ONEIDA St</t>
  </si>
  <si>
    <t>37.721825, -122.442876</t>
  </si>
  <si>
    <t>5810_20160909</t>
  </si>
  <si>
    <t>5810_20160909_103120</t>
  </si>
  <si>
    <t>Sorabol-Stonestown Galleria</t>
  </si>
  <si>
    <t>3251 20th Ave</t>
  </si>
  <si>
    <t>37.728497, -122.475639</t>
  </si>
  <si>
    <t>1882_20160422</t>
  </si>
  <si>
    <t>04/22/2016 12:00:00 AM</t>
  </si>
  <si>
    <t>1882_20160422_103139</t>
  </si>
  <si>
    <t>Chevron #1539</t>
  </si>
  <si>
    <t>1288 19th Ave</t>
  </si>
  <si>
    <t>37.763802, -122.477186</t>
  </si>
  <si>
    <t>6686_20160429</t>
  </si>
  <si>
    <t>04/29/2016 12:00:00 AM</t>
  </si>
  <si>
    <t>6686_20160429_103142</t>
  </si>
  <si>
    <t>Atelier Crenn</t>
  </si>
  <si>
    <t>3127 FILLMORE St</t>
  </si>
  <si>
    <t>37.798403, -122.435804</t>
  </si>
  <si>
    <t>65060_20180312</t>
  </si>
  <si>
    <t>65060_20180312_103156</t>
  </si>
  <si>
    <t>McCormick &amp; Kuleto's Seafood Restaunt</t>
  </si>
  <si>
    <t>900 North Point St</t>
  </si>
  <si>
    <t>37.805427, -122.422854</t>
  </si>
  <si>
    <t>3054_20160609</t>
  </si>
  <si>
    <t>Delarosa</t>
  </si>
  <si>
    <t>2175 CHESTNUT St</t>
  </si>
  <si>
    <t>37.800414, -122.439127</t>
  </si>
  <si>
    <t>61512_20160628</t>
  </si>
  <si>
    <t>06/28/2016 12:00:00 AM</t>
  </si>
  <si>
    <t>61512_20160628_103124</t>
  </si>
  <si>
    <t>Giraffe Cart</t>
  </si>
  <si>
    <t>1 Zoo Rd</t>
  </si>
  <si>
    <t>37.73017, -122.502535</t>
  </si>
  <si>
    <t>33378_20170815</t>
  </si>
  <si>
    <t>08/15/2017 12:00:00 AM</t>
  </si>
  <si>
    <t>33378_20170815_103173</t>
  </si>
  <si>
    <t>Mobile food facility stored in unapproved location</t>
  </si>
  <si>
    <t>Perry's Embarcadero</t>
  </si>
  <si>
    <t>155 STEUART St</t>
  </si>
  <si>
    <t>37.792663, -122.392403</t>
  </si>
  <si>
    <t>39708_20170620</t>
  </si>
  <si>
    <t>06/20/2017 12:00:00 AM</t>
  </si>
  <si>
    <t>39708_20170620_103103</t>
  </si>
  <si>
    <t>El Tepa</t>
  </si>
  <si>
    <t>2198 Folsom St</t>
  </si>
  <si>
    <t>37.762217, -122.415035</t>
  </si>
  <si>
    <t>36348_20171205</t>
  </si>
  <si>
    <t>36348_20171205_103120</t>
  </si>
  <si>
    <t>GGP MARKET</t>
  </si>
  <si>
    <t>2948 24th St</t>
  </si>
  <si>
    <t>37.752748, -122.410822</t>
  </si>
  <si>
    <t>7663_20170104</t>
  </si>
  <si>
    <t>7663_20170104_103142</t>
  </si>
  <si>
    <t>FRANCIS OF ASSISI SENIOR MEALS PROG</t>
  </si>
  <si>
    <t>145 Guerrero St</t>
  </si>
  <si>
    <t>37.768904, -122.424466</t>
  </si>
  <si>
    <t>6032_20160912</t>
  </si>
  <si>
    <t>6032_20160912_103133</t>
  </si>
  <si>
    <t>Izakaya Roku</t>
  </si>
  <si>
    <t>1819 Market St</t>
  </si>
  <si>
    <t>37.7714, -122.423887</t>
  </si>
  <si>
    <t>69653_20160722</t>
  </si>
  <si>
    <t>07/22/2016 12:00:00 AM</t>
  </si>
  <si>
    <t>69653_20160722_103133</t>
  </si>
  <si>
    <t>Caffe Bianco</t>
  </si>
  <si>
    <t>39 Sutter St</t>
  </si>
  <si>
    <t>37.790102, -122.401158</t>
  </si>
  <si>
    <t>1582_20171212</t>
  </si>
  <si>
    <t>Aicha</t>
  </si>
  <si>
    <t>1303 Polk St</t>
  </si>
  <si>
    <t>37.788964, -122.420384</t>
  </si>
  <si>
    <t>59949_20161021</t>
  </si>
  <si>
    <t>10/21/2016 12:00:00 AM</t>
  </si>
  <si>
    <t>59949_20161021_103114</t>
  </si>
  <si>
    <t>High risk vermin infestation</t>
  </si>
  <si>
    <t>Naked Lunch</t>
  </si>
  <si>
    <t>504 Broadway St</t>
  </si>
  <si>
    <t>37.798028, -122.405673</t>
  </si>
  <si>
    <t>65857_20160607</t>
  </si>
  <si>
    <t>65857_20160607_103156</t>
  </si>
  <si>
    <t>HAI SUN RESTAURANT</t>
  </si>
  <si>
    <t>Close to Park</t>
  </si>
  <si>
    <t>37.800133, -122.431064</t>
  </si>
  <si>
    <t>273_20171003</t>
  </si>
  <si>
    <t>Zazie</t>
  </si>
  <si>
    <t>941 COLE St</t>
  </si>
  <si>
    <t>37.765343, -122.449914</t>
  </si>
  <si>
    <t>1595_20171214</t>
  </si>
  <si>
    <t>12/14/2017 12:00:00 AM</t>
  </si>
  <si>
    <t>1595_20171214_103120</t>
  </si>
  <si>
    <t>Cypress Grill</t>
  </si>
  <si>
    <t>99 Harding Park Rd</t>
  </si>
  <si>
    <t>37.723698, -122.495289</t>
  </si>
  <si>
    <t>66536_20160413</t>
  </si>
  <si>
    <t>66536_20160413_103120</t>
  </si>
  <si>
    <t>Joe's Ice Cream</t>
  </si>
  <si>
    <t>5420 Geary Blvd</t>
  </si>
  <si>
    <t>37.780488, -122.477751</t>
  </si>
  <si>
    <t>68784_20160510</t>
  </si>
  <si>
    <t>68784_20160510_103139</t>
  </si>
  <si>
    <t>The Brixton</t>
  </si>
  <si>
    <t>2140 UNION St</t>
  </si>
  <si>
    <t>37.797238, -122.434533</t>
  </si>
  <si>
    <t>65057_20171221</t>
  </si>
  <si>
    <t>12/21/2017 12:00:00 AM</t>
  </si>
  <si>
    <t>65057_20171221_103142</t>
  </si>
  <si>
    <t>Cafe Francisco</t>
  </si>
  <si>
    <t>2161 Powell St</t>
  </si>
  <si>
    <t>37.804519, -122.411754</t>
  </si>
  <si>
    <t>2168_20160426</t>
  </si>
  <si>
    <t>04/26/2016 12:00:00 AM</t>
  </si>
  <si>
    <t>2168_20160426_103144</t>
  </si>
  <si>
    <t>Asia Chinese Food #2</t>
  </si>
  <si>
    <t>350 Bay St</t>
  </si>
  <si>
    <t>37.805758, -122.412804</t>
  </si>
  <si>
    <t>1566_20180523</t>
  </si>
  <si>
    <t>1566_20180523_103157</t>
  </si>
  <si>
    <t>Cordova Market</t>
  </si>
  <si>
    <t>301 ROLPH St</t>
  </si>
  <si>
    <t>37.713426, -122.436347</t>
  </si>
  <si>
    <t>65350_20180305</t>
  </si>
  <si>
    <t>65350_20180305_103124</t>
  </si>
  <si>
    <t>Waffle Mania LLC</t>
  </si>
  <si>
    <t>1 United Nations Plaza</t>
  </si>
  <si>
    <t>37.780485, -122.413507</t>
  </si>
  <si>
    <t>40197_20161221</t>
  </si>
  <si>
    <t>12/21/2016 12:00:00 AM</t>
  </si>
  <si>
    <t>40197_20161221_103112</t>
  </si>
  <si>
    <t>No hot water or running water</t>
  </si>
  <si>
    <t>CASTRO SENIOR CENTER</t>
  </si>
  <si>
    <t>110 Diamond St</t>
  </si>
  <si>
    <t>37.760317, -122.437185</t>
  </si>
  <si>
    <t>6037_20160826</t>
  </si>
  <si>
    <t>08/26/2016 12:00:00 AM</t>
  </si>
  <si>
    <t>Ritual Coffee Roasters, Inc.</t>
  </si>
  <si>
    <t>432 Octavia St #1B</t>
  </si>
  <si>
    <t>37.776085, -122.424189</t>
  </si>
  <si>
    <t>66185_20160926</t>
  </si>
  <si>
    <t>09/26/2016 12:00:00 AM</t>
  </si>
  <si>
    <t>66185_20160926_103120</t>
  </si>
  <si>
    <t>AXUM</t>
  </si>
  <si>
    <t>698 Haight St</t>
  </si>
  <si>
    <t>37.771738, -122.433583</t>
  </si>
  <si>
    <t>1636_20180221</t>
  </si>
  <si>
    <t>CHRIST UNITED PRESBYTERIAN CHU</t>
  </si>
  <si>
    <t>1700 SUTTER St</t>
  </si>
  <si>
    <t>37.786771, -122.42839</t>
  </si>
  <si>
    <t>5171_20160802</t>
  </si>
  <si>
    <t>5171_20160802_103120</t>
  </si>
  <si>
    <t>Holiday Inn Fisherman's Wharf</t>
  </si>
  <si>
    <t>1300 Columbus Ave</t>
  </si>
  <si>
    <t>37.806115, -122.418525</t>
  </si>
  <si>
    <t>4158_20160418</t>
  </si>
  <si>
    <t>4158_20160418_103120</t>
  </si>
  <si>
    <t>Western Addition Senior Citizen Service</t>
  </si>
  <si>
    <t>1390 TURK St</t>
  </si>
  <si>
    <t>37.780567, -122.431965</t>
  </si>
  <si>
    <t>5206_20161207</t>
  </si>
  <si>
    <t>5206_20161207_103131</t>
  </si>
  <si>
    <t>Your Market</t>
  </si>
  <si>
    <t>1460 48th Ave</t>
  </si>
  <si>
    <t>37.759173, -122.507956</t>
  </si>
  <si>
    <t>64101_20180725</t>
  </si>
  <si>
    <t>64101_20180725_103120</t>
  </si>
  <si>
    <t>Hong Kong Bakery</t>
  </si>
  <si>
    <t>4711 MISSION St</t>
  </si>
  <si>
    <t>37.722898, -122.436086</t>
  </si>
  <si>
    <t>38258_20160915</t>
  </si>
  <si>
    <t>09/15/2016 12:00:00 AM</t>
  </si>
  <si>
    <t>Publico</t>
  </si>
  <si>
    <t>555 09th St</t>
  </si>
  <si>
    <t>60067_20180510</t>
  </si>
  <si>
    <t>60067_20180510_103131</t>
  </si>
  <si>
    <t>Bay Monarch</t>
  </si>
  <si>
    <t>Pier 41</t>
  </si>
  <si>
    <t>37.808494, -122.412</t>
  </si>
  <si>
    <t>7722_20160518</t>
  </si>
  <si>
    <t>7722_20160518_103144</t>
  </si>
  <si>
    <t>80081_20170104_103120</t>
  </si>
  <si>
    <t>MANN MIDDLE SCHOOL</t>
  </si>
  <si>
    <t>3351 23rd St</t>
  </si>
  <si>
    <t>37.753704, -122.420198</t>
  </si>
  <si>
    <t>5811_20160425</t>
  </si>
  <si>
    <t>04/25/2016 12:00:00 AM</t>
  </si>
  <si>
    <t>Duc Loi Supermarket</t>
  </si>
  <si>
    <t>2200 MISSION St</t>
  </si>
  <si>
    <t>37.761637, -122.419385</t>
  </si>
  <si>
    <t>39776_20161207</t>
  </si>
  <si>
    <t>Golden Star Vietnamese Restaurant</t>
  </si>
  <si>
    <t>11 Walter U Lum Pl</t>
  </si>
  <si>
    <t>37.794555, -122.405724</t>
  </si>
  <si>
    <t>3547_20160517</t>
  </si>
  <si>
    <t>3547_20160517_103124</t>
  </si>
  <si>
    <t>ST. ANNE'S HOME</t>
  </si>
  <si>
    <t>300 LAKE St</t>
  </si>
  <si>
    <t>37.786797, -122.462552</t>
  </si>
  <si>
    <t>3248_20180725</t>
  </si>
  <si>
    <t>3248_20180725_103129</t>
  </si>
  <si>
    <t>District</t>
  </si>
  <si>
    <t>216 Townsend St</t>
  </si>
  <si>
    <t>37.778534, -122.393219</t>
  </si>
  <si>
    <t>24534_20180129</t>
  </si>
  <si>
    <t>01/29/2018 12:00:00 AM</t>
  </si>
  <si>
    <t>24534_20180129_103120</t>
  </si>
  <si>
    <t>Nina's Cafe</t>
  </si>
  <si>
    <t>201 Fell St</t>
  </si>
  <si>
    <t>37.7761, -122.421177</t>
  </si>
  <si>
    <t>59041_20160520</t>
  </si>
  <si>
    <t>59041_20160520_103129</t>
  </si>
  <si>
    <t>San Francisco Campus for Jewish Living</t>
  </si>
  <si>
    <t>302 SILVER Ave</t>
  </si>
  <si>
    <t>37.728659, -122.431174</t>
  </si>
  <si>
    <t>5196_20160811</t>
  </si>
  <si>
    <t>5196_20160811_103161</t>
  </si>
  <si>
    <t>Chung Chou City, Inc #5</t>
  </si>
  <si>
    <t>1230 Stockton St</t>
  </si>
  <si>
    <t>37.797178, -122.408477</t>
  </si>
  <si>
    <t>6734_20160523</t>
  </si>
  <si>
    <t>05/23/2016 12:00:00 AM</t>
  </si>
  <si>
    <t>24 HR CONVENIENCE MKT</t>
  </si>
  <si>
    <t>793 DIVISADERO St</t>
  </si>
  <si>
    <t>37.776594, -122.438144</t>
  </si>
  <si>
    <t>7651_20180405</t>
  </si>
  <si>
    <t>SFDH - Employee Cafeteria</t>
  </si>
  <si>
    <t>450 Powell St Basement</t>
  </si>
  <si>
    <t>37.788918, -122.408507</t>
  </si>
  <si>
    <t>63651_20160502</t>
  </si>
  <si>
    <t>Pi Bar</t>
  </si>
  <si>
    <t>1432 Valencia St</t>
  </si>
  <si>
    <t>37.749982, -122.420517</t>
  </si>
  <si>
    <t>60828_20160523</t>
  </si>
  <si>
    <t>Happy Yogurt</t>
  </si>
  <si>
    <t>503 33rd Ave</t>
  </si>
  <si>
    <t>37.779613, -122.493349</t>
  </si>
  <si>
    <t>68196_20180228</t>
  </si>
  <si>
    <t>68196_20180228_103119</t>
  </si>
  <si>
    <t>HOWARD'S CAFE</t>
  </si>
  <si>
    <t>1309 09th Ave</t>
  </si>
  <si>
    <t>2697_20180927</t>
  </si>
  <si>
    <t>09/27/2018 12:00:00 AM</t>
  </si>
  <si>
    <t>2697_20180927_103114</t>
  </si>
  <si>
    <t>Charley's Grilled Subs</t>
  </si>
  <si>
    <t>865 Market St</t>
  </si>
  <si>
    <t>37.784317, -122.407563</t>
  </si>
  <si>
    <t>66406_20160510</t>
  </si>
  <si>
    <t>66406_20160510_103116</t>
  </si>
  <si>
    <t>Epic Roasthouse</t>
  </si>
  <si>
    <t>369 Embarcadero</t>
  </si>
  <si>
    <t>37.788613, -122.393894</t>
  </si>
  <si>
    <t>36512_20161107</t>
  </si>
  <si>
    <t>Kim Huong</t>
  </si>
  <si>
    <t>37.773043, -122.406567</t>
  </si>
  <si>
    <t>30478_20180509</t>
  </si>
  <si>
    <t>30478_20180509_103144</t>
  </si>
  <si>
    <t>Hwaro</t>
  </si>
  <si>
    <t>4516 Mission St</t>
  </si>
  <si>
    <t>88090_20160728</t>
  </si>
  <si>
    <t>07/28/2016 12:00:00 AM</t>
  </si>
  <si>
    <t>BHL</t>
  </si>
  <si>
    <t>37.795203, -122.398544</t>
  </si>
  <si>
    <t>62797_20160914</t>
  </si>
  <si>
    <t>09/14/2016 12:00:00 AM</t>
  </si>
  <si>
    <t>Xpress Market</t>
  </si>
  <si>
    <t>498 O'Farrell St</t>
  </si>
  <si>
    <t>37.785861, -122.412954</t>
  </si>
  <si>
    <t>64938_20180227</t>
  </si>
  <si>
    <t>64938_20180227_103118</t>
  </si>
  <si>
    <t>Employee eating or smoking</t>
  </si>
  <si>
    <t>Milan</t>
  </si>
  <si>
    <t>606 Geary St</t>
  </si>
  <si>
    <t>37.786748, -122.413404</t>
  </si>
  <si>
    <t>38606_20180307</t>
  </si>
  <si>
    <t>The Little Chihuahua Mexican</t>
  </si>
  <si>
    <t>4123 24th St</t>
  </si>
  <si>
    <t>37.751243, -122.434619</t>
  </si>
  <si>
    <t>63000_20160608</t>
  </si>
  <si>
    <t>HOME SERVICE MARKET</t>
  </si>
  <si>
    <t>1700 HAYES St</t>
  </si>
  <si>
    <t>37.774148, -122.444633</t>
  </si>
  <si>
    <t>4900_20171116</t>
  </si>
  <si>
    <t>11/16/2017 12:00:00 AM</t>
  </si>
  <si>
    <t>4900_20171116_103124</t>
  </si>
  <si>
    <t>Kabuki Cinema Balcony Bar</t>
  </si>
  <si>
    <t>1881 Post St Level 3</t>
  </si>
  <si>
    <t>37.785183, -122.432697</t>
  </si>
  <si>
    <t>24025_20180817</t>
  </si>
  <si>
    <t>08/17/2018 12:00:00 AM</t>
  </si>
  <si>
    <t>24025_20180817_103129</t>
  </si>
  <si>
    <t>FRENCH BAKERY</t>
  </si>
  <si>
    <t>1101 TARAVAL St</t>
  </si>
  <si>
    <t>37.742914, -122.478149</t>
  </si>
  <si>
    <t>4944_20161221</t>
  </si>
  <si>
    <t>4944_20161221_103124</t>
  </si>
  <si>
    <t>BELLA TRATTORIA</t>
  </si>
  <si>
    <t>3854 GEARY Blvd</t>
  </si>
  <si>
    <t>37.781268, -122.460842</t>
  </si>
  <si>
    <t>2593_20170201</t>
  </si>
  <si>
    <t>2593_20170201_103108</t>
  </si>
  <si>
    <t>Sakana</t>
  </si>
  <si>
    <t>605 Post St</t>
  </si>
  <si>
    <t>37.787798, -122.411772</t>
  </si>
  <si>
    <t>2117_20160506</t>
  </si>
  <si>
    <t>ORTEGA ELEMENTARY SCHOOL</t>
  </si>
  <si>
    <t>37.716156, -122.466248</t>
  </si>
  <si>
    <t>5805_20180222</t>
  </si>
  <si>
    <t>02/22/2018 12:00:00 AM</t>
  </si>
  <si>
    <t>Complaint Reinspection/Followup</t>
  </si>
  <si>
    <t>5805_20180222_103149</t>
  </si>
  <si>
    <t>North Beach Market and Deli</t>
  </si>
  <si>
    <t>536 Broadway St</t>
  </si>
  <si>
    <t>37.797978, -122.406134</t>
  </si>
  <si>
    <t>18874_20160509</t>
  </si>
  <si>
    <t>18874_20160509_103154</t>
  </si>
  <si>
    <t>Trattoria Pinocchio</t>
  </si>
  <si>
    <t>401 Columbus Ave</t>
  </si>
  <si>
    <t>37.799036, -122.408426</t>
  </si>
  <si>
    <t>3953_20160816</t>
  </si>
  <si>
    <t>08/16/2016 12:00:00 AM</t>
  </si>
  <si>
    <t>3953_20160816_103131</t>
  </si>
  <si>
    <t>YASUKOCHI'S SWEET SHOP</t>
  </si>
  <si>
    <t>1790 SUTTER St</t>
  </si>
  <si>
    <t>37.78659, -122.429815</t>
  </si>
  <si>
    <t>7764_20160603</t>
  </si>
  <si>
    <t>7764_20160603_103138</t>
  </si>
  <si>
    <t>Yellow Submarine</t>
  </si>
  <si>
    <t>503 IRVING St</t>
  </si>
  <si>
    <t>37.764136, -122.463146</t>
  </si>
  <si>
    <t>65531_20180226</t>
  </si>
  <si>
    <t>65531_20180226_103154</t>
  </si>
  <si>
    <t>New Cheung Hing Restaurant LLC.</t>
  </si>
  <si>
    <t>2339 Noriega St</t>
  </si>
  <si>
    <t>33.898238,-118.160086</t>
  </si>
  <si>
    <t>77564_20160503</t>
  </si>
  <si>
    <t>77564_20160503_103109</t>
  </si>
  <si>
    <t>Contigo</t>
  </si>
  <si>
    <t>1320 Castro St</t>
  </si>
  <si>
    <t>37.750908, -122.434075</t>
  </si>
  <si>
    <t>38822_20160601</t>
  </si>
  <si>
    <t>38822_20160601_103150</t>
  </si>
  <si>
    <t>Morton's Chicago Steakhouse</t>
  </si>
  <si>
    <t>404 Post St</t>
  </si>
  <si>
    <t>37.78833, -122.408525</t>
  </si>
  <si>
    <t>3490_20180510</t>
  </si>
  <si>
    <t>Lucky's #756</t>
  </si>
  <si>
    <t>1750 FULTON St</t>
  </si>
  <si>
    <t>37.775947, -122.445656</t>
  </si>
  <si>
    <t>38885_20160105</t>
  </si>
  <si>
    <t>MAD DOG IN THE FOG</t>
  </si>
  <si>
    <t>530 HAIGHT St</t>
  </si>
  <si>
    <t>37.772097, -122.430814</t>
  </si>
  <si>
    <t>3630_20160630</t>
  </si>
  <si>
    <t>06/30/2016 12:00:00 AM</t>
  </si>
  <si>
    <t>3630_20160630_103158</t>
  </si>
  <si>
    <t>Unpermitted food facility</t>
  </si>
  <si>
    <t>Cako Bakery</t>
  </si>
  <si>
    <t>101 04th St Ste. 9101</t>
  </si>
  <si>
    <t>37.784548, -122.40419</t>
  </si>
  <si>
    <t>68421_20180522</t>
  </si>
  <si>
    <t>Hotel Drisco</t>
  </si>
  <si>
    <t>2901 Pacific Ave</t>
  </si>
  <si>
    <t>37.792243, -122.443237</t>
  </si>
  <si>
    <t>38182_20160219</t>
  </si>
  <si>
    <t>02/19/2016 12:00:00 AM</t>
  </si>
  <si>
    <t>38182_20160219_103148</t>
  </si>
  <si>
    <t>CLADDAGH COFFEE</t>
  </si>
  <si>
    <t>951 Geneva Ave</t>
  </si>
  <si>
    <t>37.715997, -122.440048</t>
  </si>
  <si>
    <t>1608_20161209</t>
  </si>
  <si>
    <t>1608_20161209_103133</t>
  </si>
  <si>
    <t>SALVATION ARMY GATEWAY</t>
  </si>
  <si>
    <t>407 09th St</t>
  </si>
  <si>
    <t>37.772473, -122.409879</t>
  </si>
  <si>
    <t>5219_20180511</t>
  </si>
  <si>
    <t>5219_20180511_103139</t>
  </si>
  <si>
    <t>LOWELL HIGH SCHOOL</t>
  </si>
  <si>
    <t>1101 EUCALYPTUS Dr</t>
  </si>
  <si>
    <t>37.731027, -122.483578</t>
  </si>
  <si>
    <t>5802_20171003</t>
  </si>
  <si>
    <t>5802_20171003_103120</t>
  </si>
  <si>
    <t>SAFEWAY #1490</t>
  </si>
  <si>
    <t>2300 16th St</t>
  </si>
  <si>
    <t>37.765708, -122.409002</t>
  </si>
  <si>
    <t>3649_20171206</t>
  </si>
  <si>
    <t>3649_20171206_103102</t>
  </si>
  <si>
    <t>Pizzeria Delfina</t>
  </si>
  <si>
    <t>3611 18th St</t>
  </si>
  <si>
    <t>37.761657, -122.424347</t>
  </si>
  <si>
    <t>17946_20180913</t>
  </si>
  <si>
    <t>09/13/2018 12:00:00 AM</t>
  </si>
  <si>
    <t>Toma</t>
  </si>
  <si>
    <t>3318 Steiner St</t>
  </si>
  <si>
    <t>37.799997, -122.437726</t>
  </si>
  <si>
    <t>70823_20180104</t>
  </si>
  <si>
    <t>70823_20180104_103158</t>
  </si>
  <si>
    <t>La Laguna</t>
  </si>
  <si>
    <t>3906 03rd St</t>
  </si>
  <si>
    <t>37.741752, -122.388402</t>
  </si>
  <si>
    <t>34591_20180427</t>
  </si>
  <si>
    <t>04/27/2018 12:00:00 AM</t>
  </si>
  <si>
    <t>Stable Cafe</t>
  </si>
  <si>
    <t>2128 Folsom St</t>
  </si>
  <si>
    <t>37.763228, -122.415135</t>
  </si>
  <si>
    <t>39606_20171213</t>
  </si>
  <si>
    <t>39606_20171213_103129</t>
  </si>
  <si>
    <t>New Casa Maria Produce Market #2</t>
  </si>
  <si>
    <t>58 LELAND Ave</t>
  </si>
  <si>
    <t>37.711726, -122.404928</t>
  </si>
  <si>
    <t>69317_20160914</t>
  </si>
  <si>
    <t>69317_20160914_103161</t>
  </si>
  <si>
    <t>Hilton Financial District-Flute Coffee and Wine Bar</t>
  </si>
  <si>
    <t>750 Kearny St 1st Floor</t>
  </si>
  <si>
    <t>37.795057, -122.404876</t>
  </si>
  <si>
    <t>18954_20160610</t>
  </si>
  <si>
    <t>Villa Taverna</t>
  </si>
  <si>
    <t>27 Hotaling Pl</t>
  </si>
  <si>
    <t>37.796026, -122.402834</t>
  </si>
  <si>
    <t>3525_20160525</t>
  </si>
  <si>
    <t>Bluestem Brasserie</t>
  </si>
  <si>
    <t>1 Yerba Buena Ln</t>
  </si>
  <si>
    <t>37.785078, -122.403532</t>
  </si>
  <si>
    <t>65442_20160705</t>
  </si>
  <si>
    <t>65442_20160705_103119</t>
  </si>
  <si>
    <t>Mymy</t>
  </si>
  <si>
    <t>1500 California St</t>
  </si>
  <si>
    <t>37.790798, -122.419214</t>
  </si>
  <si>
    <t>63413_20160701</t>
  </si>
  <si>
    <t>63413_20160701_103102</t>
  </si>
  <si>
    <t>LA TRAVIATA</t>
  </si>
  <si>
    <t>2854 MISSION St</t>
  </si>
  <si>
    <t>37.751296, -122.418414</t>
  </si>
  <si>
    <t>2359_20171208</t>
  </si>
  <si>
    <t>MEXICO AU PARC</t>
  </si>
  <si>
    <t>24 SOUTH PARK STREET</t>
  </si>
  <si>
    <t>37.782218, -122.393423</t>
  </si>
  <si>
    <t>9156_20180307</t>
  </si>
  <si>
    <t>9156_20180307_103131</t>
  </si>
  <si>
    <t>Piccadilly Fish &amp; Chips</t>
  </si>
  <si>
    <t>1348 Polk St</t>
  </si>
  <si>
    <t>37.789299, -122.420352</t>
  </si>
  <si>
    <t>64379_20180911</t>
  </si>
  <si>
    <t>64379_20180911_103154</t>
  </si>
  <si>
    <t>GENKI</t>
  </si>
  <si>
    <t>330 CLEMENT St</t>
  </si>
  <si>
    <t>37.783048, -122.462822</t>
  </si>
  <si>
    <t>7450_20160523</t>
  </si>
  <si>
    <t>Golden Gate Day Health (St. Anthony)</t>
  </si>
  <si>
    <t>350 Golden Gate Ave</t>
  </si>
  <si>
    <t>37.781568, -122.416373</t>
  </si>
  <si>
    <t>5986_20180430</t>
  </si>
  <si>
    <t>04/30/2018 12:00:00 AM</t>
  </si>
  <si>
    <t>5986_20180430_103157</t>
  </si>
  <si>
    <t>CLEVELAND ELEMENTARY SCHOOL</t>
  </si>
  <si>
    <t>455 ATHENS St</t>
  </si>
  <si>
    <t>37.720765, -122.429004</t>
  </si>
  <si>
    <t>5893_20160429</t>
  </si>
  <si>
    <t>MARRAKECH MORROCAN RESTAURANT</t>
  </si>
  <si>
    <t>419 O'Farrell St</t>
  </si>
  <si>
    <t>37.785924, -122.411629</t>
  </si>
  <si>
    <t>3800_20161028</t>
  </si>
  <si>
    <t>10/28/2016 12:00:00 AM</t>
  </si>
  <si>
    <t>3800_20161028_103148</t>
  </si>
  <si>
    <t>BALBOA HIGH SCHOOL</t>
  </si>
  <si>
    <t>1000 CAYUGA Ave</t>
  </si>
  <si>
    <t>37.722067, -122.43983</t>
  </si>
  <si>
    <t>5808_20160908</t>
  </si>
  <si>
    <t>5808_20160908_103153</t>
  </si>
  <si>
    <t>Inadequate dressing rooms or improper storage of personal items</t>
  </si>
  <si>
    <t>PPQ Vietnamese RESTAURANT</t>
  </si>
  <si>
    <t>2332 CLEMENT St</t>
  </si>
  <si>
    <t>37.782068, -122.484432</t>
  </si>
  <si>
    <t>3206_20171218</t>
  </si>
  <si>
    <t>Uncle Cafe</t>
  </si>
  <si>
    <t>65 Waverly Pl</t>
  </si>
  <si>
    <t>37.794034, -122.406794</t>
  </si>
  <si>
    <t>71232_20171208</t>
  </si>
  <si>
    <t>Golden Bear</t>
  </si>
  <si>
    <t>7691_20180223</t>
  </si>
  <si>
    <t>7691_20180223_103144</t>
  </si>
  <si>
    <t>Midway Grill (Snack Shop)</t>
  </si>
  <si>
    <t>99 Harding Park Road</t>
  </si>
  <si>
    <t>66534_20160413</t>
  </si>
  <si>
    <t>66534_20160413_103120</t>
  </si>
  <si>
    <t>ORPHAN ANDY'S</t>
  </si>
  <si>
    <t>37.758132, -122.435614</t>
  </si>
  <si>
    <t>1289_20161206</t>
  </si>
  <si>
    <t>1289_20161206_103133</t>
  </si>
  <si>
    <t>Steins</t>
  </si>
  <si>
    <t>731 Clement St</t>
  </si>
  <si>
    <t>37.782784, -122.467159</t>
  </si>
  <si>
    <t>67235_20180605</t>
  </si>
  <si>
    <t>67235_20180605_103120</t>
  </si>
  <si>
    <t>GLOBAL GOURMET CATERING</t>
  </si>
  <si>
    <t>1030 ILLINOIS St</t>
  </si>
  <si>
    <t>37.758887, -122.387493</t>
  </si>
  <si>
    <t>5232_20180827</t>
  </si>
  <si>
    <t>08/27/2018 12:00:00 AM</t>
  </si>
  <si>
    <t>Maggie Cafe</t>
  </si>
  <si>
    <t>848 Grant Ave</t>
  </si>
  <si>
    <t>37.794898, -122.406356</t>
  </si>
  <si>
    <t>36473_20160412</t>
  </si>
  <si>
    <t>36473_20160412_103144</t>
  </si>
  <si>
    <t>La Quinta Restaurant</t>
  </si>
  <si>
    <t>2425 MISSION St</t>
  </si>
  <si>
    <t>37.758204, -122.418976</t>
  </si>
  <si>
    <t>NULL</t>
  </si>
  <si>
    <t>65238_20161206_103133</t>
  </si>
  <si>
    <t>California Grocery</t>
  </si>
  <si>
    <t>123 Eddy St</t>
  </si>
  <si>
    <t>37.784303, -122.409647</t>
  </si>
  <si>
    <t>62064_20160411</t>
  </si>
  <si>
    <t>62064_20160411_103150</t>
  </si>
  <si>
    <t>Caffe Moda</t>
  </si>
  <si>
    <t>160 07th St</t>
  </si>
  <si>
    <t>37.778468, -122.410029</t>
  </si>
  <si>
    <t>66927_20180522</t>
  </si>
  <si>
    <t>66927_20180522_103154</t>
  </si>
  <si>
    <t>WILDLIFE CONNECTION ESPRESSO CART</t>
  </si>
  <si>
    <t>1 ZOO Rd</t>
  </si>
  <si>
    <t>5552_20160527</t>
  </si>
  <si>
    <t>05/27/2016 12:00:00 AM</t>
  </si>
  <si>
    <t>5552_20160527_103149</t>
  </si>
  <si>
    <t>Saffron Grill</t>
  </si>
  <si>
    <t>1279 Fulton st</t>
  </si>
  <si>
    <t>37.776853, -122.437783</t>
  </si>
  <si>
    <t>40123_20160511</t>
  </si>
  <si>
    <t>40123_20160511_103131</t>
  </si>
  <si>
    <t>CAFE ROCCO</t>
  </si>
  <si>
    <t>1131 FOLSOM St</t>
  </si>
  <si>
    <t>37.776127, -122.408602</t>
  </si>
  <si>
    <t>2995_20170117</t>
  </si>
  <si>
    <t>01/17/2017 12:00:00 AM</t>
  </si>
  <si>
    <t>2995_20170117_103114</t>
  </si>
  <si>
    <t>Polly Ann Ice Cream</t>
  </si>
  <si>
    <t>3138 Noriega St.</t>
  </si>
  <si>
    <t>37.753338, -122.497572</t>
  </si>
  <si>
    <t>14743_20160429</t>
  </si>
  <si>
    <t>14743_20160429_103129</t>
  </si>
  <si>
    <t>SOUTH PARK CAFE</t>
  </si>
  <si>
    <t>108 SOUTH PARK St</t>
  </si>
  <si>
    <t>37.781564, -122.394369</t>
  </si>
  <si>
    <t>4791_20160908</t>
  </si>
  <si>
    <t>DIANDA'S ITAL-AMER.PASTRY CO.</t>
  </si>
  <si>
    <t>2883 Mission St</t>
  </si>
  <si>
    <t>37.750959, -122.418264</t>
  </si>
  <si>
    <t>7786_20171018</t>
  </si>
  <si>
    <t>10/18/2017 12:00:00 AM</t>
  </si>
  <si>
    <t>7786_20171018_103129</t>
  </si>
  <si>
    <t>AFC Sushi @ Safeway #667</t>
  </si>
  <si>
    <t>5290 Diamond Heights Blvd</t>
  </si>
  <si>
    <t>37.744076, -122.438684</t>
  </si>
  <si>
    <t>17346_20180918</t>
  </si>
  <si>
    <t>09/18/2018 12:00:00 AM</t>
  </si>
  <si>
    <t>Mission Groceteria</t>
  </si>
  <si>
    <t>2950 23rd St</t>
  </si>
  <si>
    <t>37.754298, -122.411272</t>
  </si>
  <si>
    <t>64004_20160608</t>
  </si>
  <si>
    <t>64004_20160608_103157</t>
  </si>
  <si>
    <t>Cafe Murano</t>
  </si>
  <si>
    <t>2301 Bryant St</t>
  </si>
  <si>
    <t>86301_20180511</t>
  </si>
  <si>
    <t>86301_20180511_103145</t>
  </si>
  <si>
    <t>Cotogna</t>
  </si>
  <si>
    <t>490 Pacific Ave</t>
  </si>
  <si>
    <t>37.797378, -122.403344</t>
  </si>
  <si>
    <t>63918_20160921</t>
  </si>
  <si>
    <t>63918_20160921_103154</t>
  </si>
  <si>
    <t>Bi Rite Market</t>
  </si>
  <si>
    <t>3639 18th St</t>
  </si>
  <si>
    <t>37.761483, -122.424688</t>
  </si>
  <si>
    <t>4481_20180913</t>
  </si>
  <si>
    <t>4481_20180913_103105</t>
  </si>
  <si>
    <t>La Playa Taqueria</t>
  </si>
  <si>
    <t>3817 Noriega St</t>
  </si>
  <si>
    <t>37.752963, -122.50458</t>
  </si>
  <si>
    <t>9310_20180524</t>
  </si>
  <si>
    <t>05/24/2018 12:00:00 AM</t>
  </si>
  <si>
    <t>9310_20180524_103124</t>
  </si>
  <si>
    <t>CHEVRON STATIONS INC. #1522</t>
  </si>
  <si>
    <t>1501 VAN NESS Ave</t>
  </si>
  <si>
    <t>37.789645, -122.422314</t>
  </si>
  <si>
    <t>7576_20180111</t>
  </si>
  <si>
    <t>GEORGE'S ZOO</t>
  </si>
  <si>
    <t>2560 SLOAT Blvd</t>
  </si>
  <si>
    <t>37.735488, -122.501599</t>
  </si>
  <si>
    <t>4842_20180927</t>
  </si>
  <si>
    <t>4842_20180927_103139</t>
  </si>
  <si>
    <t>Yucatasia Deli &amp; Sandwich</t>
  </si>
  <si>
    <t>2164 Mission St</t>
  </si>
  <si>
    <t>37.762366, -122.419491</t>
  </si>
  <si>
    <t>18514_20171010</t>
  </si>
  <si>
    <t>18514_20171010_103105</t>
  </si>
  <si>
    <t>K's Kitchen</t>
  </si>
  <si>
    <t>757 Monterey Blvd</t>
  </si>
  <si>
    <t>37.731503, -122.45237</t>
  </si>
  <si>
    <t>38798_20160518</t>
  </si>
  <si>
    <t>38798_20160518_103145</t>
  </si>
  <si>
    <t>Academy Bar &amp; Kitchen</t>
  </si>
  <si>
    <t>1800 Fillmore St</t>
  </si>
  <si>
    <t>37.786498, -122.430283</t>
  </si>
  <si>
    <t>1778_20171213</t>
  </si>
  <si>
    <t>1778_20171213_103144</t>
  </si>
  <si>
    <t>Marina Meats Inc.</t>
  </si>
  <si>
    <t>2395 Chestnut St</t>
  </si>
  <si>
    <t>37.799944, -122.442716</t>
  </si>
  <si>
    <t>35507_20161209</t>
  </si>
  <si>
    <t>35507_20161209_103132</t>
  </si>
  <si>
    <t>Improper thawing methods</t>
  </si>
  <si>
    <t>UNIMART</t>
  </si>
  <si>
    <t>1201 HOWARD St</t>
  </si>
  <si>
    <t>37.776098, -122.411712</t>
  </si>
  <si>
    <t>7610_20171208</t>
  </si>
  <si>
    <t>7610_20171208_103139</t>
  </si>
  <si>
    <t>S &amp; P Concessions-MS Marin</t>
  </si>
  <si>
    <t>Ferry Plaza Pier</t>
  </si>
  <si>
    <t>37.794404, -122.39303</t>
  </si>
  <si>
    <t>7634_20170123</t>
  </si>
  <si>
    <t>01/23/2017 12:00:00 AM</t>
  </si>
  <si>
    <t>New Casa Maria</t>
  </si>
  <si>
    <t>1201 So. Van Ness Ave.</t>
  </si>
  <si>
    <t>37.753844, -122.416396</t>
  </si>
  <si>
    <t>19131_20160616</t>
  </si>
  <si>
    <t>06/16/2016 12:00:00 AM</t>
  </si>
  <si>
    <t>19131_20160616_103131</t>
  </si>
  <si>
    <t>KAMEKYO</t>
  </si>
  <si>
    <t>943 COLE St</t>
  </si>
  <si>
    <t>37.765164, -122.449874</t>
  </si>
  <si>
    <t>59872_20171214</t>
  </si>
  <si>
    <t>59872_20171214_103147</t>
  </si>
  <si>
    <t>Inadequate ventilation or lighting</t>
  </si>
  <si>
    <t>ST VINCENT DE PAUL</t>
  </si>
  <si>
    <t>2356 GREEN St</t>
  </si>
  <si>
    <t>37.795882, -122.43789</t>
  </si>
  <si>
    <t>5961_20160219</t>
  </si>
  <si>
    <t>5961_20160219_103138</t>
  </si>
  <si>
    <t>Downtown High School</t>
  </si>
  <si>
    <t>693 VERMONT St</t>
  </si>
  <si>
    <t>37.761354, -122.404146</t>
  </si>
  <si>
    <t>5895_20160406</t>
  </si>
  <si>
    <t>Nile Cafe</t>
  </si>
  <si>
    <t>544 Jones St</t>
  </si>
  <si>
    <t>37.786307, -122.413026</t>
  </si>
  <si>
    <t>17933_20160226</t>
  </si>
  <si>
    <t>02/26/2016 12:00:00 AM</t>
  </si>
  <si>
    <t>17933_20160226_103144</t>
  </si>
  <si>
    <t>Peet's Coffee &amp; Tea</t>
  </si>
  <si>
    <t>37.795184, -122.393819</t>
  </si>
  <si>
    <t>1493_20160331</t>
  </si>
  <si>
    <t>1493_20160331_103151</t>
  </si>
  <si>
    <t>Fujiyama-Ya</t>
  </si>
  <si>
    <t>1234 Noriega St</t>
  </si>
  <si>
    <t>37.754218, -122.477102</t>
  </si>
  <si>
    <t>33591_20180116</t>
  </si>
  <si>
    <t>01/16/2018 12:00:00 AM</t>
  </si>
  <si>
    <t>33591_20180116_103109</t>
  </si>
  <si>
    <t>CAFE MUMS</t>
  </si>
  <si>
    <t>1800 SUTTER St</t>
  </si>
  <si>
    <t>1724_20180515</t>
  </si>
  <si>
    <t>New Lien Hing</t>
  </si>
  <si>
    <t>400 Clement St</t>
  </si>
  <si>
    <t>37.783008, -122.463562</t>
  </si>
  <si>
    <t>63084_20160601</t>
  </si>
  <si>
    <t>63084_20160601_103139</t>
  </si>
  <si>
    <t>SF Senior Center at Aquatic Park Meals Program</t>
  </si>
  <si>
    <t>890 Beach St</t>
  </si>
  <si>
    <t>37.806258, -122.423704</t>
  </si>
  <si>
    <t>5982_20160418</t>
  </si>
  <si>
    <t>5982_20160418_103131</t>
  </si>
  <si>
    <t>Mixt Greens/Mixt</t>
  </si>
  <si>
    <t>560 Mission St Suite 125</t>
  </si>
  <si>
    <t>37.788426, -122.399371</t>
  </si>
  <si>
    <t>68247_20170308</t>
  </si>
  <si>
    <t>68247_20170308_103143</t>
  </si>
  <si>
    <t>SFDH - Harry Denton's Starlight Room</t>
  </si>
  <si>
    <t>450 Powell St 21st Floor</t>
  </si>
  <si>
    <t>37.788782, -122.408439</t>
  </si>
  <si>
    <t>63646_20160502</t>
  </si>
  <si>
    <t>63646_20160502_103124</t>
  </si>
  <si>
    <t>GEARY STREET BELLA PIZZA</t>
  </si>
  <si>
    <t>4124 Geary Blvd</t>
  </si>
  <si>
    <t>37.781148, -122.463672</t>
  </si>
  <si>
    <t>1903_20180830</t>
  </si>
  <si>
    <t>08/30/2018 12:00:00 AM</t>
  </si>
  <si>
    <t>1903_20180830_103144</t>
  </si>
  <si>
    <t>Sam's Diner</t>
  </si>
  <si>
    <t>1220 Market Street</t>
  </si>
  <si>
    <t>37.778497, -122.415146</t>
  </si>
  <si>
    <t>62308_20160203</t>
  </si>
  <si>
    <t>62308_20160203_103131</t>
  </si>
  <si>
    <t>H.Q. Bar &amp; Restaurant</t>
  </si>
  <si>
    <t>1568 HAIGHT St</t>
  </si>
  <si>
    <t>37.769888, -122.448093</t>
  </si>
  <si>
    <t>70970_20170227</t>
  </si>
  <si>
    <t>70970_20170227_103124</t>
  </si>
  <si>
    <t>MENKEE WONTON</t>
  </si>
  <si>
    <t>1701 Noriega St</t>
  </si>
  <si>
    <t>37.753954, -122.481866</t>
  </si>
  <si>
    <t>35702_20180306</t>
  </si>
  <si>
    <t>35702_20180306_103132</t>
  </si>
  <si>
    <t>OTD</t>
  </si>
  <si>
    <t>2232 Bush St</t>
  </si>
  <si>
    <t>37.786988, -122.434074</t>
  </si>
  <si>
    <t>59838_20160531</t>
  </si>
  <si>
    <t>05/31/2016 12:00:00 AM</t>
  </si>
  <si>
    <t>59838_20160531_103133</t>
  </si>
  <si>
    <t>Gialina</t>
  </si>
  <si>
    <t>2842 DIAMOND St</t>
  </si>
  <si>
    <t>37.733934, -122.434095</t>
  </si>
  <si>
    <t>32738_20160414</t>
  </si>
  <si>
    <t>04/14/2016 12:00:00 AM</t>
  </si>
  <si>
    <t>32738_20160414_103149</t>
  </si>
  <si>
    <t>BILLIARD PALACADE</t>
  </si>
  <si>
    <t>5179 MISSION St</t>
  </si>
  <si>
    <t>37.715769, -122.441505</t>
  </si>
  <si>
    <t>7529_20171214</t>
  </si>
  <si>
    <t>7529_20171214_103161</t>
  </si>
  <si>
    <t>Norman's Ice Cream and Freezes</t>
  </si>
  <si>
    <t>2801 Leavenworth St</t>
  </si>
  <si>
    <t>37.807155, -122.419004</t>
  </si>
  <si>
    <t>31_20160901</t>
  </si>
  <si>
    <t>Cafe Creme de Hayes Valley</t>
  </si>
  <si>
    <t>37.775379, -122.420136</t>
  </si>
  <si>
    <t>69595_20160516</t>
  </si>
  <si>
    <t>05/16/2016 12:00:00 AM</t>
  </si>
  <si>
    <t>69595_20160516_103103</t>
  </si>
  <si>
    <t>Hornblower Cruises &amp; Events/SF Spirit</t>
  </si>
  <si>
    <t>Pier 3, The Embarcadero</t>
  </si>
  <si>
    <t>37.794551, -122.39319</t>
  </si>
  <si>
    <t>64496_20170111</t>
  </si>
  <si>
    <t>64496_20170111_103143</t>
  </si>
  <si>
    <t>NoodleMe</t>
  </si>
  <si>
    <t>333 Market St</t>
  </si>
  <si>
    <t>87551_20160713</t>
  </si>
  <si>
    <t>Annie's Hot Dogs &amp; Pretzels</t>
  </si>
  <si>
    <t>Golden Gate Park, Music Concourse</t>
  </si>
  <si>
    <t>60547_20160624</t>
  </si>
  <si>
    <t>60547_20160624_103139</t>
  </si>
  <si>
    <t>LUCCA FOOD &amp; WINE SHOP</t>
  </si>
  <si>
    <t>1899 IRVING St</t>
  </si>
  <si>
    <t>37.763457, -122.478198</t>
  </si>
  <si>
    <t>4538_20161004</t>
  </si>
  <si>
    <t>4538_20161004_103154</t>
  </si>
  <si>
    <t>New Russian Hill Market</t>
  </si>
  <si>
    <t>1198 Pacific Ave</t>
  </si>
  <si>
    <t>37.795951, -122.414986</t>
  </si>
  <si>
    <t>4754_20160725</t>
  </si>
  <si>
    <t>07/25/2016 12:00:00 AM</t>
  </si>
  <si>
    <t>4754_20160725_103119</t>
  </si>
  <si>
    <t>Cocola</t>
  </si>
  <si>
    <t>3251 20th Ave 186</t>
  </si>
  <si>
    <t>61285_20160218</t>
  </si>
  <si>
    <t>02/18/2016 12:00:00 AM</t>
  </si>
  <si>
    <t>61285_20160218_103103</t>
  </si>
  <si>
    <t>Third Avenue Food Mart</t>
  </si>
  <si>
    <t>4101 California St</t>
  </si>
  <si>
    <t>37.785343, -122.461547</t>
  </si>
  <si>
    <t>37654_20160531</t>
  </si>
  <si>
    <t>37654_20160531_103144</t>
  </si>
  <si>
    <t>BOSTON MARKET</t>
  </si>
  <si>
    <t>3920_20160516</t>
  </si>
  <si>
    <t>3920_20160516_103154</t>
  </si>
  <si>
    <t>Westin St Francis - Main Kitchen</t>
  </si>
  <si>
    <t>335 Powell St 2nd Floor</t>
  </si>
  <si>
    <t>37.7877, -122.408345</t>
  </si>
  <si>
    <t>25161_20160408</t>
  </si>
  <si>
    <t>25161_20160408_103154</t>
  </si>
  <si>
    <t>Superette Market</t>
  </si>
  <si>
    <t>128 EDDY ST</t>
  </si>
  <si>
    <t>37.784337, -122.409814</t>
  </si>
  <si>
    <t>7512_20180605</t>
  </si>
  <si>
    <t>7512_20180605_103144</t>
  </si>
  <si>
    <t>Eleven O One</t>
  </si>
  <si>
    <t>1101 Polk St</t>
  </si>
  <si>
    <t>37.787074, -122.419984</t>
  </si>
  <si>
    <t>65677_20171211</t>
  </si>
  <si>
    <t>EXIT THEATRE</t>
  </si>
  <si>
    <t>37.784288, -122.410224</t>
  </si>
  <si>
    <t>1351_20160629</t>
  </si>
  <si>
    <t>06/29/2016 12:00:00 AM</t>
  </si>
  <si>
    <t>1351_20160629_103129</t>
  </si>
  <si>
    <t>GRAND 7 LIQUOR &amp; DELI</t>
  </si>
  <si>
    <t>1740A Cesar Chavez St</t>
  </si>
  <si>
    <t>37.749949, -122.393975</t>
  </si>
  <si>
    <t>6916_20170522</t>
  </si>
  <si>
    <t>05/22/2017 12:00:00 AM</t>
  </si>
  <si>
    <t>6916_20170522_103133</t>
  </si>
  <si>
    <t>Golden Gate Bakery</t>
  </si>
  <si>
    <t>1029 Grant Ave</t>
  </si>
  <si>
    <t>37.796385, -122.406724</t>
  </si>
  <si>
    <t>3524_20171229</t>
  </si>
  <si>
    <t>12/29/2017 12:00:00 AM</t>
  </si>
  <si>
    <t>3524_20171229_103162</t>
  </si>
  <si>
    <t>Other low risk violation</t>
  </si>
  <si>
    <t>AT&amp;T PARK - (CART 6) Espresso &amp; Dessert</t>
  </si>
  <si>
    <t>24 Willie Mays Plaza</t>
  </si>
  <si>
    <t>28.648068,-81.386315</t>
  </si>
  <si>
    <t>76223_20160814</t>
  </si>
  <si>
    <t>08/14/2016 12:00:00 AM</t>
  </si>
  <si>
    <t>76223_20160814_103119</t>
  </si>
  <si>
    <t>5 Degree Tea House</t>
  </si>
  <si>
    <t>2527 SAN BRUNO Ave</t>
  </si>
  <si>
    <t>37.729753, -122.40447</t>
  </si>
  <si>
    <t>70685_20171212</t>
  </si>
  <si>
    <t>70685_20171212_103119</t>
  </si>
  <si>
    <t>Cafe Madeleine</t>
  </si>
  <si>
    <t>300 California St</t>
  </si>
  <si>
    <t>37.793268, -122.400323</t>
  </si>
  <si>
    <t>140_20160414</t>
  </si>
  <si>
    <t>140_20160414_103154</t>
  </si>
  <si>
    <t>HILDA'S MART &amp; BAKE SHOP</t>
  </si>
  <si>
    <t>145 PERSIA Ave</t>
  </si>
  <si>
    <t>37.722477, -122.434488</t>
  </si>
  <si>
    <t>7765_20160804</t>
  </si>
  <si>
    <t>7765_20160804_103139</t>
  </si>
  <si>
    <t>The Pier Market</t>
  </si>
  <si>
    <t>3444_20160517</t>
  </si>
  <si>
    <t>Arts Valero</t>
  </si>
  <si>
    <t>2985 San Bruno Ave</t>
  </si>
  <si>
    <t>37.724053, -122.402069</t>
  </si>
  <si>
    <t>6800_20160519</t>
  </si>
  <si>
    <t>05/19/2016 12:00:00 AM</t>
  </si>
  <si>
    <t>6800_20160519_103149</t>
  </si>
  <si>
    <t>InterContinental San Francisco 3rd Fl. Banquet Kitchen</t>
  </si>
  <si>
    <t>888 Howard St 3rd Floor</t>
  </si>
  <si>
    <t>37.781664, -122.404778</t>
  </si>
  <si>
    <t>37168_20160523</t>
  </si>
  <si>
    <t>37168_20160523_103139</t>
  </si>
  <si>
    <t>United Irish Cultural Center</t>
  </si>
  <si>
    <t>2700 45th Ave</t>
  </si>
  <si>
    <t>37.735943, -122.503086</t>
  </si>
  <si>
    <t>3196_20160610</t>
  </si>
  <si>
    <t>3196_20160610_103105</t>
  </si>
  <si>
    <t>The Village Market &amp; Pizza</t>
  </si>
  <si>
    <t>750 Font Blvd</t>
  </si>
  <si>
    <t>37.723462, -122.483012</t>
  </si>
  <si>
    <t>12344_20160511</t>
  </si>
  <si>
    <t>12344_20160511_103120</t>
  </si>
  <si>
    <t>BLUE BOTTLE COFFEE LLC</t>
  </si>
  <si>
    <t>315 LINDEN ST</t>
  </si>
  <si>
    <t>37.77634, -122.423099</t>
  </si>
  <si>
    <t>14075_20180727</t>
  </si>
  <si>
    <t>07/27/2018 12:00:00 AM</t>
  </si>
  <si>
    <t>CHEVRON STATIONS INC. #1727</t>
  </si>
  <si>
    <t>2998 SAN JOSE Ave</t>
  </si>
  <si>
    <t>37.711558, -122.45561</t>
  </si>
  <si>
    <t>4952_20161109</t>
  </si>
  <si>
    <t>4952_20161109_103154</t>
  </si>
  <si>
    <t>Mau Restaurant</t>
  </si>
  <si>
    <t>665 Valencia St</t>
  </si>
  <si>
    <t>37.762381, -122.42156</t>
  </si>
  <si>
    <t>69175_20161024</t>
  </si>
  <si>
    <t>ZA</t>
  </si>
  <si>
    <t>1919 Hyde St</t>
  </si>
  <si>
    <t>37.798553, -122.418964</t>
  </si>
  <si>
    <t>2053_20171214</t>
  </si>
  <si>
    <t>2053_20171214_103148</t>
  </si>
  <si>
    <t>Muskaan Cuisine of India</t>
  </si>
  <si>
    <t>101 Spear St 22</t>
  </si>
  <si>
    <t>37.792577, -122.393992</t>
  </si>
  <si>
    <t>16784_20170331</t>
  </si>
  <si>
    <t>03/31/2017 12:00:00 AM</t>
  </si>
  <si>
    <t>16784_20170331_103120</t>
  </si>
  <si>
    <t>The Dry Dock</t>
  </si>
  <si>
    <t>2118 Greenwich St</t>
  </si>
  <si>
    <t>37.799048, -122.435353</t>
  </si>
  <si>
    <t>57630_20180511</t>
  </si>
  <si>
    <t>International Hotel Senior Housing, Inc</t>
  </si>
  <si>
    <t>848 Kearny St</t>
  </si>
  <si>
    <t>37.795778, -122.404978</t>
  </si>
  <si>
    <t>17508_20180515</t>
  </si>
  <si>
    <t>Marina Sushi Bar</t>
  </si>
  <si>
    <t>2020 LOMBARD St</t>
  </si>
  <si>
    <t>37.800028, -122.434864</t>
  </si>
  <si>
    <t>63893_20180517</t>
  </si>
  <si>
    <t>05/17/2018 12:00:00 AM</t>
  </si>
  <si>
    <t>63893_20180517_103124</t>
  </si>
  <si>
    <t>Clementine</t>
  </si>
  <si>
    <t>126 CLEMENT St</t>
  </si>
  <si>
    <t>37.783148, -122.460661</t>
  </si>
  <si>
    <t>36730_20161006</t>
  </si>
  <si>
    <t>36730_20161006_103150</t>
  </si>
  <si>
    <t>SOTA (SCHOOL OF THE ARTS)</t>
  </si>
  <si>
    <t>555 Portola Dr</t>
  </si>
  <si>
    <t>37.745674, -122.45085</t>
  </si>
  <si>
    <t>5855_20180227</t>
  </si>
  <si>
    <t>RICHMOND NEW MAY WAH SUPERMARKET</t>
  </si>
  <si>
    <t>719 CLEMENT St</t>
  </si>
  <si>
    <t>37.782784, -122.467028</t>
  </si>
  <si>
    <t>7711_20180726</t>
  </si>
  <si>
    <t>07/26/2018 12:00:00 AM</t>
  </si>
  <si>
    <t>7711_20180726_103103</t>
  </si>
  <si>
    <t>RUTH'S CHRIS STEAK HOUSE</t>
  </si>
  <si>
    <t>1700 CALIFORNIA St</t>
  </si>
  <si>
    <t>37.790298, -122.423034</t>
  </si>
  <si>
    <t>2124_20180227</t>
  </si>
  <si>
    <t>2124_20180227_103143</t>
  </si>
  <si>
    <t>Salt House</t>
  </si>
  <si>
    <t>2 Shaw Alley</t>
  </si>
  <si>
    <t>37.788727, -122.398288</t>
  </si>
  <si>
    <t>28843_20181004</t>
  </si>
  <si>
    <t>Foodborne Illness Investigation</t>
  </si>
  <si>
    <t>Harlot</t>
  </si>
  <si>
    <t>46 Minna St</t>
  </si>
  <si>
    <t>37.788656, -122.398009</t>
  </si>
  <si>
    <t>33891_20161022</t>
  </si>
  <si>
    <t>10/22/2016 12:00:00 AM</t>
  </si>
  <si>
    <t>SF Wraps</t>
  </si>
  <si>
    <t>255 Kearny st.</t>
  </si>
  <si>
    <t>37.790593, -122.404024</t>
  </si>
  <si>
    <t>37717_20160303</t>
  </si>
  <si>
    <t>37717_20160303_103133</t>
  </si>
  <si>
    <t>Drumm Liquors</t>
  </si>
  <si>
    <t>15 Drumm St</t>
  </si>
  <si>
    <t>37.79381, -122.396481</t>
  </si>
  <si>
    <t>69786_20160406</t>
  </si>
  <si>
    <t>69786_20160406_103156</t>
  </si>
  <si>
    <t>Crepe Cafe</t>
  </si>
  <si>
    <t>4421_20160330</t>
  </si>
  <si>
    <t>4421_20160330_103133</t>
  </si>
  <si>
    <t>Manna</t>
  </si>
  <si>
    <t>845 Irving St</t>
  </si>
  <si>
    <t>37.763983, -122.46709</t>
  </si>
  <si>
    <t>65382_20180905</t>
  </si>
  <si>
    <t>65382_20180905_103103</t>
  </si>
  <si>
    <t>Blackwood Thai Cuisine</t>
  </si>
  <si>
    <t>2150 CHESTNUT St</t>
  </si>
  <si>
    <t>37.800508, -122.438824</t>
  </si>
  <si>
    <t>68331_20160608</t>
  </si>
  <si>
    <t>68331_20160608_103145</t>
  </si>
  <si>
    <t>Cornerstone Academy</t>
  </si>
  <si>
    <t>501 Cambridge St</t>
  </si>
  <si>
    <t>37.724683, -122.41765</t>
  </si>
  <si>
    <t>35340_20160406</t>
  </si>
  <si>
    <t>Holiday Inn - Golden Gateway</t>
  </si>
  <si>
    <t>1500 Van Ness Ave</t>
  </si>
  <si>
    <t>37.789457, -122.422034</t>
  </si>
  <si>
    <t>3674_20161014</t>
  </si>
  <si>
    <t>10/14/2016 12:00:00 AM</t>
  </si>
  <si>
    <t>3674_20161014_103124</t>
  </si>
  <si>
    <t>MEALS ON WHEELS OF SF, INC.</t>
  </si>
  <si>
    <t>1375 FAIRFAX Ave</t>
  </si>
  <si>
    <t>37.739891, -122.3848</t>
  </si>
  <si>
    <t>5213_20171018</t>
  </si>
  <si>
    <t>Sweet Lauren Cakes LLC</t>
  </si>
  <si>
    <t>1501 Cortland Ave</t>
  </si>
  <si>
    <t>37.739764, -122.409475</t>
  </si>
  <si>
    <t>68616_20151204</t>
  </si>
  <si>
    <t>Work of Art Catering</t>
  </si>
  <si>
    <t>1226 FOLSOM St</t>
  </si>
  <si>
    <t>37.774691, -122.410535</t>
  </si>
  <si>
    <t>36378_20170131</t>
  </si>
  <si>
    <t>36378_20170131_103144</t>
  </si>
  <si>
    <t>New Luen Sing Fish Market</t>
  </si>
  <si>
    <t>1207 Stockton St</t>
  </si>
  <si>
    <t>37.796973, -122.408504</t>
  </si>
  <si>
    <t>58673_20160412</t>
  </si>
  <si>
    <t>58673_20160412_103151</t>
  </si>
  <si>
    <t>Cafe Bean</t>
  </si>
  <si>
    <t>800 Sutter St</t>
  </si>
  <si>
    <t>37.788587, -122.413795</t>
  </si>
  <si>
    <t>1598_20160418</t>
  </si>
  <si>
    <t>SPQR</t>
  </si>
  <si>
    <t>1911 FILLMORE St</t>
  </si>
  <si>
    <t>37.787295, -122.433535</t>
  </si>
  <si>
    <t>34418_20180730</t>
  </si>
  <si>
    <t>07/30/2018 12:00:00 AM</t>
  </si>
  <si>
    <t>34418_20180730_103144</t>
  </si>
  <si>
    <t>THE CAKEMAKER</t>
  </si>
  <si>
    <t>509 LAGUNA St</t>
  </si>
  <si>
    <t>37.775798, -122.426187</t>
  </si>
  <si>
    <t>7768_20160622</t>
  </si>
  <si>
    <t>Mela Tandoori Kitchen</t>
  </si>
  <si>
    <t>536 Golden Gate Ave</t>
  </si>
  <si>
    <t>37.781168, -122.419494</t>
  </si>
  <si>
    <t>66517_20180604</t>
  </si>
  <si>
    <t>66517_20180604_103116</t>
  </si>
  <si>
    <t>RAIN TREE CAFE</t>
  </si>
  <si>
    <t>37.764128, -122.464961</t>
  </si>
  <si>
    <t>1304_20180711</t>
  </si>
  <si>
    <t>1304_20180711_103103</t>
  </si>
  <si>
    <t>Tan's Cafe III</t>
  </si>
  <si>
    <t>155 Francisco St</t>
  </si>
  <si>
    <t>37.805286, -122.408075</t>
  </si>
  <si>
    <t>4753_20160505</t>
  </si>
  <si>
    <t>4753_20160505_103153</t>
  </si>
  <si>
    <t>Yong Fong Co.</t>
  </si>
  <si>
    <t>612 Clement St</t>
  </si>
  <si>
    <t>37.782939, -122.465631</t>
  </si>
  <si>
    <t>68467_20180521</t>
  </si>
  <si>
    <t>05/21/2018 12:00:00 AM</t>
  </si>
  <si>
    <t>Burgermeister</t>
  </si>
  <si>
    <t>759 Columbus Ave</t>
  </si>
  <si>
    <t>37.801696, -122.412257</t>
  </si>
  <si>
    <t>11492_20160219</t>
  </si>
  <si>
    <t>11492_20160219_103124</t>
  </si>
  <si>
    <t>Tenglong Chinese Restaurant</t>
  </si>
  <si>
    <t>208 CLEMENT St</t>
  </si>
  <si>
    <t>37.783108, -122.461482</t>
  </si>
  <si>
    <t>70619_20160615</t>
  </si>
  <si>
    <t>06/15/2016 12:00:00 AM</t>
  </si>
  <si>
    <t>70619_20160615_103120</t>
  </si>
  <si>
    <t>Jasmine Garden LLC</t>
  </si>
  <si>
    <t>708 14th St</t>
  </si>
  <si>
    <t>37.767718, -122.429332</t>
  </si>
  <si>
    <t>38070_20181026</t>
  </si>
  <si>
    <t>10/26/2018 12:00:00 AM</t>
  </si>
  <si>
    <t>38070_20181026_103131</t>
  </si>
  <si>
    <t>GLADSTONE MARKET</t>
  </si>
  <si>
    <t>678 EDDY St</t>
  </si>
  <si>
    <t>37.783186, -122.41882</t>
  </si>
  <si>
    <t>6640_20171002</t>
  </si>
  <si>
    <t>6640_20171002_103119</t>
  </si>
  <si>
    <t>STORE ON THE CORNER, THE</t>
  </si>
  <si>
    <t>121 NEW MONTGOMERY St</t>
  </si>
  <si>
    <t>37.787113, -122.400052</t>
  </si>
  <si>
    <t>6912_20160811</t>
  </si>
  <si>
    <t>6912_20160811_103129</t>
  </si>
  <si>
    <t>Beretta</t>
  </si>
  <si>
    <t>1199 VALENCIA St</t>
  </si>
  <si>
    <t>37.753823, -122.420786</t>
  </si>
  <si>
    <t>3626_20171004</t>
  </si>
  <si>
    <t>3626_20171004_103105</t>
  </si>
  <si>
    <t>CANTON DIM SUM HOUSE</t>
  </si>
  <si>
    <t>655 Folsom St</t>
  </si>
  <si>
    <t>37.784557, -122.397932</t>
  </si>
  <si>
    <t>4782_20160818</t>
  </si>
  <si>
    <t>08/18/2016 12:00:00 AM</t>
  </si>
  <si>
    <t>4782_20160818_103139</t>
  </si>
  <si>
    <t>IBERIA CATERING</t>
  </si>
  <si>
    <t>2850 ALEMANY Blvd</t>
  </si>
  <si>
    <t>37.712715, -122.451363</t>
  </si>
  <si>
    <t>5258_20160623</t>
  </si>
  <si>
    <t>5258_20160623_103142</t>
  </si>
  <si>
    <t>Cafe Isabella</t>
  </si>
  <si>
    <t>1414 Taylor St</t>
  </si>
  <si>
    <t>37.795368, -122.413167</t>
  </si>
  <si>
    <t>21429_20160614</t>
  </si>
  <si>
    <t>Moolicious Cafe and Crepe</t>
  </si>
  <si>
    <t>1 Sansome St #105</t>
  </si>
  <si>
    <t>37.790415, -122.400615</t>
  </si>
  <si>
    <t>68766_20170109</t>
  </si>
  <si>
    <t>68766_20170109_103145</t>
  </si>
  <si>
    <t>Park Gyros</t>
  </si>
  <si>
    <t>1201 09th Ave</t>
  </si>
  <si>
    <t>24279_20160815</t>
  </si>
  <si>
    <t>08/15/2016 12:00:00 AM</t>
  </si>
  <si>
    <t>24279_20160815_103124</t>
  </si>
  <si>
    <t>Cafe La Flore</t>
  </si>
  <si>
    <t>1340 Irving St</t>
  </si>
  <si>
    <t>37.763798, -122.472422</t>
  </si>
  <si>
    <t>68909_20160707</t>
  </si>
  <si>
    <t>68909_20160707_103149</t>
  </si>
  <si>
    <t>Contraband Coffee LLC</t>
  </si>
  <si>
    <t>1415 Larkin St</t>
  </si>
  <si>
    <t>37.790933, -122.41914</t>
  </si>
  <si>
    <t>63618_20160328</t>
  </si>
  <si>
    <t>03/28/2016 12:00:00 AM</t>
  </si>
  <si>
    <t>63618_20160328_103149</t>
  </si>
  <si>
    <t>SAN FRANCISCO DAY SCHOOL</t>
  </si>
  <si>
    <t>350 MASONIC St</t>
  </si>
  <si>
    <t>37.777988, -122.446877</t>
  </si>
  <si>
    <t>5919_20180914</t>
  </si>
  <si>
    <t>09/14/2018 12:00:00 AM</t>
  </si>
  <si>
    <t>5919_20180914_103144</t>
  </si>
  <si>
    <t>Pearl's Deluxe Burgers</t>
  </si>
  <si>
    <t>708 Post St</t>
  </si>
  <si>
    <t>37.787677, -122.413634</t>
  </si>
  <si>
    <t>65898_20161206</t>
  </si>
  <si>
    <t>Leopold's</t>
  </si>
  <si>
    <t>2400 Polk St</t>
  </si>
  <si>
    <t>37.798887, -122.422317</t>
  </si>
  <si>
    <t>64377_20160922</t>
  </si>
  <si>
    <t>09/22/2016 12:00:00 AM</t>
  </si>
  <si>
    <t>64377_20160922_103120</t>
  </si>
  <si>
    <t>Yoppi Yogurt</t>
  </si>
  <si>
    <t>101 California St</t>
  </si>
  <si>
    <t>37.793424, -122.398168</t>
  </si>
  <si>
    <t>61856_20160413</t>
  </si>
  <si>
    <t>61856_20160413_103156</t>
  </si>
  <si>
    <t>7-Eleven Store 2231-33437T</t>
  </si>
  <si>
    <t>217 Sutter St</t>
  </si>
  <si>
    <t>37.789721, -122.404268</t>
  </si>
  <si>
    <t>10986_20160810</t>
  </si>
  <si>
    <t>10986_20160810_103150</t>
  </si>
  <si>
    <t>Subway #27715</t>
  </si>
  <si>
    <t>653 Kearny St</t>
  </si>
  <si>
    <t>37.794305, -122.404784</t>
  </si>
  <si>
    <t>9289_20161114</t>
  </si>
  <si>
    <t>11/14/2016 12:00:00 AM</t>
  </si>
  <si>
    <t>9289_20161114_103145</t>
  </si>
  <si>
    <t>Littlegreencyclo LLC</t>
  </si>
  <si>
    <t>Off The Grid-Upper Haight</t>
  </si>
  <si>
    <t>64319_20160219</t>
  </si>
  <si>
    <t>Croatian Cultural Center</t>
  </si>
  <si>
    <t>60 ONONDAGA Ave</t>
  </si>
  <si>
    <t>37.721776, -122.43894</t>
  </si>
  <si>
    <t>3263_20160630</t>
  </si>
  <si>
    <t>Jane</t>
  </si>
  <si>
    <t>2123 Fillmore St</t>
  </si>
  <si>
    <t>37.789404, -122.433954</t>
  </si>
  <si>
    <t>na</t>
  </si>
  <si>
    <t>64835_20171211_103132</t>
  </si>
  <si>
    <t>Papalote Mexican Grill</t>
  </si>
  <si>
    <t>1777 Fulton St</t>
  </si>
  <si>
    <t>37.775813, -122.446047</t>
  </si>
  <si>
    <t>33096_20180925</t>
  </si>
  <si>
    <t>09/25/2018 12:00:00 AM</t>
  </si>
  <si>
    <t>33096_20180925_103144</t>
  </si>
  <si>
    <t>PLUTO'S</t>
  </si>
  <si>
    <t>627 IRVING St</t>
  </si>
  <si>
    <t>37.764083, -122.46471</t>
  </si>
  <si>
    <t>1949_20180305</t>
  </si>
  <si>
    <t>1949_20180305_103133</t>
  </si>
  <si>
    <t>NOE VALLEY MARKET</t>
  </si>
  <si>
    <t>200 NOE St</t>
  </si>
  <si>
    <t>37.765728, -122.433275</t>
  </si>
  <si>
    <t>7210_20171110</t>
  </si>
  <si>
    <t>7210_20171110_103144</t>
  </si>
  <si>
    <t>WORKING GIRLS' CAFE #4</t>
  </si>
  <si>
    <t>122 NEW MONTGOMERY STREET</t>
  </si>
  <si>
    <t>37.787227, -122.40028</t>
  </si>
  <si>
    <t>null</t>
  </si>
  <si>
    <t>9164_20160812_103157</t>
  </si>
  <si>
    <t>Gourmet Delight</t>
  </si>
  <si>
    <t>1045 Stockton St</t>
  </si>
  <si>
    <t>37.795594, -122.408204</t>
  </si>
  <si>
    <t>4533_20161220</t>
  </si>
  <si>
    <t>4533_20161220_103119</t>
  </si>
  <si>
    <t>TOWN'S END RESTAURANT &amp; BAKERY</t>
  </si>
  <si>
    <t>2 TOWNSEND St</t>
  </si>
  <si>
    <t>37.781865, -122.388433</t>
  </si>
  <si>
    <t>3102_20160830</t>
  </si>
  <si>
    <t>08/30/2016 12:00:00 AM</t>
  </si>
  <si>
    <t>3102_20160830_103133</t>
  </si>
  <si>
    <t>ANCHOR OYSTER BAR INC.</t>
  </si>
  <si>
    <t>37.759613, -122.434817</t>
  </si>
  <si>
    <t>1294_20171213</t>
  </si>
  <si>
    <t>Clay Oven Indian Restaurant</t>
  </si>
  <si>
    <t>385 WEST PORTAL Ave</t>
  </si>
  <si>
    <t>37.73678, -122.470377</t>
  </si>
  <si>
    <t>60484_20160623</t>
  </si>
  <si>
    <t>60484_20160623_103138</t>
  </si>
  <si>
    <t>Ristorante Milano</t>
  </si>
  <si>
    <t>1448 Pacific Ave</t>
  </si>
  <si>
    <t>37.795398, -122.419044</t>
  </si>
  <si>
    <t>65833_20171208</t>
  </si>
  <si>
    <t>65833_20171208_103133</t>
  </si>
  <si>
    <t>NEW ERITREA RESTAURANT</t>
  </si>
  <si>
    <t>907 Irving St</t>
  </si>
  <si>
    <t>37.763964, -122.467639</t>
  </si>
  <si>
    <t>3183_20180502</t>
  </si>
  <si>
    <t>3183_20180502_103157</t>
  </si>
  <si>
    <t>Old Blue</t>
  </si>
  <si>
    <t>7601_20160713</t>
  </si>
  <si>
    <t>7601_20160713_103157</t>
  </si>
  <si>
    <t>RAOUL WALLENBERG HIGH SCHOOL</t>
  </si>
  <si>
    <t>40 VEGA St</t>
  </si>
  <si>
    <t>37.780133, -122.445864</t>
  </si>
  <si>
    <t>5853_20180227</t>
  </si>
  <si>
    <t>5853_20180227_103147</t>
  </si>
  <si>
    <t>2619 MISSION St</t>
  </si>
  <si>
    <t>37.755013, -122.418665</t>
  </si>
  <si>
    <t>2352_20180719</t>
  </si>
  <si>
    <t>07/19/2018 12:00:00 AM</t>
  </si>
  <si>
    <t>2352_20180719_103142</t>
  </si>
  <si>
    <t>LICK MIDDLE SCHOOL</t>
  </si>
  <si>
    <t>1220 Noe St</t>
  </si>
  <si>
    <t>37.74949, -122.43175</t>
  </si>
  <si>
    <t>5813_20160502</t>
  </si>
  <si>
    <t>Sun Rise Deli</t>
  </si>
  <si>
    <t>54 02nd St</t>
  </si>
  <si>
    <t>37.788544, -122.400591</t>
  </si>
  <si>
    <t>60208_20170303</t>
  </si>
  <si>
    <t>60208_20170303_103153</t>
  </si>
  <si>
    <t>EUROPA EXPRESS</t>
  </si>
  <si>
    <t>746-750 LA PLAYA St</t>
  </si>
  <si>
    <t>37.774248, -122.510043</t>
  </si>
  <si>
    <t>7488_20180223</t>
  </si>
  <si>
    <t>PETE'S UNOCAL 76</t>
  </si>
  <si>
    <t>3701 Noriega St</t>
  </si>
  <si>
    <t>37.753003, -122.503549</t>
  </si>
  <si>
    <t>7728_20171011</t>
  </si>
  <si>
    <t>Thai Spice Restaurant</t>
  </si>
  <si>
    <t>1730 Polk St</t>
  </si>
  <si>
    <t>37.792677, -122.421036</t>
  </si>
  <si>
    <t>2066_20180307</t>
  </si>
  <si>
    <t>2066_20180307_103142</t>
  </si>
  <si>
    <t>1231 MARKET St</t>
  </si>
  <si>
    <t>37.778357, -122.415182</t>
  </si>
  <si>
    <t>4789_20160630</t>
  </si>
  <si>
    <t>4789_20160630_103120</t>
  </si>
  <si>
    <t>Hyatt Regency - Main Kitchen, Employees Cafeteria</t>
  </si>
  <si>
    <t>5 Embarcadero Center</t>
  </si>
  <si>
    <t>37.794168, -122.396457</t>
  </si>
  <si>
    <t>3518_20151222</t>
  </si>
  <si>
    <t>12/22/2015 12:00:00 AM</t>
  </si>
  <si>
    <t>Cafe Mason</t>
  </si>
  <si>
    <t>320 Mason St</t>
  </si>
  <si>
    <t>37.786458, -122.409677</t>
  </si>
  <si>
    <t>3056_20160229</t>
  </si>
  <si>
    <t>02/29/2016 12:00:00 AM</t>
  </si>
  <si>
    <t>3056_20160229_103142</t>
  </si>
  <si>
    <t>CHOUQUET'S</t>
  </si>
  <si>
    <t>2500 WASHINGTON St</t>
  </si>
  <si>
    <t>37.791607, -122.434563</t>
  </si>
  <si>
    <t>1526_20160810</t>
  </si>
  <si>
    <t>Le Colonial, SF, LLC</t>
  </si>
  <si>
    <t>20 Cosmo Pl</t>
  </si>
  <si>
    <t>37.788108, -122.412394</t>
  </si>
  <si>
    <t>3935_20161230</t>
  </si>
  <si>
    <t>3935_20161230_103154</t>
  </si>
  <si>
    <t>Happy Chinese Restaurant</t>
  </si>
  <si>
    <t>1324 Powell St</t>
  </si>
  <si>
    <t>37.796848, -122.410097</t>
  </si>
  <si>
    <t>3817_20160407</t>
  </si>
  <si>
    <t>3817_20160407_103133</t>
  </si>
  <si>
    <t>SAFEWAY #1507</t>
  </si>
  <si>
    <t>2020 MARKET St</t>
  </si>
  <si>
    <t>37.768743, -122.427549</t>
  </si>
  <si>
    <t>3834_20171208</t>
  </si>
  <si>
    <t>Oasis Grill</t>
  </si>
  <si>
    <t>91 Drumm St</t>
  </si>
  <si>
    <t>37.794483, -122.396584</t>
  </si>
  <si>
    <t>58_20160407</t>
  </si>
  <si>
    <t>58_20160407_103103</t>
  </si>
  <si>
    <t>A B C MARKET</t>
  </si>
  <si>
    <t>2801 BRYANT St</t>
  </si>
  <si>
    <t>37.749612, -122.408789</t>
  </si>
  <si>
    <t>4920_20160810_103142</t>
  </si>
  <si>
    <t>SPIKE'S COFFEES &amp; TEAS</t>
  </si>
  <si>
    <t>37.759253, -122.43503</t>
  </si>
  <si>
    <t>1341_20160826</t>
  </si>
  <si>
    <t>RUBIN'S</t>
  </si>
  <si>
    <t>101 SPEAR St</t>
  </si>
  <si>
    <t>1673_20170608</t>
  </si>
  <si>
    <t>1673_20170608_103105</t>
  </si>
  <si>
    <t>Cafe Niebaum Coppola</t>
  </si>
  <si>
    <t>916 Kearny St</t>
  </si>
  <si>
    <t>37.796517, -122.405167</t>
  </si>
  <si>
    <t>1534_20161122</t>
  </si>
  <si>
    <t>11/22/2016 12:00:00 AM</t>
  </si>
  <si>
    <t>1534_20161122_103150</t>
  </si>
  <si>
    <t>Hotel Nikko San Francisco</t>
  </si>
  <si>
    <t>222 Mason St 2nd Foor</t>
  </si>
  <si>
    <t>37.785556, -122.409438</t>
  </si>
  <si>
    <t>71510_20161031</t>
  </si>
  <si>
    <t>10/31/2016 12:00:00 AM</t>
  </si>
  <si>
    <t>71510_20161031_103149</t>
  </si>
  <si>
    <t>Woodhouse Fish Co.</t>
  </si>
  <si>
    <t>1914 FILLMORE St</t>
  </si>
  <si>
    <t>37.787386, -122.433476</t>
  </si>
  <si>
    <t>59009_20160926</t>
  </si>
  <si>
    <t>59009_20160926_103131</t>
  </si>
  <si>
    <t>Little Star Pizza</t>
  </si>
  <si>
    <t>846 Divisadero</t>
  </si>
  <si>
    <t>37.777488, -122.438257</t>
  </si>
  <si>
    <t>14429_20180424</t>
  </si>
  <si>
    <t>04/24/2018 12:00:00 AM</t>
  </si>
  <si>
    <t>Twenty Five Lusk</t>
  </si>
  <si>
    <t>25 Lusk St</t>
  </si>
  <si>
    <t>37.778414, -122.394411</t>
  </si>
  <si>
    <t>64384_20160629</t>
  </si>
  <si>
    <t>64384_20160629_103124</t>
  </si>
  <si>
    <t>Colibri Mexican Bistro</t>
  </si>
  <si>
    <t>438 Geary St</t>
  </si>
  <si>
    <t>37.787098, -122.410594</t>
  </si>
  <si>
    <t>11860_20160331</t>
  </si>
  <si>
    <t>11860_20160331_103150</t>
  </si>
  <si>
    <t>Live Sushi Bar</t>
  </si>
  <si>
    <t>2001 17th St</t>
  </si>
  <si>
    <t>37.764693, -122.403699</t>
  </si>
  <si>
    <t>37038_20180222</t>
  </si>
  <si>
    <t>37038_20180222_103139</t>
  </si>
  <si>
    <t>Courtney's Produce II</t>
  </si>
  <si>
    <t>101 CASTRO St</t>
  </si>
  <si>
    <t>37.767194, -122.435576</t>
  </si>
  <si>
    <t>4479_20170105</t>
  </si>
  <si>
    <t>4479_20170105_103141</t>
  </si>
  <si>
    <t>Improper food labeling or menu misrepresentation</t>
  </si>
  <si>
    <t>St. Francis Memorial Hospital - Employees Cafeteria</t>
  </si>
  <si>
    <t>900 Hyde St, 2nd Floor</t>
  </si>
  <si>
    <t>37.789608, -122.417077</t>
  </si>
  <si>
    <t>3902_20180911</t>
  </si>
  <si>
    <t>AFC Sushi @ Safeway #1490</t>
  </si>
  <si>
    <t>4478_20171206</t>
  </si>
  <si>
    <t>Olympic Flame Cafe</t>
  </si>
  <si>
    <t>553 Geary St</t>
  </si>
  <si>
    <t>37.786803, -122.412467</t>
  </si>
  <si>
    <t>2104_20171004</t>
  </si>
  <si>
    <t>Cheese Plus</t>
  </si>
  <si>
    <t>2001 Polk St</t>
  </si>
  <si>
    <t>37.795273, -122.421665</t>
  </si>
  <si>
    <t>6863_20160328</t>
  </si>
  <si>
    <t>6863_20160328_103149</t>
  </si>
  <si>
    <t>RN74</t>
  </si>
  <si>
    <t>301 Mission St</t>
  </si>
  <si>
    <t>37.790958, -122.396042</t>
  </si>
  <si>
    <t>39824_20161011</t>
  </si>
  <si>
    <t>CLEMENT BBQ RESTAURANT</t>
  </si>
  <si>
    <t>617 CLEMENT St</t>
  </si>
  <si>
    <t>37.782843, -122.4659</t>
  </si>
  <si>
    <t>1617_20160520</t>
  </si>
  <si>
    <t>Napoleon Super Bakery Corp</t>
  </si>
  <si>
    <t>1049 Stockton St</t>
  </si>
  <si>
    <t>34611_20161212</t>
  </si>
  <si>
    <t>34611_20161212_103121</t>
  </si>
  <si>
    <t>Inadequate procedures or records for time as a public health control</t>
  </si>
  <si>
    <t>ST CHARLES SCHOOL</t>
  </si>
  <si>
    <t>3250 18th St</t>
  </si>
  <si>
    <t>37.762074, -122.416107</t>
  </si>
  <si>
    <t>5913_20160906</t>
  </si>
  <si>
    <t>5913_20160906_103131</t>
  </si>
  <si>
    <t>The Real Food Company</t>
  </si>
  <si>
    <t>2140 Polk St</t>
  </si>
  <si>
    <t>37.796478, -122.421837</t>
  </si>
  <si>
    <t>3337_20171218</t>
  </si>
  <si>
    <t>3337_20171218_103142</t>
  </si>
  <si>
    <t>SAFEWAY STORES, INC. #995</t>
  </si>
  <si>
    <t>1335 Webster St</t>
  </si>
  <si>
    <t>37.783253, -122.431034</t>
  </si>
  <si>
    <t>3055_20160913</t>
  </si>
  <si>
    <t>Natural Market, Inc.</t>
  </si>
  <si>
    <t>2201 PINE St</t>
  </si>
  <si>
    <t>37.788113, -122.432147</t>
  </si>
  <si>
    <t>26341_20180723</t>
  </si>
  <si>
    <t>26341_20180723_103116</t>
  </si>
  <si>
    <t>Piccolo Italia Pizza</t>
  </si>
  <si>
    <t>799 O'Farrell St</t>
  </si>
  <si>
    <t>37.785121, -122.417854</t>
  </si>
  <si>
    <t>34910_20180306</t>
  </si>
  <si>
    <t>34910_20180306_103133</t>
  </si>
  <si>
    <t>Whole Foods Market</t>
  </si>
  <si>
    <t>1765 CALIFORNIA St</t>
  </si>
  <si>
    <t>37.790193, -122.423437</t>
  </si>
  <si>
    <t>2942_20160815</t>
  </si>
  <si>
    <t>2942_20160815_103132</t>
  </si>
  <si>
    <t>GROVE ST. MARKET</t>
  </si>
  <si>
    <t>500 GROVE St</t>
  </si>
  <si>
    <t>37.777618, -122.425024</t>
  </si>
  <si>
    <t>7652_20180308</t>
  </si>
  <si>
    <t>7652_20180308_103124</t>
  </si>
  <si>
    <t>Francisco Middle School</t>
  </si>
  <si>
    <t>2190 Powell St</t>
  </si>
  <si>
    <t>37.804368, -122.411617</t>
  </si>
  <si>
    <t>5880_20160913</t>
  </si>
  <si>
    <t>5880_20160913_103154</t>
  </si>
  <si>
    <t>Wipe Out Bar &amp; Grill</t>
  </si>
  <si>
    <t>Pier 39</t>
  </si>
  <si>
    <t>3439_20160414</t>
  </si>
  <si>
    <t>3439_20160414_103142</t>
  </si>
  <si>
    <t>Eight Immortals</t>
  </si>
  <si>
    <t>1433 Taraval St</t>
  </si>
  <si>
    <t>37.742754, -122.481659</t>
  </si>
  <si>
    <t>64549_20161212</t>
  </si>
  <si>
    <t>64549_20161212_103154</t>
  </si>
  <si>
    <t>TAQUERIA SAN FRANCISCO</t>
  </si>
  <si>
    <t>3230 24th St</t>
  </si>
  <si>
    <t>37.752908, -122.408013</t>
  </si>
  <si>
    <t>2420_20180109</t>
  </si>
  <si>
    <t>2420_20180109_103120</t>
  </si>
  <si>
    <t>CAFE PICARO</t>
  </si>
  <si>
    <t>3120 16th St</t>
  </si>
  <si>
    <t>37.764908, -122.422442</t>
  </si>
  <si>
    <t>3838_20180222</t>
  </si>
  <si>
    <t>3838_20180222_103142</t>
  </si>
  <si>
    <t>SING SING</t>
  </si>
  <si>
    <t>309 HYDE St</t>
  </si>
  <si>
    <t>37.783855, -122.415984</t>
  </si>
  <si>
    <t>4025_20180423</t>
  </si>
  <si>
    <t>04/23/2018 12:00:00 AM</t>
  </si>
  <si>
    <t>4025_20180423_103148</t>
  </si>
  <si>
    <t>Dolce Gelato</t>
  </si>
  <si>
    <t>916 Sutter St</t>
  </si>
  <si>
    <t>37.788367, -122.415474</t>
  </si>
  <si>
    <t>34710_20161121</t>
  </si>
  <si>
    <t>11/21/2016 12:00:00 AM</t>
  </si>
  <si>
    <t>34710_20161121_103143</t>
  </si>
  <si>
    <t>KENTUCKY FRIED CHICKEN #249</t>
  </si>
  <si>
    <t>691 EDDY St</t>
  </si>
  <si>
    <t>37.783053, -122.418988</t>
  </si>
  <si>
    <t>2085_20161109</t>
  </si>
  <si>
    <t>Tacos San Buena</t>
  </si>
  <si>
    <t>2598 Harrison St</t>
  </si>
  <si>
    <t>37.749851, -122.415121</t>
  </si>
  <si>
    <t>5301_20160219</t>
  </si>
  <si>
    <t>JIM'S SMOKE SHOP</t>
  </si>
  <si>
    <t>600 20th St</t>
  </si>
  <si>
    <t>37.760568, -122.387772</t>
  </si>
  <si>
    <t>200_20170104</t>
  </si>
  <si>
    <t>200_20170104_103147</t>
  </si>
  <si>
    <t>Osha Thai Restaurant &amp; Lounge</t>
  </si>
  <si>
    <t>311 03rd St</t>
  </si>
  <si>
    <t>37.783662, -122.398704</t>
  </si>
  <si>
    <t>61989_20170627</t>
  </si>
  <si>
    <t>06/27/2017 12:00:00 AM</t>
  </si>
  <si>
    <t>61989_20170627_103133</t>
  </si>
  <si>
    <t>G &amp; L RESTAURANT</t>
  </si>
  <si>
    <t>198 LELAND Ave</t>
  </si>
  <si>
    <t>37.712517, -122.407152</t>
  </si>
  <si>
    <t>2785_20160718</t>
  </si>
  <si>
    <t>07/18/2016 12:00:00 AM</t>
  </si>
  <si>
    <t>CHEVRON #1512</t>
  </si>
  <si>
    <t>1000 HARRISON St</t>
  </si>
  <si>
    <t>37.777113, -122.404379</t>
  </si>
  <si>
    <t>1798_20160818</t>
  </si>
  <si>
    <t>1798_20160818_103142</t>
  </si>
  <si>
    <t>Escape From New York Pizza</t>
  </si>
  <si>
    <t>333 Bush St #103</t>
  </si>
  <si>
    <t>37.790844, -122.403168</t>
  </si>
  <si>
    <t>1867_20180523</t>
  </si>
  <si>
    <t>1867_20180523_103121</t>
  </si>
  <si>
    <t>Palio Cafe</t>
  </si>
  <si>
    <t>500 Parnassus Ave</t>
  </si>
  <si>
    <t>37.763473, -122.458202</t>
  </si>
  <si>
    <t>65358_20180904</t>
  </si>
  <si>
    <t>Reveille Coffee Co.</t>
  </si>
  <si>
    <t>200 Columbus St</t>
  </si>
  <si>
    <t>40.123623,-82.020184</t>
  </si>
  <si>
    <t>70137_20160511</t>
  </si>
  <si>
    <t>70137_20160511_103139</t>
  </si>
  <si>
    <t>Buckhorn Grills</t>
  </si>
  <si>
    <t>101 04th St #1060</t>
  </si>
  <si>
    <t>68451_20180226</t>
  </si>
  <si>
    <t>68451_20180226_103119</t>
  </si>
  <si>
    <t>MING'S DINER</t>
  </si>
  <si>
    <t>2129 Taraval St</t>
  </si>
  <si>
    <t>37.742433, -122.489069</t>
  </si>
  <si>
    <t>3167_20160419</t>
  </si>
  <si>
    <t>JARDINIERE RESTAURANT</t>
  </si>
  <si>
    <t>300 GROVE St</t>
  </si>
  <si>
    <t>37.778018, -122.421744</t>
  </si>
  <si>
    <t>3731_20180801</t>
  </si>
  <si>
    <t>3731_20180801_103103</t>
  </si>
  <si>
    <t>Keiko a Nob Hill</t>
  </si>
  <si>
    <t>1250 Jones St</t>
  </si>
  <si>
    <t>37.793068, -122.414407</t>
  </si>
  <si>
    <t>67545_20180907</t>
  </si>
  <si>
    <t>67545_20180907_103157</t>
  </si>
  <si>
    <t>Una Pizza Napoletana LLC</t>
  </si>
  <si>
    <t>210 11th St</t>
  </si>
  <si>
    <t>37.772944, -122.415443</t>
  </si>
  <si>
    <t>63776_20170111</t>
  </si>
  <si>
    <t>63776_20170111_103137</t>
  </si>
  <si>
    <t>Improperly washed fruits and vegetables</t>
  </si>
  <si>
    <t>Jewish Community Center of San Francisco</t>
  </si>
  <si>
    <t>37.787218, -122.447403</t>
  </si>
  <si>
    <t>36534_20160907</t>
  </si>
  <si>
    <t>36534_20160907_103119</t>
  </si>
  <si>
    <t>Pho Tan Hoa, Inc</t>
  </si>
  <si>
    <t>431 Jones St</t>
  </si>
  <si>
    <t>37.785446, -122.412972</t>
  </si>
  <si>
    <t>33113_20160322</t>
  </si>
  <si>
    <t>03/22/2016 12:00:00 AM</t>
  </si>
  <si>
    <t>33113_20160322_103119</t>
  </si>
  <si>
    <t>Nob Hill Liquors</t>
  </si>
  <si>
    <t>1000 Hyde St</t>
  </si>
  <si>
    <t>37.790208, -122.417197</t>
  </si>
  <si>
    <t>65415_20160511</t>
  </si>
  <si>
    <t>65415_20160511_103120</t>
  </si>
  <si>
    <t>Tenmatsu Grab and Go</t>
  </si>
  <si>
    <t>336 Kearny St</t>
  </si>
  <si>
    <t>37.791112, -122.404024</t>
  </si>
  <si>
    <t>70022_20160331</t>
  </si>
  <si>
    <t>70022_20160331_103138</t>
  </si>
  <si>
    <t>HOOVER MIDDLE SCHOOL</t>
  </si>
  <si>
    <t>2290 14th Ave</t>
  </si>
  <si>
    <t>37.745374, -122.470308</t>
  </si>
  <si>
    <t>5843_20160412</t>
  </si>
  <si>
    <t>5843_20160412_103129</t>
  </si>
  <si>
    <t>Campton Place SF, A Taj Hotel-Employee Cafeteria</t>
  </si>
  <si>
    <t>340 Stockton St</t>
  </si>
  <si>
    <t>37.789128, -122.406847</t>
  </si>
  <si>
    <t>34222_20160720</t>
  </si>
  <si>
    <t>07/20/2016 12:00:00 AM</t>
  </si>
  <si>
    <t>34222_20160720_103150</t>
  </si>
  <si>
    <t>TAQUERIA CAN-CUN</t>
  </si>
  <si>
    <t>2288 MISSION St</t>
  </si>
  <si>
    <t>37.760487, -122.419285</t>
  </si>
  <si>
    <t>2315_20161207</t>
  </si>
  <si>
    <t>2315_20161207_103154</t>
  </si>
  <si>
    <t>Indian Oven</t>
  </si>
  <si>
    <t>233 Fillmore St</t>
  </si>
  <si>
    <t>37.771682, -122.430427</t>
  </si>
  <si>
    <t>63287_20181015</t>
  </si>
  <si>
    <t>10/15/2018 12:00:00 AM</t>
  </si>
  <si>
    <t>63287_20181015_103156</t>
  </si>
  <si>
    <t>Pho Ha Tien</t>
  </si>
  <si>
    <t>1900 OCEAN Ave</t>
  </si>
  <si>
    <t>37.725306, -122.462261</t>
  </si>
  <si>
    <t>19138_20160531</t>
  </si>
  <si>
    <t>Edgewood Children's Center</t>
  </si>
  <si>
    <t>1801 Vicente St</t>
  </si>
  <si>
    <t>37.739083, -122.485437</t>
  </si>
  <si>
    <t>9358_20180928</t>
  </si>
  <si>
    <t>09/28/2018 12:00:00 AM</t>
  </si>
  <si>
    <t>Comstock Saloon</t>
  </si>
  <si>
    <t>155 Columbus Ave.</t>
  </si>
  <si>
    <t>37.79668, -122.40498</t>
  </si>
  <si>
    <t>62702_20170317</t>
  </si>
  <si>
    <t>03/17/2017 12:00:00 AM</t>
  </si>
  <si>
    <t>62702_20170317_103120</t>
  </si>
  <si>
    <t>1160 Polk St, 2nd Floor</t>
  </si>
  <si>
    <t>−122,42</t>
  </si>
  <si>
    <t>37.787468, -122.419997</t>
  </si>
  <si>
    <t>69113_20160701</t>
  </si>
  <si>
    <t>5900 3rd St, C2001</t>
  </si>
  <si>
    <t>−97,091425</t>
  </si>
  <si>
    <t>86868_20160728</t>
  </si>
  <si>
    <t>453 CORTLAND Ave</t>
  </si>
  <si>
    <t>−122,41697</t>
  </si>
  <si>
    <t>37.739161, -122.416967</t>
  </si>
  <si>
    <t>66402_20161017</t>
  </si>
  <si>
    <t>96214_20180525</t>
  </si>
  <si>
    <t>2001 37th Ave</t>
  </si>
  <si>
    <t>−122,49556</t>
  </si>
  <si>
    <t>37.749624, -122.495556</t>
  </si>
  <si>
    <t>5966_20180322</t>
  </si>
  <si>
    <t>−122,42502</t>
  </si>
  <si>
    <t>2801 GEARY Blvd</t>
  </si>
  <si>
    <t>−122,44917</t>
  </si>
  <si>
    <t>37.782113, -122.449171</t>
  </si>
  <si>
    <t>3586_20181012</t>
  </si>
  <si>
    <t>401 VALENCIA St</t>
  </si>
  <si>
    <t>−122,42199</t>
  </si>
  <si>
    <t>37.766394, -122.421986</t>
  </si>
  <si>
    <t>62532_20160413</t>
  </si>
  <si>
    <t>900 Bush St</t>
  </si>
  <si>
    <t>95765_20180525</t>
  </si>
  <si>
    <t>New Ownership</t>
  </si>
  <si>
    <t>468 Ellis St</t>
  </si>
  <si>
    <t>85683_20180305</t>
  </si>
  <si>
    <t>521 VALENCIA St</t>
  </si>
  <si>
    <t>−122,42182</t>
  </si>
  <si>
    <t>37.764484, -122.421815</t>
  </si>
  <si>
    <t>2455_20171003</t>
  </si>
  <si>
    <t>1700 Post St K</t>
  </si>
  <si>
    <t>88711_20160906</t>
  </si>
  <si>
    <t>700 Monterey Blvd</t>
  </si>
  <si>
    <t>86076_20161206</t>
  </si>
  <si>
    <t>22 Peace Plaza #535</t>
  </si>
  <si>
    <t>−122,42959</t>
  </si>
  <si>
    <t>37.785018, -122.429587</t>
  </si>
  <si>
    <t>40216_20180717</t>
  </si>
  <si>
    <t>07/17/2018 12:00:00 AM</t>
  </si>
  <si>
    <t>2425 IRVING St</t>
  </si>
  <si>
    <t>−122,48383</t>
  </si>
  <si>
    <t>37.763221, -122.483832</t>
  </si>
  <si>
    <t>5090_20180516</t>
  </si>
  <si>
    <t>1040 Polk St</t>
  </si>
  <si>
    <t>91989_20171004</t>
  </si>
  <si>
    <t>1325 Fillmore St</t>
  </si>
  <si>
    <t>97736_20181011</t>
  </si>
  <si>
    <t>1340 Golden Gate Ave</t>
  </si>
  <si>
    <t>−122,43263</t>
  </si>
  <si>
    <t>37.779531, -122.432628</t>
  </si>
  <si>
    <t>5221_20160712</t>
  </si>
  <si>
    <t>Routine - Scheduled</t>
  </si>
  <si>
    <t>625 HOLLY PARK Cir</t>
  </si>
  <si>
    <t>−122,42113</t>
  </si>
  <si>
    <t>37.736683, -122.421132</t>
  </si>
  <si>
    <t>5804_20180226</t>
  </si>
  <si>
    <t>1161 Post St</t>
  </si>
  <si>
    <t>−122,42093</t>
  </si>
  <si>
    <t>37.786673, -122.420927</t>
  </si>
  <si>
    <t>60786_20180321</t>
  </si>
  <si>
    <t>03/21/2018 12:00:00 AM</t>
  </si>
  <si>
    <t>332 Valencia St</t>
  </si>
  <si>
    <t>92141_20180927</t>
  </si>
  <si>
    <t>343 Sansome St Suite 150</t>
  </si>
  <si>
    <t>86371_20160408</t>
  </si>
  <si>
    <t>688 Haight St</t>
  </si>
  <si>
    <t>−122,43349</t>
  </si>
  <si>
    <t>37.771748, -122.433493</t>
  </si>
  <si>
    <t>4894_20161024</t>
  </si>
  <si>
    <t>2240 Mission St</t>
  </si>
  <si>
    <t>85953_20161207</t>
  </si>
  <si>
    <t>1870 Sacramento St</t>
  </si>
  <si>
    <t>−122,4237</t>
  </si>
  <si>
    <t>37.791178, -122.423703</t>
  </si>
  <si>
    <t>2020_20180109</t>
  </si>
  <si>
    <t>1375 NORIEGA St</t>
  </si>
  <si>
    <t>−122,47835</t>
  </si>
  <si>
    <t>37.754086, -122.47835</t>
  </si>
  <si>
    <t>3025_20160502</t>
  </si>
  <si>
    <t>−122,412</t>
  </si>
  <si>
    <t>61959_20160620</t>
  </si>
  <si>
    <t>06/20/2016 12:00:00 AM</t>
  </si>
  <si>
    <t>765 Jackson St</t>
  </si>
  <si>
    <t>−122,40783</t>
  </si>
  <si>
    <t>37.795835, -122.407828</t>
  </si>
  <si>
    <t>2223_20160407</t>
  </si>
  <si>
    <t>86277_20160119</t>
  </si>
  <si>
    <t>720 Post St</t>
  </si>
  <si>
    <t>−122,41372</t>
  </si>
  <si>
    <t>37.787691, -122.413717</t>
  </si>
  <si>
    <t>67564_20161114</t>
  </si>
  <si>
    <t>299 Ellis St</t>
  </si>
  <si>
    <t>83538_20180306</t>
  </si>
  <si>
    <t>3798 MISSION St</t>
  </si>
  <si>
    <t>−122,4245</t>
  </si>
  <si>
    <t>37.736021, -122.424503</t>
  </si>
  <si>
    <t>4800_20160425</t>
  </si>
  <si>
    <t>330 Ellis St</t>
  </si>
  <si>
    <t>−122,41165</t>
  </si>
  <si>
    <t>37.785096, -122.411651</t>
  </si>
  <si>
    <t>5760_20180510</t>
  </si>
  <si>
    <t>865 Market St 9000</t>
  </si>
  <si>
    <t>−122,40756</t>
  </si>
  <si>
    <t>26149_20180516</t>
  </si>
  <si>
    <t>3599 24th St</t>
  </si>
  <si>
    <t>−122,42283</t>
  </si>
  <si>
    <t>37.751951, -122.422827</t>
  </si>
  <si>
    <t>65111_20180306</t>
  </si>
  <si>
    <t>642 Irving St</t>
  </si>
  <si>
    <t>−122,46496</t>
  </si>
  <si>
    <t>68560_20180830</t>
  </si>
  <si>
    <t>709 Larkin St</t>
  </si>
  <si>
    <t>80627_20160909</t>
  </si>
  <si>
    <t>1314 Noriega St</t>
  </si>
  <si>
    <t>75973_20160610</t>
  </si>
  <si>
    <t>55 04th St</t>
  </si>
  <si>
    <t>−122,40475</t>
  </si>
  <si>
    <t>37.784964, -122.404752</t>
  </si>
  <si>
    <t>4057_20160811</t>
  </si>
  <si>
    <t>500 FLORIDA St</t>
  </si>
  <si>
    <t>−122,41125</t>
  </si>
  <si>
    <t>37.762921, -122.411254</t>
  </si>
  <si>
    <t>5272_20160627</t>
  </si>
  <si>
    <t>06/27/2016 12:00:00 AM</t>
  </si>
  <si>
    <t>82 14th St</t>
  </si>
  <si>
    <t>79410_20180712</t>
  </si>
  <si>
    <t>728 Washington St</t>
  </si>
  <si>
    <t>−122,40554</t>
  </si>
  <si>
    <t>37.795288, -122.405543</t>
  </si>
  <si>
    <t>3543_20160517</t>
  </si>
  <si>
    <t>333 Bush St Ste. 101</t>
  </si>
  <si>
    <t>89598_20180518</t>
  </si>
  <si>
    <t>05/18/2018 12:00:00 AM</t>
  </si>
  <si>
    <t>2109 Chestnut St</t>
  </si>
  <si>
    <t>88380_20160908</t>
  </si>
  <si>
    <t>246-250 LEAVENWORTH ST</t>
  </si>
  <si>
    <t>−122,41407</t>
  </si>
  <si>
    <t>37.783249, -122.414065</t>
  </si>
  <si>
    <t>14577_20160512</t>
  </si>
  <si>
    <t>3861 24th St</t>
  </si>
  <si>
    <t>95032_20180414</t>
  </si>
  <si>
    <t>04/14/2018 12:00:00 AM</t>
  </si>
  <si>
    <t>2955 Clement St.</t>
  </si>
  <si>
    <t>90331_20180605</t>
  </si>
  <si>
    <t>757 Clay St</t>
  </si>
  <si>
    <t>−122,40566</t>
  </si>
  <si>
    <t>37.794307, -122.405655</t>
  </si>
  <si>
    <t>71310_20171207</t>
  </si>
  <si>
    <t>−122,4342</t>
  </si>
  <si>
    <t>2948 Folsom St.</t>
  </si>
  <si>
    <t>92384_20170804</t>
  </si>
  <si>
    <t>222 Front St</t>
  </si>
  <si>
    <t>−122,39886</t>
  </si>
  <si>
    <t>37.793777, -122.398857</t>
  </si>
  <si>
    <t>3134_20170103</t>
  </si>
  <si>
    <t>−122,42092</t>
  </si>
  <si>
    <t>321 W Portal Ave a</t>
  </si>
  <si>
    <t>97481_20180906</t>
  </si>
  <si>
    <t>−122,42712</t>
  </si>
  <si>
    <t>37.748594, -122.427116</t>
  </si>
  <si>
    <t>1332_20160513</t>
  </si>
  <si>
    <t>05/13/2016 12:00:00 AM</t>
  </si>
  <si>
    <t>52 Grove St</t>
  </si>
  <si>
    <t>96996_20181019</t>
  </si>
  <si>
    <t>10/19/2018 12:00:00 AM</t>
  </si>
  <si>
    <t>New Ownership - Followup</t>
  </si>
  <si>
    <t>448 BRANNAN St</t>
  </si>
  <si>
    <t>−122,39557</t>
  </si>
  <si>
    <t>37.779153, -122.395569</t>
  </si>
  <si>
    <t>63191_20180312</t>
  </si>
  <si>
    <t>2435 Noriega St</t>
  </si>
  <si>
    <t>−122,48993</t>
  </si>
  <si>
    <t>37.753623, -122.489929</t>
  </si>
  <si>
    <t>10990_20161114</t>
  </si>
  <si>
    <t>10 Mark Ln</t>
  </si>
  <si>
    <t>−122,40477</t>
  </si>
  <si>
    <t>37.790324, -122.404774</t>
  </si>
  <si>
    <t>34814_20171219</t>
  </si>
  <si>
    <t>1552 Ocean Ave</t>
  </si>
  <si>
    <t>87858_20180913</t>
  </si>
  <si>
    <t>1466 Haight St</t>
  </si>
  <si>
    <t>82373_20160906</t>
  </si>
  <si>
    <t>150 WEST PORTAL Ave</t>
  </si>
  <si>
    <t>−122,46766</t>
  </si>
  <si>
    <t>37.739223, -122.46766</t>
  </si>
  <si>
    <t>70838_20160610</t>
  </si>
  <si>
    <t>−122,39808</t>
  </si>
  <si>
    <t>2471 Mission St</t>
  </si>
  <si>
    <t>84582_20170928</t>
  </si>
  <si>
    <t>09/28/2017 12:00:00 AM</t>
  </si>
  <si>
    <t>4543 Mission St</t>
  </si>
  <si>
    <t>79415_20171207</t>
  </si>
  <si>
    <t>1920 41st Ave</t>
  </si>
  <si>
    <t>−122,49981</t>
  </si>
  <si>
    <t>37.750928, -122.499814</t>
  </si>
  <si>
    <t>5791_20160916</t>
  </si>
  <si>
    <t>09/16/2016 12:00:00 AM</t>
  </si>
  <si>
    <t>2 HENRY ADAMS St</t>
  </si>
  <si>
    <t>−122,40397</t>
  </si>
  <si>
    <t>37.769287, -122.403974</t>
  </si>
  <si>
    <t>1219_20161031</t>
  </si>
  <si>
    <t>1690 Church St</t>
  </si>
  <si>
    <t>−122,42674</t>
  </si>
  <si>
    <t>37.74385, -122.426739</t>
  </si>
  <si>
    <t>5180_20160304</t>
  </si>
  <si>
    <t>2401 Mission St</t>
  </si>
  <si>
    <t>498 Jefferson St</t>
  </si>
  <si>
    <t>−122,42074</t>
  </si>
  <si>
    <t>37.807649, -122.420744</t>
  </si>
  <si>
    <t>65873_20171208</t>
  </si>
  <si>
    <t>−122,4128</t>
  </si>
  <si>
    <t>−122,4778</t>
  </si>
  <si>
    <t>37.780517, -122.477804</t>
  </si>
  <si>
    <t>1318_20160129</t>
  </si>
  <si>
    <t>01/29/2016 12:00:00 AM</t>
  </si>
  <si>
    <t>222 02nd St</t>
  </si>
  <si>
    <t>94944_20180323</t>
  </si>
  <si>
    <t>−122,41363</t>
  </si>
  <si>
    <t>−122,41441</t>
  </si>
  <si>
    <t>744 IRVING St</t>
  </si>
  <si>
    <t>−122,46598</t>
  </si>
  <si>
    <t>37.764088, -122.465981</t>
  </si>
  <si>
    <t>1265_20160603</t>
  </si>
  <si>
    <t>24 Willie Mays Pl View Lvl Sect 307</t>
  </si>
  <si>
    <t>95239_20180326</t>
  </si>
  <si>
    <t>03/26/2018 12:00:00 AM</t>
  </si>
  <si>
    <t>291 06th Ave</t>
  </si>
  <si>
    <t>−122,46279</t>
  </si>
  <si>
    <t>37.778382, -122.462787</t>
  </si>
  <si>
    <t>65831_20160608</t>
  </si>
  <si>
    <t>433 Precita Ave.</t>
  </si>
  <si>
    <t>92984_20171212</t>
  </si>
  <si>
    <t>−122,48544</t>
  </si>
  <si>
    <t>996 Mission St</t>
  </si>
  <si>
    <t>73963_20160328</t>
  </si>
  <si>
    <t>1700 Jerrold Ave</t>
  </si>
  <si>
    <t>39426_20160528</t>
  </si>
  <si>
    <t>1630 Powell St</t>
  </si>
  <si>
    <t>−122,41068</t>
  </si>
  <si>
    <t>37.799718, -122.410677</t>
  </si>
  <si>
    <t>2826_20180530</t>
  </si>
  <si>
    <t>05/30/2018 12:00:00 AM</t>
  </si>
  <si>
    <t>992 Market St</t>
  </si>
  <si>
    <t>87112_20160520</t>
  </si>
  <si>
    <t>1840 Fillmore St</t>
  </si>
  <si>
    <t>95657_20180620</t>
  </si>
  <si>
    <t>06/20/2018 12:00:00 AM</t>
  </si>
  <si>
    <t>2801 Folsom St.</t>
  </si>
  <si>
    <t>91874_20180510</t>
  </si>
  <si>
    <t>−122,50254</t>
  </si>
  <si>
    <t>5307_20160713</t>
  </si>
  <si>
    <t>260 Church St</t>
  </si>
  <si>
    <t>−122,42886</t>
  </si>
  <si>
    <t>37.766357, -122.428864</t>
  </si>
  <si>
    <t>25777_20180313</t>
  </si>
  <si>
    <t>03/13/2018 12:00:00 AM</t>
  </si>
  <si>
    <t>320 O'Farrell St</t>
  </si>
  <si>
    <t>95903_20180808</t>
  </si>
  <si>
    <t>705 Natoma St</t>
  </si>
  <si>
    <t>−122,41219</t>
  </si>
  <si>
    <t>37.776537, -122.412188</t>
  </si>
  <si>
    <t>58675_20180926</t>
  </si>
  <si>
    <t>09/26/2018 12:00:00 AM</t>
  </si>
  <si>
    <t>529 Stevenson St</t>
  </si>
  <si>
    <t>89909_20180206</t>
  </si>
  <si>
    <t>185 Sutter St</t>
  </si>
  <si>
    <t>74854_20160901</t>
  </si>
  <si>
    <t>3348 18th St</t>
  </si>
  <si>
    <t>90955_20180920</t>
  </si>
  <si>
    <t>09/20/2018 12:00:00 AM</t>
  </si>
  <si>
    <t>475 Sacramento St</t>
  </si>
  <si>
    <t>−122,40073</t>
  </si>
  <si>
    <t>37.794063, -122.400726</t>
  </si>
  <si>
    <t>71915_20171204</t>
  </si>
  <si>
    <t>55 04th St 1/F</t>
  </si>
  <si>
    <t>30496_20160719</t>
  </si>
  <si>
    <t>07/19/2016 12:00:00 AM</t>
  </si>
  <si>
    <t>2666 Ocean Ave</t>
  </si>
  <si>
    <t>93306_20171107</t>
  </si>
  <si>
    <t>−122,41939</t>
  </si>
  <si>
    <t>−122,42982</t>
  </si>
  <si>
    <t>733 Bush St</t>
  </si>
  <si>
    <t>81425_20160819</t>
  </si>
  <si>
    <t>2505 03rd St</t>
  </si>
  <si>
    <t>97252_20180928</t>
  </si>
  <si>
    <t>151 3rd St Level 5</t>
  </si>
  <si>
    <t>87470_20160429</t>
  </si>
  <si>
    <t>57601_20161027</t>
  </si>
  <si>
    <t>10/27/2016 12:00:00 AM</t>
  </si>
  <si>
    <t>3346 MISSION St</t>
  </si>
  <si>
    <t>−122,42155</t>
  </si>
  <si>
    <t>37.743206, -122.421546</t>
  </si>
  <si>
    <t>3870_20160621</t>
  </si>
  <si>
    <t>06/21/2016 12:00:00 AM</t>
  </si>
  <si>
    <t>115 Sansome</t>
  </si>
  <si>
    <t>82351_20160122</t>
  </si>
  <si>
    <t>01/22/2016 12:00:00 AM</t>
  </si>
  <si>
    <t>450 Broadway St</t>
  </si>
  <si>
    <t>85796_20161011</t>
  </si>
  <si>
    <t>231 Cortland Ave</t>
  </si>
  <si>
    <t>79346_20171130</t>
  </si>
  <si>
    <t>11/30/2017 12:00:00 AM</t>
  </si>
  <si>
    <t>203 Folsom St.</t>
  </si>
  <si>
    <t>92151_20170809</t>
  </si>
  <si>
    <t>735 Jackson St</t>
  </si>
  <si>
    <t>−122,4075</t>
  </si>
  <si>
    <t>37.795873, -122.407495</t>
  </si>
  <si>
    <t>65561_20160419</t>
  </si>
  <si>
    <t>189 06th Ave</t>
  </si>
  <si>
    <t>81990_20180724</t>
  </si>
  <si>
    <t>07/24/2018 12:00:00 AM</t>
  </si>
  <si>
    <t>24 Willie Mays Pl 2121</t>
  </si>
  <si>
    <t>94672_20180208</t>
  </si>
  <si>
    <t>3645 Lawton St</t>
  </si>
  <si>
    <t>89799_20170316</t>
  </si>
  <si>
    <t>03/16/2017 12:00:00 AM</t>
  </si>
  <si>
    <t>295 Terry A Francois Blvd</t>
  </si>
  <si>
    <t>86384_20160412</t>
  </si>
  <si>
    <t>1581 Webster St #100</t>
  </si>
  <si>
    <t>−122,43147</t>
  </si>
  <si>
    <t>37.785227, -122.431472</t>
  </si>
  <si>
    <t>66992_20180829</t>
  </si>
  <si>
    <t>08/29/2018 12:00:00 AM</t>
  </si>
  <si>
    <t>782 Florida</t>
  </si>
  <si>
    <t>−122,41092</t>
  </si>
  <si>
    <t>37.759379, -122.410915</t>
  </si>
  <si>
    <t>68644_20160603</t>
  </si>
  <si>
    <t>9 West Portal Ave</t>
  </si>
  <si>
    <t>80819_20180907</t>
  </si>
  <si>
    <t>−122,39889</t>
  </si>
  <si>
    <t>2257 Mason St</t>
  </si>
  <si>
    <t>93559_20180228</t>
  </si>
  <si>
    <t>2191 Irving St</t>
  </si>
  <si>
    <t>74149_20161207</t>
  </si>
  <si>
    <t>2659 MISSION St</t>
  </si>
  <si>
    <t>−122,41863</t>
  </si>
  <si>
    <t>37.754513, -122.418626</t>
  </si>
  <si>
    <t>7645_20161230</t>
  </si>
  <si>
    <t>901 Cole St</t>
  </si>
  <si>
    <t>−122,44997</t>
  </si>
  <si>
    <t>37.765644, -122.449974</t>
  </si>
  <si>
    <t>71356_20170606</t>
  </si>
  <si>
    <t>2800 Leavenworth St</t>
  </si>
  <si>
    <t>89787_20180228</t>
  </si>
  <si>
    <t>−122,40853</t>
  </si>
  <si>
    <t>768 Jackson St</t>
  </si>
  <si>
    <t>71187_20160823</t>
  </si>
  <si>
    <t>716 Kearny St</t>
  </si>
  <si>
    <t>71440_20171208</t>
  </si>
  <si>
    <t>1310 Junipero Serra Blvd</t>
  </si>
  <si>
    <t>−122,47132</t>
  </si>
  <si>
    <t>37.711329, -122.471316</t>
  </si>
  <si>
    <t>3253_20160413</t>
  </si>
  <si>
    <t>1 Ferry Building #33</t>
  </si>
  <si>
    <t>−122,39377</t>
  </si>
  <si>
    <t>67911_20160107</t>
  </si>
  <si>
    <t>1 Embarcadrero Center</t>
  </si>
  <si>
    <t>90945_20170626</t>
  </si>
  <si>
    <t>06/26/2017 12:00:00 AM</t>
  </si>
  <si>
    <t>−122,39319</t>
  </si>
  <si>
    <t>5210 MISSION St</t>
  </si>
  <si>
    <t>−122,44185</t>
  </si>
  <si>
    <t>37.715469, -122.441846</t>
  </si>
  <si>
    <t>1994_20160817</t>
  </si>
  <si>
    <t>08/17/2016 12:00:00 AM</t>
  </si>
  <si>
    <t>−122,41896</t>
  </si>
  <si>
    <t>1781 Church St</t>
  </si>
  <si>
    <t>92288_20180814</t>
  </si>
  <si>
    <t>08/14/2018 12:00:00 AM</t>
  </si>
  <si>
    <t>3333 California St 232</t>
  </si>
  <si>
    <t>81203_20160516</t>
  </si>
  <si>
    <t>975 Bayshore blvd.</t>
  </si>
  <si>
    <t>−122,40419</t>
  </si>
  <si>
    <t>37.732156, -122.404191</t>
  </si>
  <si>
    <t>UNDE</t>
  </si>
  <si>
    <t>FINED</t>
  </si>
  <si>
    <t>1737 POST St</t>
  </si>
  <si>
    <t>−122,43032</t>
  </si>
  <si>
    <t>37.785457, -122.430317</t>
  </si>
  <si>
    <t>3690_20160517</t>
  </si>
  <si>
    <t>1483 Mason St</t>
  </si>
  <si>
    <t>−122,4119</t>
  </si>
  <si>
    <t>37.796857, -122.411899</t>
  </si>
  <si>
    <t>6009_20180529</t>
  </si>
  <si>
    <t>05/29/2018 12:00:00 AM</t>
  </si>
  <si>
    <t>2960 Clement St</t>
  </si>
  <si>
    <t>90195_20180615</t>
  </si>
  <si>
    <t>06/15/2018 12:00:00 AM</t>
  </si>
  <si>
    <t>4243 18th St</t>
  </si>
  <si>
    <t>−122,43685</t>
  </si>
  <si>
    <t>37.760733, -122.436848</t>
  </si>
  <si>
    <t>63156_20181017</t>
  </si>
  <si>
    <t>10/17/2018 12:00:00 AM</t>
  </si>
  <si>
    <t>374 Bush St</t>
  </si>
  <si>
    <t>89952_20180110</t>
  </si>
  <si>
    <t>426 BRANNAN St</t>
  </si>
  <si>
    <t>−122,3951</t>
  </si>
  <si>
    <t>37.779534, -122.395099</t>
  </si>
  <si>
    <t>1613_20180426</t>
  </si>
  <si>
    <t>04/26/2018 12:00:00 AM</t>
  </si>
  <si>
    <t>−122,48194</t>
  </si>
  <si>
    <t>475 03rd St</t>
  </si>
  <si>
    <t>−122,39608</t>
  </si>
  <si>
    <t>37.781572, -122.396081</t>
  </si>
  <si>
    <t>70459_20151202</t>
  </si>
  <si>
    <t>465 California St 15th Floor</t>
  </si>
  <si>
    <t>−122,4023</t>
  </si>
  <si>
    <t>37.792921, -122.402296</t>
  </si>
  <si>
    <t>33516_20160415</t>
  </si>
  <si>
    <t>1 Market St</t>
  </si>
  <si>
    <t>86344_20151211</t>
  </si>
  <si>
    <t>199 Museum Way</t>
  </si>
  <si>
    <t>94522_20180521</t>
  </si>
  <si>
    <t>1851 Noriega St</t>
  </si>
  <si>
    <t>93546_20180307</t>
  </si>
  <si>
    <t>678 Post St</t>
  </si>
  <si>
    <t>77017_20161214</t>
  </si>
  <si>
    <t>1964 Hyde St</t>
  </si>
  <si>
    <t>−122,41899</t>
  </si>
  <si>
    <t>37.799006, -122.418987</t>
  </si>
  <si>
    <t>6860_20160414</t>
  </si>
  <si>
    <t>2950 21st St</t>
  </si>
  <si>
    <t>76441_20160119</t>
  </si>
  <si>
    <t>558 CASTRO St</t>
  </si>
  <si>
    <t>−122,43495</t>
  </si>
  <si>
    <t>37.759928, -122.434945</t>
  </si>
  <si>
    <t>71328_20180619</t>
  </si>
  <si>
    <t>06/19/2018 12:00:00 AM</t>
  </si>
  <si>
    <t>3177 16th Street</t>
  </si>
  <si>
    <t>87909_20171101</t>
  </si>
  <si>
    <t>643 Post St</t>
  </si>
  <si>
    <t>91300_20171002</t>
  </si>
  <si>
    <t>3400 Mission</t>
  </si>
  <si>
    <t>83648_20160628</t>
  </si>
  <si>
    <t>84 9th St</t>
  </si>
  <si>
    <t>86146_20180403</t>
  </si>
  <si>
    <t>2823 Mission St</t>
  </si>
  <si>
    <t>77750_20171212</t>
  </si>
  <si>
    <t>3230 San Bruno Ave</t>
  </si>
  <si>
    <t>−122,401</t>
  </si>
  <si>
    <t>37.721088, -122.401</t>
  </si>
  <si>
    <t>64420_20160712</t>
  </si>
  <si>
    <t>401 Irving St</t>
  </si>
  <si>
    <t>81704_20171010</t>
  </si>
  <si>
    <t>−122,47719</t>
  </si>
  <si>
    <t>3600 Taraval St</t>
  </si>
  <si>
    <t>81887_20160701</t>
  </si>
  <si>
    <t>1615 Mcallister St</t>
  </si>
  <si>
    <t>82022_20180511</t>
  </si>
  <si>
    <t>2931 16th St</t>
  </si>
  <si>
    <t>76196_20160615</t>
  </si>
  <si>
    <t>1250 Columbus Ave</t>
  </si>
  <si>
    <t>90114_20171213</t>
  </si>
  <si>
    <t>329 Kearny St</t>
  </si>
  <si>
    <t>86539_20160309</t>
  </si>
  <si>
    <t>91450_20170907</t>
  </si>
  <si>
    <t>1160 Howard St</t>
  </si>
  <si>
    <t>78705_20160419</t>
  </si>
  <si>
    <t>3673 SACRAMENTO St</t>
  </si>
  <si>
    <t>−122,45312</t>
  </si>
  <si>
    <t>37.787373, -122.453117</t>
  </si>
  <si>
    <t>64933_20180516</t>
  </si>
  <si>
    <t>1515 SLOAT Blvd</t>
  </si>
  <si>
    <t>−122,49044</t>
  </si>
  <si>
    <t>37.733944, -122.490438</t>
  </si>
  <si>
    <t>33093_20160429</t>
  </si>
  <si>
    <t>2400 Harrison St</t>
  </si>
  <si>
    <t>89076_20181004</t>
  </si>
  <si>
    <t>1101 Potrero Ave</t>
  </si>
  <si>
    <t>87757_20170810</t>
  </si>
  <si>
    <t>1 Ferry Building #29</t>
  </si>
  <si>
    <t>8847_20161202</t>
  </si>
  <si>
    <t>Harrison St Unit C-2</t>
  </si>
  <si>
    <t>97748_20180820</t>
  </si>
  <si>
    <t>08/20/2018 12:00:00 AM</t>
  </si>
  <si>
    <t>160 Jefferson St 1st Floor</t>
  </si>
  <si>
    <t>−122,41516</t>
  </si>
  <si>
    <t>37.808352, -122.415157</t>
  </si>
  <si>
    <t>15535_20161227</t>
  </si>
  <si>
    <t>12/27/2016 12:00:00 AM</t>
  </si>
  <si>
    <t>110 Leland Ave</t>
  </si>
  <si>
    <t>78102_20180321</t>
  </si>
  <si>
    <t>3232 SCOTT ST</t>
  </si>
  <si>
    <t>98377_20181115</t>
  </si>
  <si>
    <t>11/15/2018 12:00:00 AM</t>
  </si>
  <si>
    <t>330 O'Farrell St</t>
  </si>
  <si>
    <t>91823_20170802</t>
  </si>
  <si>
    <t>900 22nd St</t>
  </si>
  <si>
    <t>86362_20160923</t>
  </si>
  <si>
    <t>09/23/2016 12:00:00 AM</t>
  </si>
  <si>
    <t>331 Clement St.</t>
  </si>
  <si>
    <t>91451_20180726</t>
  </si>
  <si>
    <t>500 California St, 2nd Floor</t>
  </si>
  <si>
    <t>−122,40314</t>
  </si>
  <si>
    <t>735 07th Ave</t>
  </si>
  <si>
    <t>37.774758, -122.464955</t>
  </si>
  <si>
    <t>#ERROR!</t>
  </si>
  <si>
    <t>3736_20180720</t>
  </si>
  <si>
    <t>07/20/2018 12:00:00 AM</t>
  </si>
  <si>
    <t>1051 Ocean Ave</t>
  </si>
  <si>
    <t>78996_20160504</t>
  </si>
  <si>
    <t>122 West Portal Ave</t>
  </si>
  <si>
    <t>−122,46732</t>
  </si>
  <si>
    <t>37.739565, -122.467317</t>
  </si>
  <si>
    <t>4542_20160603</t>
  </si>
  <si>
    <t>201 09th St</t>
  </si>
  <si>
    <t>−122,41309</t>
  </si>
  <si>
    <t>37.775025, -122.413093</t>
  </si>
  <si>
    <t>4335_20171026</t>
  </si>
  <si>
    <t>10/26/2017 12:00:00 AM</t>
  </si>
  <si>
    <t>30 02nd St</t>
  </si>
  <si>
    <t>−122,40097</t>
  </si>
  <si>
    <t>37.788828, -122.400971</t>
  </si>
  <si>
    <t>65674_20170126</t>
  </si>
  <si>
    <t>01/26/2017 12:00:00 AM</t>
  </si>
  <si>
    <t>24 Willie Mays Pl PromenadeLvl, Sect 126</t>
  </si>
  <si>
    <t>95093_20180309</t>
  </si>
  <si>
    <t>−122,43589</t>
  </si>
  <si>
    <t>−122,42174</t>
  </si>
  <si>
    <t>2948 Folsom St</t>
  </si>
  <si>
    <t>90817_20170315</t>
  </si>
  <si>
    <t>03/15/2017 12:00:00 AM</t>
  </si>
  <si>
    <t>5454 GEARY Blvd</t>
  </si>
  <si>
    <t>−122,47785</t>
  </si>
  <si>
    <t>37.780515, -122.477846</t>
  </si>
  <si>
    <t>39695_20180531</t>
  </si>
  <si>
    <t>05/31/2018 12:00:00 AM</t>
  </si>
  <si>
    <t>1958 Polk St</t>
  </si>
  <si>
    <t>78903_20160330</t>
  </si>
  <si>
    <t>700 Columbus Ave</t>
  </si>
  <si>
    <t>87105_20160413</t>
  </si>
  <si>
    <t>24 Willie Mays Pl Rm 5307</t>
  </si>
  <si>
    <t>95079_20180911</t>
  </si>
  <si>
    <t>77 Battery St Suite 100</t>
  </si>
  <si>
    <t>−76,613783</t>
  </si>
  <si>
    <t>75681_20160608</t>
  </si>
  <si>
    <t>2222 CLEMENT St</t>
  </si>
  <si>
    <t>−122,48319</t>
  </si>
  <si>
    <t>37.782118, -122.483191</t>
  </si>
  <si>
    <t>7537_20160520</t>
  </si>
  <si>
    <t>−122,40905</t>
  </si>
  <si>
    <t>59 Columbus Ave</t>
  </si>
  <si>
    <t>88821_20160829</t>
  </si>
  <si>
    <t>08/29/2016 12:00:00 AM</t>
  </si>
  <si>
    <t>160 Jefferson 2nd floor</t>
  </si>
  <si>
    <t>4469_20160804</t>
  </si>
  <si>
    <t>−122,42344</t>
  </si>
  <si>
    <t>515 CORTLAND AVE</t>
  </si>
  <si>
    <t>−122,4164</t>
  </si>
  <si>
    <t>37.73911, -122.416404</t>
  </si>
  <si>
    <t>10372_20180226</t>
  </si>
  <si>
    <t>2640 Mason St</t>
  </si>
  <si>
    <t>−122,41403</t>
  </si>
  <si>
    <t>37.807888, -122.414027</t>
  </si>
  <si>
    <t>62814_20160406</t>
  </si>
  <si>
    <t>1494 California St</t>
  </si>
  <si>
    <t>90930_20180531</t>
  </si>
  <si>
    <t>2014 Market St</t>
  </si>
  <si>
    <t>86117_20160419</t>
  </si>
  <si>
    <t>2253 Irving St</t>
  </si>
  <si>
    <t>94893_20180405</t>
  </si>
  <si>
    <t>2640 Sloat Blvd</t>
  </si>
  <si>
    <t>−122,5027</t>
  </si>
  <si>
    <t>37.735568, -122.5027</t>
  </si>
  <si>
    <t>1880_20180724</t>
  </si>
  <si>
    <t>4581 Mission St</t>
  </si>
  <si>
    <t>82680_20160706</t>
  </si>
  <si>
    <t>1333 Bush St</t>
  </si>
  <si>
    <t>−122,41905</t>
  </si>
  <si>
    <t>37.788823, -122.419047</t>
  </si>
  <si>
    <t>6016_20160706</t>
  </si>
  <si>
    <t>700 Sutter St</t>
  </si>
  <si>
    <t>−122,41188</t>
  </si>
  <si>
    <t>37.78881, -122.41188</t>
  </si>
  <si>
    <t>64236_20161025</t>
  </si>
  <si>
    <t>10/25/2016 12:00:00 AM</t>
  </si>
  <si>
    <t>764 Harrison St</t>
  </si>
  <si>
    <t>91067_20171206</t>
  </si>
  <si>
    <t>3613 Sacramento St</t>
  </si>
  <si>
    <t>83633_20180516</t>
  </si>
  <si>
    <t>3369 Mission St</t>
  </si>
  <si>
    <t>82601_20170104</t>
  </si>
  <si>
    <t>1 Embarcadero Center</t>
  </si>
  <si>
    <t>76546_20171101</t>
  </si>
  <si>
    <t>3020 TARAVAL St</t>
  </si>
  <si>
    <t>−122,49869</t>
  </si>
  <si>
    <t>37.742058, -122.498692</t>
  </si>
  <si>
    <t>38485_20160706</t>
  </si>
  <si>
    <t>2152 03rd St</t>
  </si>
  <si>
    <t>−122,38888</t>
  </si>
  <si>
    <t>37.762368, -122.388877</t>
  </si>
  <si>
    <t>35503_20160311</t>
  </si>
  <si>
    <t>428 11th St</t>
  </si>
  <si>
    <t>82453_20160121</t>
  </si>
  <si>
    <t>860 DIVISADERO St</t>
  </si>
  <si>
    <t>−122,43829</t>
  </si>
  <si>
    <t>37.777598, -122.438287</t>
  </si>
  <si>
    <t>7573_20171226</t>
  </si>
  <si>
    <t>12/26/2017 12:00:00 AM</t>
  </si>
  <si>
    <t>333 Turk St</t>
  </si>
  <si>
    <t>−122,41453</t>
  </si>
  <si>
    <t>37.782703, -122.414527</t>
  </si>
  <si>
    <t>5988_20170216</t>
  </si>
  <si>
    <t>02/16/2017 12:00:00 AM</t>
  </si>
  <si>
    <t>1322 Grove St</t>
  </si>
  <si>
    <t>59464_20160703</t>
  </si>
  <si>
    <t>1325 9th Ave</t>
  </si>
  <si>
    <t>88577_20160804</t>
  </si>
  <si>
    <t>1111 Mission St.</t>
  </si>
  <si>
    <t>85947_20171219</t>
  </si>
  <si>
    <t>−122,43106</t>
  </si>
  <si>
    <t>1030 Irving St</t>
  </si>
  <si>
    <t>78275_20160729</t>
  </si>
  <si>
    <t>601 Kearny St</t>
  </si>
  <si>
    <t>−122,40465</t>
  </si>
  <si>
    <t>37.793702, -122.404653</t>
  </si>
  <si>
    <t>1594_20171207</t>
  </si>
  <si>
    <t>3848 Judah St</t>
  </si>
  <si>
    <t>−122,50326</t>
  </si>
  <si>
    <t>37.760598, -122.503259</t>
  </si>
  <si>
    <t>65695_20171101</t>
  </si>
  <si>
    <t>124 Jones St</t>
  </si>
  <si>
    <t>−122,41227</t>
  </si>
  <si>
    <t>37.782488, -122.412267</t>
  </si>
  <si>
    <t>32729_20160523</t>
  </si>
  <si>
    <t>969 Market St</t>
  </si>
  <si>
    <t>79214_20161117</t>
  </si>
  <si>
    <t>2100 SUTTER St</t>
  </si>
  <si>
    <t>−122,43513</t>
  </si>
  <si>
    <t>37.785888, -122.435133</t>
  </si>
  <si>
    <t>64231_20180907</t>
  </si>
  <si>
    <t>2146 Irving St</t>
  </si>
  <si>
    <t>89773_20180514</t>
  </si>
  <si>
    <t>05/14/2018 12:00:00 AM</t>
  </si>
  <si>
    <t>4715 Geary Blvd</t>
  </si>
  <si>
    <t>88554_20180523</t>
  </si>
  <si>
    <t>2501 Phelps St</t>
  </si>
  <si>
    <t>70686_20160725</t>
  </si>
  <si>
    <t>3775 MISSION St</t>
  </si>
  <si>
    <t>−122,42428</t>
  </si>
  <si>
    <t>37.736323, -122.42428</t>
  </si>
  <si>
    <t>64501_20160831</t>
  </si>
  <si>
    <t>08/31/2016 12:00:00 AM</t>
  </si>
  <si>
    <t>2501 Van Ness Ave</t>
  </si>
  <si>
    <t>77916_20171011</t>
  </si>
  <si>
    <t>142 Minna St</t>
  </si>
  <si>
    <t>69397_20170203</t>
  </si>
  <si>
    <t>11 Phelan Ave</t>
  </si>
  <si>
    <t>69708_20160204</t>
  </si>
  <si>
    <t>2227 Polk St</t>
  </si>
  <si>
    <t>83340_20160816</t>
  </si>
  <si>
    <t>−122,45037</t>
  </si>
  <si>
    <t>825 Brotherhood Way</t>
  </si>
  <si>
    <t>88722_20170324</t>
  </si>
  <si>
    <t>03/24/2017 12:00:00 AM</t>
  </si>
  <si>
    <t>2368 03rd St</t>
  </si>
  <si>
    <t>94537_20180717</t>
  </si>
  <si>
    <t>3282 Mission St</t>
  </si>
  <si>
    <t>93064_20180927</t>
  </si>
  <si>
    <t>1515 Sloat Blvd</t>
  </si>
  <si>
    <t>68974_20170601</t>
  </si>
  <si>
    <t>1875 Union St</t>
  </si>
  <si>
    <t>86160_20180103</t>
  </si>
  <si>
    <t>791 Haight St</t>
  </si>
  <si>
    <t>94592_20180530</t>
  </si>
  <si>
    <t>2436 Clement St</t>
  </si>
  <si>
    <t>−81,386315</t>
  </si>
  <si>
    <t>85955_20180726</t>
  </si>
  <si>
    <t>60 West Portal Ave.</t>
  </si>
  <si>
    <t>−122,46657</t>
  </si>
  <si>
    <t>37.740144, -122.466569</t>
  </si>
  <si>
    <t>37482_20180222</t>
  </si>
  <si>
    <t>−122,42118</t>
  </si>
  <si>
    <t>1817 Polk St</t>
  </si>
  <si>
    <t>79069_20160708</t>
  </si>
  <si>
    <t>2650 42nd Ave</t>
  </si>
  <si>
    <t>−122,49992</t>
  </si>
  <si>
    <t>37.737289, -122.499923</t>
  </si>
  <si>
    <t>5788_20160628</t>
  </si>
  <si>
    <t>525 Market/360 Valencia</t>
  </si>
  <si>
    <t>68068_20160316</t>
  </si>
  <si>
    <t>03/16/2016 12:00:00 AM</t>
  </si>
  <si>
    <t>669 Geary St</t>
  </si>
  <si>
    <t>92173_20171004</t>
  </si>
  <si>
    <t>−122,48318</t>
  </si>
  <si>
    <t>174 06th St</t>
  </si>
  <si>
    <t>94590_20180514</t>
  </si>
  <si>
    <t>353 Columbus Ave</t>
  </si>
  <si>
    <t>82485_20160816</t>
  </si>
  <si>
    <t>−122,42038</t>
  </si>
  <si>
    <t>1354 Harrison St</t>
  </si>
  <si>
    <t>90501_20180720</t>
  </si>
  <si>
    <t>474 Geary St</t>
  </si>
  <si>
    <t>72004_20161116</t>
  </si>
  <si>
    <t>−122,39646</t>
  </si>
  <si>
    <t>33388_20160819</t>
  </si>
  <si>
    <t>699 22nd St</t>
  </si>
  <si>
    <t>−122,38819</t>
  </si>
  <si>
    <t>37.757908, -122.388189</t>
  </si>
  <si>
    <t>62251_20161229</t>
  </si>
  <si>
    <t>12/29/2016 12:00:00 AM</t>
  </si>
  <si>
    <t>390 GOLDEN GATE Ave</t>
  </si>
  <si>
    <t>−122,41698</t>
  </si>
  <si>
    <t>37.781518, -122.416982</t>
  </si>
  <si>
    <t>62462_20180831</t>
  </si>
  <si>
    <t>08/31/2018 12:00:00 AM</t>
  </si>
  <si>
    <t>1398 09th Ave</t>
  </si>
  <si>
    <t>80024_20160314</t>
  </si>
  <si>
    <t>03/14/2016 12:00:00 AM</t>
  </si>
  <si>
    <t>1501 Ocean Ave</t>
  </si>
  <si>
    <t>94175_20180202</t>
  </si>
  <si>
    <t>4508 03rd St</t>
  </si>
  <si>
    <t>−122,39004</t>
  </si>
  <si>
    <t>37.737021, -122.390043</t>
  </si>
  <si>
    <t>19373_20160220</t>
  </si>
  <si>
    <t>02/20/2016 12:00:00 AM</t>
  </si>
  <si>
    <t>1530 HOWARD St</t>
  </si>
  <si>
    <t>−122,41608</t>
  </si>
  <si>
    <t>37.772723, -122.41608</t>
  </si>
  <si>
    <t>4923_20180320</t>
  </si>
  <si>
    <t>03/20/2018 12:00:00 AM</t>
  </si>
  <si>
    <t>219 O'Farrell St</t>
  </si>
  <si>
    <t>−122,40836</t>
  </si>
  <si>
    <t>37.786363, -122.408357</t>
  </si>
  <si>
    <t>2589_20160329</t>
  </si>
  <si>
    <t>03/29/2016 12:00:00 AM</t>
  </si>
  <si>
    <t>3417 18th St</t>
  </si>
  <si>
    <t>72020_20161028</t>
  </si>
  <si>
    <t>869 Geary St</t>
  </si>
  <si>
    <t>−122,41762</t>
  </si>
  <si>
    <t>37.786143, -122.417617</t>
  </si>
  <si>
    <t>2110_20160906</t>
  </si>
  <si>
    <t>Pier 39 West Park</t>
  </si>
  <si>
    <t>−122,40941</t>
  </si>
  <si>
    <t>37.668824, -122.409411</t>
  </si>
  <si>
    <t>5744_20170929</t>
  </si>
  <si>
    <t>833 MISSION St</t>
  </si>
  <si>
    <t>−122,40536</t>
  </si>
  <si>
    <t>37.78355, -122.405356</t>
  </si>
  <si>
    <t>3948_20160328</t>
  </si>
  <si>
    <t>50 MENDELL STREET #1</t>
  </si>
  <si>
    <t>−122,38354</t>
  </si>
  <si>
    <t>37.743419, -122.383536</t>
  </si>
  <si>
    <t>12768_20160713</t>
  </si>
  <si>
    <t>−122,42933</t>
  </si>
  <si>
    <t>1 MISSION St</t>
  </si>
  <si>
    <t>−122,39284</t>
  </si>
  <si>
    <t>37.793497, -122.392841</t>
  </si>
  <si>
    <t>3484_20170321</t>
  </si>
  <si>
    <t>03/21/2017 12:00:00 AM</t>
  </si>
  <si>
    <t>−122,46382</t>
  </si>
  <si>
    <t>5672 Mission St</t>
  </si>
  <si>
    <t>80137_20161005</t>
  </si>
  <si>
    <t>950 Mason St</t>
  </si>
  <si>
    <t>85933_20180518</t>
  </si>
  <si>
    <t>1355 Market St</t>
  </si>
  <si>
    <t>86567_20161020</t>
  </si>
  <si>
    <t>507 Divisadero St</t>
  </si>
  <si>
    <t>71226_20180409</t>
  </si>
  <si>
    <t>1503 15th St.</t>
  </si>
  <si>
    <t>92352_20180601</t>
  </si>
  <si>
    <t>88687_20160808</t>
  </si>
  <si>
    <t>−122,3848</t>
  </si>
  <si>
    <t>24 WILLIE MAYS PLAZA 1.24.06</t>
  </si>
  <si>
    <t>−122,39115</t>
  </si>
  <si>
    <t>37.778382, -122.391151</t>
  </si>
  <si>
    <t>5634_20160814</t>
  </si>
  <si>
    <t>2328 Irving St</t>
  </si>
  <si>
    <t>75235_20160420</t>
  </si>
  <si>
    <t>135 4th St.</t>
  </si>
  <si>
    <t>92405_20171003</t>
  </si>
  <si>
    <t>1488 Pine St</t>
  </si>
  <si>
    <t>82340_20170929</t>
  </si>
  <si>
    <t>−122,41611</t>
  </si>
  <si>
    <t>294 09th St</t>
  </si>
  <si>
    <t>−122,40676</t>
  </si>
  <si>
    <t>68672_20171128</t>
  </si>
  <si>
    <t>11/28/2017 12:00:00 AM</t>
  </si>
  <si>
    <t>−122,39801</t>
  </si>
  <si>
    <t>1434 Lombard St</t>
  </si>
  <si>
    <t>76061_20171219</t>
  </si>
  <si>
    <t>68 West Portal Ave</t>
  </si>
  <si>
    <t>79661_20180911</t>
  </si>
  <si>
    <t>4448 Mission St</t>
  </si>
  <si>
    <t>96280_20180601</t>
  </si>
  <si>
    <t>22 Peace Plaza 510</t>
  </si>
  <si>
    <t>84321_20170425</t>
  </si>
  <si>
    <t>04/25/2017 12:00:00 AM</t>
  </si>
  <si>
    <t>422 Larkin St</t>
  </si>
  <si>
    <t>−122,41713</t>
  </si>
  <si>
    <t>37.781677, -122.417125</t>
  </si>
  <si>
    <t>69592_20180509</t>
  </si>
  <si>
    <t>1398 Leavenworth St</t>
  </si>
  <si>
    <t>86768_20180529</t>
  </si>
  <si>
    <t>2000 Union St</t>
  </si>
  <si>
    <t>82909_20160912</t>
  </si>
  <si>
    <t>2721 Mission St</t>
  </si>
  <si>
    <t>−122,41854</t>
  </si>
  <si>
    <t>37.753463, -122.418536</t>
  </si>
  <si>
    <t>18047_20180912</t>
  </si>
  <si>
    <t>350 Mission St 27th Floor</t>
  </si>
  <si>
    <t>92127_20170721</t>
  </si>
  <si>
    <t>07/21/2017 12:00:00 AM</t>
  </si>
  <si>
    <t>3317 STEINER St</t>
  </si>
  <si>
    <t>−122,43778</t>
  </si>
  <si>
    <t>37.799944, -122.437784</t>
  </si>
  <si>
    <t>64787_20180309</t>
  </si>
  <si>
    <t>601 Lincoln Way</t>
  </si>
  <si>
    <t>−122,46454</t>
  </si>
  <si>
    <t>37.766003, -122.464538</t>
  </si>
  <si>
    <t>62767_20180213</t>
  </si>
  <si>
    <t>02/13/2018 12:00:00 AM</t>
  </si>
  <si>
    <t>752 Grant Ave</t>
  </si>
  <si>
    <t>83603_20180820</t>
  </si>
  <si>
    <t>2830 MISSION St</t>
  </si>
  <si>
    <t>−122,41846</t>
  </si>
  <si>
    <t>37.751687, -122.418455</t>
  </si>
  <si>
    <t>2358_20180918</t>
  </si>
  <si>
    <t>1051 Taylor St</t>
  </si>
  <si>
    <t>77156_20160516</t>
  </si>
  <si>
    <t>290 09th St</t>
  </si>
  <si>
    <t>−122,41979</t>
  </si>
  <si>
    <t>37.768357, -122.419792</t>
  </si>
  <si>
    <t>7757_20180227</t>
  </si>
  <si>
    <t>1300 FITZGERALD Ave</t>
  </si>
  <si>
    <t>−122,39321</t>
  </si>
  <si>
    <t>37.722087, -122.393214</t>
  </si>
  <si>
    <t>7024_20170118</t>
  </si>
  <si>
    <t>01/18/2017 12:00:00 AM</t>
  </si>
  <si>
    <t>237 Ellis St</t>
  </si>
  <si>
    <t>92611_20171026</t>
  </si>
  <si>
    <t>2229 UNION St</t>
  </si>
  <si>
    <t>−122,43597</t>
  </si>
  <si>
    <t>37.796977, -122.435968</t>
  </si>
  <si>
    <t>5786_20171003</t>
  </si>
  <si>
    <t>103 Horne Ave.</t>
  </si>
  <si>
    <t>91303_20171031</t>
  </si>
  <si>
    <t>10/31/2017 12:00:00 AM</t>
  </si>
  <si>
    <t>3499 Mission St</t>
  </si>
  <si>
    <t>87931_20180918</t>
  </si>
  <si>
    <t>7599_20161027</t>
  </si>
  <si>
    <t>−122,43331</t>
  </si>
  <si>
    <t>37.766774, -122.433306</t>
  </si>
  <si>
    <t>1280_20180327</t>
  </si>
  <si>
    <t>03/27/2018 12:00:00 AM</t>
  </si>
  <si>
    <t>5101 MISSION St</t>
  </si>
  <si>
    <t>−122,44052</t>
  </si>
  <si>
    <t>37.717042, -122.440524</t>
  </si>
  <si>
    <t>66584_20160809</t>
  </si>
  <si>
    <t>24 Willie Mays Pl Rm 5318</t>
  </si>
  <si>
    <t>94641_20180911</t>
  </si>
  <si>
    <t>521 03rd St A</t>
  </si>
  <si>
    <t>−122,39547</t>
  </si>
  <si>
    <t>37.781108, -122.395473</t>
  </si>
  <si>
    <t>61324_20170911</t>
  </si>
  <si>
    <t>1945 Hyde St</t>
  </si>
  <si>
    <t>77559_20180223</t>
  </si>
  <si>
    <t>4201 18th St</t>
  </si>
  <si>
    <t>−122,43639</t>
  </si>
  <si>
    <t>37.760773, -122.436389</t>
  </si>
  <si>
    <t>66191_20180322</t>
  </si>
  <si>
    <t>1716 Divisadero St</t>
  </si>
  <si>
    <t>94703_20180420</t>
  </si>
  <si>
    <t>04/20/2018 12:00:00 AM</t>
  </si>
  <si>
    <t>−122,42186</t>
  </si>
  <si>
    <t>−122,48301</t>
  </si>
  <si>
    <t>1195 Hudson Ave</t>
  </si>
  <si>
    <t>93951_20180531</t>
  </si>
  <si>
    <t>2780 21st St</t>
  </si>
  <si>
    <t>−122,41039</t>
  </si>
  <si>
    <t>37.757578, -122.410392</t>
  </si>
  <si>
    <t>7661_20160616</t>
  </si>
  <si>
    <t>642 Clement St</t>
  </si>
  <si>
    <t>77958_20160608</t>
  </si>
  <si>
    <t>298 King St</t>
  </si>
  <si>
    <t>69850_20180207</t>
  </si>
  <si>
    <t>401 Van Ness Ave</t>
  </si>
  <si>
    <t>84729_20160607</t>
  </si>
  <si>
    <t>215 Church St</t>
  </si>
  <si>
    <t>−122,42887</t>
  </si>
  <si>
    <t>37.767183, -122.428866</t>
  </si>
  <si>
    <t>3477_20180522</t>
  </si>
  <si>
    <t>24 Willie Mays Pl Lower Cent Fd, Sect 142</t>
  </si>
  <si>
    <t>95142_20180911</t>
  </si>
  <si>
    <t>135 04th St FC-10</t>
  </si>
  <si>
    <t>−122,40367</t>
  </si>
  <si>
    <t>37.784103, -122.403669</t>
  </si>
  <si>
    <t>69520_20160503</t>
  </si>
  <si>
    <t>510 Green St</t>
  </si>
  <si>
    <t>−122,40761</t>
  </si>
  <si>
    <t>37.799697, -122.407614</t>
  </si>
  <si>
    <t>63121_20160805</t>
  </si>
  <si>
    <t>−122,409</t>
  </si>
  <si>
    <t>443 Clement St</t>
  </si>
  <si>
    <t>80585_20151203</t>
  </si>
  <si>
    <t>1328 Stockton St</t>
  </si>
  <si>
    <t>−122,40858</t>
  </si>
  <si>
    <t>37.797935, -122.408581</t>
  </si>
  <si>
    <t>7856_20161207</t>
  </si>
  <si>
    <t>549 Irving St</t>
  </si>
  <si>
    <t>86385_20160205</t>
  </si>
  <si>
    <t>801 Union St</t>
  </si>
  <si>
    <t>−122,41267</t>
  </si>
  <si>
    <t>37.799973, -122.412667</t>
  </si>
  <si>
    <t>7480_20160129</t>
  </si>
  <si>
    <t>1201 Plymouth Ave</t>
  </si>
  <si>
    <t>94013_20180517</t>
  </si>
  <si>
    <t>300 Bay St</t>
  </si>
  <si>
    <t>−122,41277</t>
  </si>
  <si>
    <t>37.805758, -122.412774</t>
  </si>
  <si>
    <t>16432_20160516</t>
  </si>
  <si>
    <t>−122,40681</t>
  </si>
  <si>
    <t>1199 Sutter St</t>
  </si>
  <si>
    <t>−122,41974</t>
  </si>
  <si>
    <t>37.787783, -122.419737</t>
  </si>
  <si>
    <t>1768_20180718</t>
  </si>
  <si>
    <t>−122,46581</t>
  </si>
  <si>
    <t>1 Maritime Plaza</t>
  </si>
  <si>
    <t>−122,39914</t>
  </si>
  <si>
    <t>37.795227, -122.39914</t>
  </si>
  <si>
    <t>7503_20161228</t>
  </si>
  <si>
    <t>12/28/2016 12:00:00 AM</t>
  </si>
  <si>
    <t>24 Willie Mays Pl View Level Section 332</t>
  </si>
  <si>
    <t>95245_20180316</t>
  </si>
  <si>
    <t>03/16/2018 12:00:00 AM</t>
  </si>
  <si>
    <t>−122,40981</t>
  </si>
  <si>
    <t>2231 CHESTNUT St</t>
  </si>
  <si>
    <t>−122,43998</t>
  </si>
  <si>
    <t>37.800286, -122.439982</t>
  </si>
  <si>
    <t>58861_20160330</t>
  </si>
  <si>
    <t>2245 Jones St</t>
  </si>
  <si>
    <t>−122,41625</t>
  </si>
  <si>
    <t>37.801964, -122.416254</t>
  </si>
  <si>
    <t>5903_20171208</t>
  </si>
  <si>
    <t>710 03rd St</t>
  </si>
  <si>
    <t>84922_20160919</t>
  </si>
  <si>
    <t>09/19/2016 12:00:00 AM</t>
  </si>
  <si>
    <t>2360 Van Ness Ave</t>
  </si>
  <si>
    <t>84725_20151209</t>
  </si>
  <si>
    <t>101 02nd St 150</t>
  </si>
  <si>
    <t>−122,39952</t>
  </si>
  <si>
    <t>37.787834, -122.399522</t>
  </si>
  <si>
    <t>1487_20161221</t>
  </si>
  <si>
    <t>3409 24th St</t>
  </si>
  <si>
    <t>−122,42094</t>
  </si>
  <si>
    <t>37.752073, -122.420939</t>
  </si>
  <si>
    <t>32925_20180223</t>
  </si>
  <si>
    <t>3251 20th Ave 250</t>
  </si>
  <si>
    <t>88899_20171011</t>
  </si>
  <si>
    <t>222 Mason St, 3rd Floor</t>
  </si>
  <si>
    <t>−122,4095</t>
  </si>
  <si>
    <t>37.785648, -122.409497</t>
  </si>
  <si>
    <t>62552_20161031</t>
  </si>
  <si>
    <t>2101 Geneva Ave</t>
  </si>
  <si>
    <t>75217_20160907</t>
  </si>
  <si>
    <t>2550 41st Ave</t>
  </si>
  <si>
    <t>−122,49905</t>
  </si>
  <si>
    <t>37.739514, -122.499046</t>
  </si>
  <si>
    <t>5935_20180322</t>
  </si>
  <si>
    <t>690 Van Ness Ave</t>
  </si>
  <si>
    <t>70418_20180515</t>
  </si>
  <si>
    <t>511 Hayes St</t>
  </si>
  <si>
    <t>37.776593, -122.425017</t>
  </si>
  <si>
    <t>17762_20161011</t>
  </si>
  <si>
    <t>167 Leland Ave</t>
  </si>
  <si>
    <t>78489_20160922</t>
  </si>
  <si>
    <t>3434 BALBOA St</t>
  </si>
  <si>
    <t>−122,4958</t>
  </si>
  <si>
    <t>37.775818, -122.495802</t>
  </si>
  <si>
    <t>1896_20180223</t>
  </si>
  <si>
    <t>598 02nd St</t>
  </si>
  <si>
    <t>−122,39224</t>
  </si>
  <si>
    <t>37.781947, -122.392239</t>
  </si>
  <si>
    <t>61436_20151202</t>
  </si>
  <si>
    <t>529 Powell St</t>
  </si>
  <si>
    <t>−122,40872</t>
  </si>
  <si>
    <t>37.789664, -122.408724</t>
  </si>
  <si>
    <t>32736_20160907</t>
  </si>
  <si>
    <t>1298 HOWARD St</t>
  </si>
  <si>
    <t>−122,41282</t>
  </si>
  <si>
    <t>37.775314, -122.412819</t>
  </si>
  <si>
    <t>7449_20160531</t>
  </si>
  <si>
    <t>3174 16th St</t>
  </si>
  <si>
    <t>78642_20160629</t>
  </si>
  <si>
    <t>646 Washington St</t>
  </si>
  <si>
    <t>87201_20160525</t>
  </si>
  <si>
    <t>406 DEWEY BLVD</t>
  </si>
  <si>
    <t>96577_20180713</t>
  </si>
  <si>
    <t>07/13/2018 12:00:00 AM</t>
  </si>
  <si>
    <t>850 ULLOA St</t>
  </si>
  <si>
    <t>−122,46573</t>
  </si>
  <si>
    <t>37.740944, -122.46573</t>
  </si>
  <si>
    <t>70434_20160608</t>
  </si>
  <si>
    <t>501 Buckingham Way</t>
  </si>
  <si>
    <t>91017_20170406</t>
  </si>
  <si>
    <t>2401 Harrison St</t>
  </si>
  <si>
    <t>−122,41243</t>
  </si>
  <si>
    <t>37.758913, -122.412426</t>
  </si>
  <si>
    <t>59637_20160324</t>
  </si>
  <si>
    <t>93384_20171016</t>
  </si>
  <si>
    <t>10/16/2017 12:00:00 AM</t>
  </si>
  <si>
    <t>82933_20180326</t>
  </si>
  <si>
    <t>888 O'FARRELL St</t>
  </si>
  <si>
    <t>−122,41898</t>
  </si>
  <si>
    <t>37.785068, -122.418983</t>
  </si>
  <si>
    <t>4732_20180516</t>
  </si>
  <si>
    <t>133 02nd St</t>
  </si>
  <si>
    <t>−122,39922</t>
  </si>
  <si>
    <t>37.787629, -122.399216</t>
  </si>
  <si>
    <t>69978_20180126</t>
  </si>
  <si>
    <t>01/26/2018 12:00:00 AM</t>
  </si>
  <si>
    <t>2346 clement st.</t>
  </si>
  <si>
    <t>−122,4846</t>
  </si>
  <si>
    <t>37.782058, -122.484602</t>
  </si>
  <si>
    <t>36850_20160418</t>
  </si>
  <si>
    <t>4248 18th St</t>
  </si>
  <si>
    <t>−122,43691</t>
  </si>
  <si>
    <t>37.760788, -122.436913</t>
  </si>
  <si>
    <t>3899_20180618</t>
  </si>
  <si>
    <t>06/18/2018 12:00:00 AM</t>
  </si>
  <si>
    <t>800 Post St</t>
  </si>
  <si>
    <t>−122,41524</t>
  </si>
  <si>
    <t>37.787448, -122.415243</t>
  </si>
  <si>
    <t>21583_20171003</t>
  </si>
  <si>
    <t>3224 1/2 22nd St</t>
  </si>
  <si>
    <t>74761_20180727</t>
  </si>
  <si>
    <t>236 Clement St</t>
  </si>
  <si>
    <t>77667_20160222</t>
  </si>
  <si>
    <t>2904 24th St</t>
  </si>
  <si>
    <t>−122,41026</t>
  </si>
  <si>
    <t>37.752777, -122.410262</t>
  </si>
  <si>
    <t>68483_20171005</t>
  </si>
  <si>
    <t>299 BAYSHORE Blvd</t>
  </si>
  <si>
    <t>−122,40506</t>
  </si>
  <si>
    <t>37.743212, -122.405055</t>
  </si>
  <si>
    <t>65014_20181102</t>
  </si>
  <si>
    <t>−122,46615</t>
  </si>
  <si>
    <t>37.782833, -122.46615</t>
  </si>
  <si>
    <t>1350_20160518</t>
  </si>
  <si>
    <t>830 Jackson St</t>
  </si>
  <si>
    <t>−122,40883</t>
  </si>
  <si>
    <t>37.795788, -122.408834</t>
  </si>
  <si>
    <t>6619_20170104</t>
  </si>
  <si>
    <t>56 Gold St</t>
  </si>
  <si>
    <t>−122,40288</t>
  </si>
  <si>
    <t>37.796778, -122.402875</t>
  </si>
  <si>
    <t>3520_20180503</t>
  </si>
  <si>
    <t>1566 Carroll Ave</t>
  </si>
  <si>
    <t>97482_20181001</t>
  </si>
  <si>
    <t>−122,40032</t>
  </si>
  <si>
    <t>Pier 3 The Embarcadero</t>
  </si>
  <si>
    <t>−122,39986</t>
  </si>
  <si>
    <t>37.799005, -122.399862</t>
  </si>
  <si>
    <t>3440_20170111</t>
  </si>
  <si>
    <t>−122,42447</t>
  </si>
  <si>
    <t>−122,4474</t>
  </si>
  <si>
    <t>1365 Fillmore St</t>
  </si>
  <si>
    <t>91301_20171129</t>
  </si>
  <si>
    <t>345 Eddy St</t>
  </si>
  <si>
    <t>74240_20160712</t>
  </si>
  <si>
    <t>628 20th St</t>
  </si>
  <si>
    <t>76895_20170124</t>
  </si>
  <si>
    <t>01/24/2017 12:00:00 AM</t>
  </si>
  <si>
    <t>3918 Judah St</t>
  </si>
  <si>
    <t>−122,50403</t>
  </si>
  <si>
    <t>37.76056, -122.504027</t>
  </si>
  <si>
    <t>10406_20161024</t>
  </si>
  <si>
    <t>4724 Geary Blvd</t>
  </si>
  <si>
    <t>80495_20160629</t>
  </si>
  <si>
    <t>15 Marina Blvd</t>
  </si>
  <si>
    <t>−122,43311</t>
  </si>
  <si>
    <t>37.805073, -122.433106</t>
  </si>
  <si>
    <t>63095_20171221</t>
  </si>
  <si>
    <t>4300 MISSION St</t>
  </si>
  <si>
    <t>−122,43148</t>
  </si>
  <si>
    <t>37.728582, -122.431482</t>
  </si>
  <si>
    <t>36208_20160520</t>
  </si>
  <si>
    <t>3614 18th St</t>
  </si>
  <si>
    <t>81539_20180830</t>
  </si>
  <si>
    <t>651 06th Ave</t>
  </si>
  <si>
    <t>5831_20180926</t>
  </si>
  <si>
    <t>7600_20160713</t>
  </si>
  <si>
    <t>2123 POLK St</t>
  </si>
  <si>
    <t>97521_20181011</t>
  </si>
  <si>
    <t>333 Brannan St</t>
  </si>
  <si>
    <t>89722_20161028</t>
  </si>
  <si>
    <t>835 B Hyde St</t>
  </si>
  <si>
    <t>−122,42109</t>
  </si>
  <si>
    <t>37.793061, -122.421089</t>
  </si>
  <si>
    <t>25404_20160818</t>
  </si>
  <si>
    <t>2650 Mason St</t>
  </si>
  <si>
    <t>33145_20160324</t>
  </si>
  <si>
    <t>552 Jones St</t>
  </si>
  <si>
    <t>85987_20160107</t>
  </si>
  <si>
    <t>2460 San Bruno Ave</t>
  </si>
  <si>
    <t>−84,323411</t>
  </si>
  <si>
    <t>38.482069,-122.738242</t>
  </si>
  <si>
    <t>76615_20160504</t>
  </si>
  <si>
    <t>2205 Clement St</t>
  </si>
  <si>
    <t>93182_20171011</t>
  </si>
  <si>
    <t>2498 LOMBARD St</t>
  </si>
  <si>
    <t>−122,44237</t>
  </si>
  <si>
    <t>37.799078, -122.442374</t>
  </si>
  <si>
    <t>34387_20160414</t>
  </si>
  <si>
    <t>560 balboa St</t>
  </si>
  <si>
    <t>92438_20171003</t>
  </si>
  <si>
    <t>22 WALLER St</t>
  </si>
  <si>
    <t>−122,4241</t>
  </si>
  <si>
    <t>37.772017, -122.4241</t>
  </si>
  <si>
    <t>5210_20171116</t>
  </si>
  <si>
    <t>24 Willie Mays Pl Field Level</t>
  </si>
  <si>
    <t>95190_20180911</t>
  </si>
  <si>
    <t>345 Spear St 7th Floor</t>
  </si>
  <si>
    <t>88684_20170926</t>
  </si>
  <si>
    <t>09/26/2017 12:00:00 AM</t>
  </si>
  <si>
    <t>−122,43814</t>
  </si>
  <si>
    <t>−80,292642</t>
  </si>
  <si>
    <t>505 Brannan St Garage Level</t>
  </si>
  <si>
    <t>93888_20180119</t>
  </si>
  <si>
    <t>01/19/2018 12:00:00 AM</t>
  </si>
  <si>
    <t>−122,40776</t>
  </si>
  <si>
    <t>1706 Church St</t>
  </si>
  <si>
    <t>90672_20180320</t>
  </si>
  <si>
    <t>76926_20160607</t>
  </si>
  <si>
    <t>225 Powell St</t>
  </si>
  <si>
    <t>92339_20170915</t>
  </si>
  <si>
    <t>09/15/2017 12:00:00 AM</t>
  </si>
  <si>
    <t>2890 Taylor St</t>
  </si>
  <si>
    <t>−122,41578</t>
  </si>
  <si>
    <t>37.808616, -122.415779</t>
  </si>
  <si>
    <t>4762_20160517</t>
  </si>
  <si>
    <t>429 Castro St</t>
  </si>
  <si>
    <t>86986_20160617</t>
  </si>
  <si>
    <t>06/17/2016 12:00:00 AM</t>
  </si>
  <si>
    <t>800 Howard St Basement</t>
  </si>
  <si>
    <t>−122,40282</t>
  </si>
  <si>
    <t>37.783257, -122.402816</t>
  </si>
  <si>
    <t>19055_20160602</t>
  </si>
  <si>
    <t>1516 Folsom St</t>
  </si>
  <si>
    <t>95537_20180518</t>
  </si>
  <si>
    <t>2531 San Bruno Ave.</t>
  </si>
  <si>
    <t>93243_20171113</t>
  </si>
  <si>
    <t>11/13/2017 12:00:00 AM</t>
  </si>
  <si>
    <t>−122,41162</t>
  </si>
  <si>
    <t>244 Clement St</t>
  </si>
  <si>
    <t>−82,016149</t>
  </si>
  <si>
    <t>86233_20161002</t>
  </si>
  <si>
    <t>242 O'Farrell St</t>
  </si>
  <si>
    <t>77789_20161028</t>
  </si>
  <si>
    <t>−122,41964</t>
  </si>
  <si>
    <t>67486_20180731</t>
  </si>
  <si>
    <t>07/31/2018 12:00:00 AM</t>
  </si>
  <si>
    <t>181 03rd St</t>
  </si>
  <si>
    <t>−122,40063</t>
  </si>
  <si>
    <t>37.785207, -122.400629</t>
  </si>
  <si>
    <t>60984_20171215</t>
  </si>
  <si>
    <t>12/15/2017 12:00:00 AM</t>
  </si>
  <si>
    <t>2804 24th St</t>
  </si>
  <si>
    <t>−122,40829</t>
  </si>
  <si>
    <t>37.752922, -122.408285</t>
  </si>
  <si>
    <t>7779_20180508</t>
  </si>
  <si>
    <t>5740 MISSION St</t>
  </si>
  <si>
    <t>−122,45007</t>
  </si>
  <si>
    <t>37.709737, -122.45007</t>
  </si>
  <si>
    <t>3256_20171002</t>
  </si>
  <si>
    <t>2833 24th St</t>
  </si>
  <si>
    <t>−122,4088</t>
  </si>
  <si>
    <t>37.752813, -122.408799</t>
  </si>
  <si>
    <t>32170_20160120</t>
  </si>
  <si>
    <t>01/20/2016 12:00:00 AM</t>
  </si>
  <si>
    <t>2499 San Bruno Ave</t>
  </si>
  <si>
    <t>78306_20180320</t>
  </si>
  <si>
    <t>74 NEW MONTGOMERY St</t>
  </si>
  <si>
    <t>37.787838, -122.400998</t>
  </si>
  <si>
    <t>1939_20161214</t>
  </si>
  <si>
    <t>1252 Valencia St.</t>
  </si>
  <si>
    <t>93362_20171027</t>
  </si>
  <si>
    <t>10/27/2017 12:00:00 AM</t>
  </si>
  <si>
    <t>3091_20160719</t>
  </si>
  <si>
    <t>1400 California St</t>
  </si>
  <si>
    <t>−69,965456</t>
  </si>
  <si>
    <t>35.5943,-77.401331</t>
  </si>
  <si>
    <t>77778_20160502</t>
  </si>
  <si>
    <t>−122,43561</t>
  </si>
  <si>
    <t>2052 Mission St</t>
  </si>
  <si>
    <t>75962_20160822</t>
  </si>
  <si>
    <t>5130 03rd St</t>
  </si>
  <si>
    <t>−122,39186</t>
  </si>
  <si>
    <t>37.731831, -122.391862</t>
  </si>
  <si>
    <t>65245_20171213</t>
  </si>
  <si>
    <t>91282_20170515</t>
  </si>
  <si>
    <t>05/15/2017 12:00:00 AM</t>
  </si>
  <si>
    <t>1201 VICENTE St</t>
  </si>
  <si>
    <t>−122,47977</t>
  </si>
  <si>
    <t>37.739065, -122.479769</t>
  </si>
  <si>
    <t>67154_20160630</t>
  </si>
  <si>
    <t>4545 ANZA St</t>
  </si>
  <si>
    <t>−122,49649</t>
  </si>
  <si>
    <t>37.777603, -122.49649</t>
  </si>
  <si>
    <t>5829_20160412</t>
  </si>
  <si>
    <t>2338 MISSION St</t>
  </si>
  <si>
    <t>−122,41919</t>
  </si>
  <si>
    <t>37.759567, -122.419185</t>
  </si>
  <si>
    <t>2347_20160829</t>
  </si>
  <si>
    <t>−122,43328</t>
  </si>
  <si>
    <t>2015 Greenwich St</t>
  </si>
  <si>
    <t>89654_20180717</t>
  </si>
  <si>
    <t>2739 Taylor St</t>
  </si>
  <si>
    <t>77543_20161025</t>
  </si>
  <si>
    <t>1801 Clement St</t>
  </si>
  <si>
    <t>93947_20171227</t>
  </si>
  <si>
    <t>12/27/2017 12:00:00 AM</t>
  </si>
  <si>
    <t>3230 Mission St.</t>
  </si>
  <si>
    <t>92099_20180518</t>
  </si>
  <si>
    <t>−122,42285</t>
  </si>
  <si>
    <t>199 FREMONT St</t>
  </si>
  <si>
    <t>−122,39519</t>
  </si>
  <si>
    <t>37.789314, -122.395192</t>
  </si>
  <si>
    <t>1520_20171108</t>
  </si>
  <si>
    <t>1686 MARKET St</t>
  </si>
  <si>
    <t>−122,42172</t>
  </si>
  <si>
    <t>37.773317, -122.421724</t>
  </si>
  <si>
    <t>3926_20161129</t>
  </si>
  <si>
    <t>11/29/2016 12:00:00 AM</t>
  </si>
  <si>
    <t>76059_20161002</t>
  </si>
  <si>
    <t>640 Sutter St</t>
  </si>
  <si>
    <t>−122,41107</t>
  </si>
  <si>
    <t>37.788937, -122.411074</t>
  </si>
  <si>
    <t>3803_20160712</t>
  </si>
  <si>
    <t>Pier 39 West Perimeter</t>
  </si>
  <si>
    <t>77644_20160621</t>
  </si>
  <si>
    <t>800 Howard St</t>
  </si>
  <si>
    <t>83972_20161116</t>
  </si>
  <si>
    <t>1000 Clement St</t>
  </si>
  <si>
    <t>78028_20160609</t>
  </si>
  <si>
    <t>865 Market St.</t>
  </si>
  <si>
    <t>92666_20171208</t>
  </si>
  <si>
    <t>−122,39658</t>
  </si>
  <si>
    <t>2799 16th St</t>
  </si>
  <si>
    <t>−122,41523</t>
  </si>
  <si>
    <t>37.765262, -122.41523</t>
  </si>
  <si>
    <t>4907_20170105</t>
  </si>
  <si>
    <t>1270 Valencia St</t>
  </si>
  <si>
    <t>88113_20160810</t>
  </si>
  <si>
    <t>524 Sutter St</t>
  </si>
  <si>
    <t>1400 Sutter St.</t>
  </si>
  <si>
    <t>88470_20161208</t>
  </si>
  <si>
    <t>639 Post St</t>
  </si>
  <si>
    <t>88105_20170123</t>
  </si>
  <si>
    <t>620 Sutter St 2nd Floor</t>
  </si>
  <si>
    <t>37.788978, -122.410684</t>
  </si>
  <si>
    <t>39936_20161128</t>
  </si>
  <si>
    <t>11/28/2016 12:00:00 AM</t>
  </si>
  <si>
    <t>691 Market St</t>
  </si>
  <si>
    <t>68891_20170224</t>
  </si>
  <si>
    <t>02/24/2017 12:00:00 AM</t>
  </si>
  <si>
    <t>1404 Taraval St</t>
  </si>
  <si>
    <t>77781_20160512</t>
  </si>
  <si>
    <t>298 Guerrero St</t>
  </si>
  <si>
    <t>−122,42431</t>
  </si>
  <si>
    <t>37.766424, -122.424311</t>
  </si>
  <si>
    <t>4475_20180308</t>
  </si>
  <si>
    <t>92857_20171006</t>
  </si>
  <si>
    <t>2434 Mission St.</t>
  </si>
  <si>
    <t>93244_20180914</t>
  </si>
  <si>
    <t>1199 Stockton St #E</t>
  </si>
  <si>
    <t>−122,40841</t>
  </si>
  <si>
    <t>37.796583, -122.408413</t>
  </si>
  <si>
    <t>65582_20160112</t>
  </si>
  <si>
    <t>121 Spear St B09</t>
  </si>
  <si>
    <t>89686_20180227</t>
  </si>
  <si>
    <t>3675 GEARY Blvd</t>
  </si>
  <si>
    <t>−122,45852</t>
  </si>
  <si>
    <t>37.781193, -122.458519</t>
  </si>
  <si>
    <t>6356_20181010</t>
  </si>
  <si>
    <t>3115 Fillmore St</t>
  </si>
  <si>
    <t>−122,43577</t>
  </si>
  <si>
    <t>37.798273, -122.435774</t>
  </si>
  <si>
    <t>65624_20160525</t>
  </si>
  <si>
    <t>667 Commercial St</t>
  </si>
  <si>
    <t>78988_20160517</t>
  </si>
  <si>
    <t>75 Yerba Buena Ln</t>
  </si>
  <si>
    <t>37.785638, -122.404189</t>
  </si>
  <si>
    <t>38566_20180227</t>
  </si>
  <si>
    <t>1200 Market St</t>
  </si>
  <si>
    <t>79729_20160222</t>
  </si>
  <si>
    <t>−122,39887</t>
  </si>
  <si>
    <t>−122,45801</t>
  </si>
  <si>
    <t>253 Kearny St</t>
  </si>
  <si>
    <t>84040_20161215</t>
  </si>
  <si>
    <t>12/15/2016 12:00:00 AM</t>
  </si>
  <si>
    <t>500 CASTRO St</t>
  </si>
  <si>
    <t>−122,43502</t>
  </si>
  <si>
    <t>37.760698, -122.435015</t>
  </si>
  <si>
    <t>3331_20180313</t>
  </si>
  <si>
    <t>2100 Van Ness Ave</t>
  </si>
  <si>
    <t>−122,42315</t>
  </si>
  <si>
    <t>37.795058, -122.423147</t>
  </si>
  <si>
    <t>3053_20151223</t>
  </si>
  <si>
    <t>2100 Webster St., # 108</t>
  </si>
  <si>
    <t>81290_20180524</t>
  </si>
  <si>
    <t>1200 Stockton St</t>
  </si>
  <si>
    <t>−122,4084</t>
  </si>
  <si>
    <t>37.796808, -122.408397</t>
  </si>
  <si>
    <t>23701_20160907</t>
  </si>
  <si>
    <t>331 Cortland St</t>
  </si>
  <si>
    <t>90896_20180223</t>
  </si>
  <si>
    <t>443 Burnett Ave</t>
  </si>
  <si>
    <t>−122,44397</t>
  </si>
  <si>
    <t>37.754685, -122.443967</t>
  </si>
  <si>
    <t>5851_20160309</t>
  </si>
  <si>
    <t>Foot of Taylor St #8</t>
  </si>
  <si>
    <t>−122,41317</t>
  </si>
  <si>
    <t>37.795202, -122.413169</t>
  </si>
  <si>
    <t>3433_20180227</t>
  </si>
  <si>
    <t>200 Clement St</t>
  </si>
  <si>
    <t>86564_20180724</t>
  </si>
  <si>
    <t>83079_20160702</t>
  </si>
  <si>
    <t>2237 Mason St</t>
  </si>
  <si>
    <t>−122,41336</t>
  </si>
  <si>
    <t>37.804303, -122.413364</t>
  </si>
  <si>
    <t>70914_20180907</t>
  </si>
  <si>
    <t>500 Sacramento St</t>
  </si>
  <si>
    <t>−122,40127</t>
  </si>
  <si>
    <t>37.79407, -122.401269</t>
  </si>
  <si>
    <t>63773_20160315</t>
  </si>
  <si>
    <t>03/15/2016 12:00:00 AM</t>
  </si>
  <si>
    <t>1661 Tennessee 2K</t>
  </si>
  <si>
    <t>96281_20180924</t>
  </si>
  <si>
    <t>09/24/2018 12:00:00 AM</t>
  </si>
  <si>
    <t>2545 Ocean Ave</t>
  </si>
  <si>
    <t>94542_20180309</t>
  </si>
  <si>
    <t>4052 BALBOA St</t>
  </si>
  <si>
    <t>−122,50214</t>
  </si>
  <si>
    <t>37.77554, -122.502142</t>
  </si>
  <si>
    <t>68403_20160513</t>
  </si>
  <si>
    <t>2732 24th St</t>
  </si>
  <si>
    <t>−122,40706</t>
  </si>
  <si>
    <t>37.752968, -122.407062</t>
  </si>
  <si>
    <t>2418_20160113</t>
  </si>
  <si>
    <t>01/13/2016 12:00:00 AM</t>
  </si>
  <si>
    <t>92670_20180413</t>
  </si>
  <si>
    <t>04/13/2018 12:00:00 AM</t>
  </si>
  <si>
    <t>−122,40485</t>
  </si>
  <si>
    <t>2031 Polk St</t>
  </si>
  <si>
    <t>72049_20160330</t>
  </si>
  <si>
    <t>50 Post St</t>
  </si>
  <si>
    <t>33997_20180510</t>
  </si>
  <si>
    <t>2141 Polk St</t>
  </si>
  <si>
    <t>−122,42191</t>
  </si>
  <si>
    <t>37.796327, -122.421911</t>
  </si>
  <si>
    <t>2070_20160614</t>
  </si>
  <si>
    <t>−122,38777</t>
  </si>
  <si>
    <t>5017 Geary Blvd</t>
  </si>
  <si>
    <t>−122,47313</t>
  </si>
  <si>
    <t>37.780543, -122.473129</t>
  </si>
  <si>
    <t>61136_20170929</t>
  </si>
  <si>
    <t>303 02nd St</t>
  </si>
  <si>
    <t>−122,39592</t>
  </si>
  <si>
    <t>37.784954, -122.395922</t>
  </si>
  <si>
    <t>2778_20160921</t>
  </si>
  <si>
    <t>1701 Jones St</t>
  </si>
  <si>
    <t>89086_20180803</t>
  </si>
  <si>
    <t>230 4th St Suite 220</t>
  </si>
  <si>
    <t>89195_20161019</t>
  </si>
  <si>
    <t>10/19/2016 12:00:00 AM</t>
  </si>
  <si>
    <t>24 Willie Mays Plaza View Lvl Sect 317</t>
  </si>
  <si>
    <t>95222_20180911</t>
  </si>
  <si>
    <t>1975 Bryant</t>
  </si>
  <si>
    <t>69863_20160122</t>
  </si>
  <si>
    <t>412 Broadway St</t>
  </si>
  <si>
    <t>−122,40421</t>
  </si>
  <si>
    <t>37.798217, -122.404214</t>
  </si>
  <si>
    <t>2987_20160520</t>
  </si>
  <si>
    <t>24 Willie Mays Pl View Lvl Sect 331</t>
  </si>
  <si>
    <t>95252_20180928</t>
  </si>
  <si>
    <t>−122,40537</t>
  </si>
  <si>
    <t>−122,4357</t>
  </si>
  <si>
    <t>−122,38356</t>
  </si>
  <si>
    <t>−122,41443</t>
  </si>
  <si>
    <t>−122,40989</t>
  </si>
  <si>
    <t>−122,42059</t>
  </si>
  <si>
    <t>−122,40892</t>
  </si>
  <si>
    <t>−122,41136</t>
  </si>
  <si>
    <t>−122,41932</t>
  </si>
  <si>
    <t>−122,4999</t>
  </si>
  <si>
    <t>−122,43453</t>
  </si>
  <si>
    <t>−121,82313</t>
  </si>
  <si>
    <t>−122,41757</t>
  </si>
  <si>
    <t>−122,40939</t>
  </si>
  <si>
    <t>−122,47873</t>
  </si>
  <si>
    <t>−122,41246</t>
  </si>
  <si>
    <t>−122,42043</t>
  </si>
  <si>
    <t>−122,402</t>
  </si>
  <si>
    <t>−122,40592</t>
  </si>
  <si>
    <t>−122,4378</t>
  </si>
  <si>
    <t>−122,4193</t>
  </si>
  <si>
    <t>−122,42623</t>
  </si>
  <si>
    <t>−122,40267</t>
  </si>
  <si>
    <t>−122,4206</t>
  </si>
  <si>
    <t>−122,46298</t>
  </si>
  <si>
    <t>−122,73824</t>
  </si>
  <si>
    <t>−122,40295</t>
  </si>
  <si>
    <t>−122,44667</t>
  </si>
  <si>
    <t>−122,4397</t>
  </si>
  <si>
    <t>−122,41175</t>
  </si>
  <si>
    <t>−122,40413</t>
  </si>
  <si>
    <t>−122,45912</t>
  </si>
  <si>
    <t>−122,44753</t>
  </si>
  <si>
    <t>−122,41145</t>
  </si>
  <si>
    <t>−122,43587</t>
  </si>
  <si>
    <t>−122,42193</t>
  </si>
  <si>
    <t>−122,40388</t>
  </si>
  <si>
    <t>−122,40546</t>
  </si>
  <si>
    <t>−122,40247</t>
  </si>
  <si>
    <t>−122,39983</t>
  </si>
  <si>
    <t>−122,4341</t>
  </si>
  <si>
    <t>−122,41796</t>
  </si>
  <si>
    <t>−122,45267</t>
  </si>
  <si>
    <t>−122,40082</t>
  </si>
  <si>
    <t>−122,39939</t>
  </si>
  <si>
    <t>−122,41114</t>
  </si>
  <si>
    <t>2950 Mission St</t>
  </si>
  <si>
    <t>−122,41826</t>
  </si>
  <si>
    <t>−122,40526</t>
  </si>
  <si>
    <t>−122,42146</t>
  </si>
  <si>
    <t>−122,39907</t>
  </si>
  <si>
    <t>−122,39924</t>
  </si>
  <si>
    <t>−149,83632</t>
  </si>
  <si>
    <t>−122,4204</t>
  </si>
  <si>
    <t>−80,06575</t>
  </si>
  <si>
    <t>−122,41319</t>
  </si>
  <si>
    <t>−122,46779</t>
  </si>
  <si>
    <t>−122,40731</t>
  </si>
  <si>
    <t>340 PO BOX</t>
  </si>
  <si>
    <t>−122,40751</t>
  </si>
  <si>
    <t>Pier 39 Space N-111</t>
  </si>
  <si>
    <t>−122,41019</t>
  </si>
  <si>
    <t>−122,42562</t>
  </si>
  <si>
    <t>−122,40044</t>
  </si>
  <si>
    <t>−122,43822</t>
  </si>
  <si>
    <t>−122,42558</t>
  </si>
  <si>
    <t>−122,4196</t>
  </si>
  <si>
    <t>−122,42226</t>
  </si>
  <si>
    <t>−122,44891</t>
  </si>
  <si>
    <t>−122,40665</t>
  </si>
  <si>
    <t>−122,42978</t>
  </si>
  <si>
    <t>−122,43396</t>
  </si>
  <si>
    <t>−122,49201</t>
  </si>
  <si>
    <t>−122,50027</t>
  </si>
  <si>
    <t>−122,40427</t>
  </si>
  <si>
    <t>−122,39205</t>
  </si>
  <si>
    <t>−122,43155</t>
  </si>
  <si>
    <t>−122,40461</t>
  </si>
  <si>
    <t>−122,40689</t>
  </si>
  <si>
    <t>−122,41535</t>
  </si>
  <si>
    <t>−122,44684</t>
  </si>
  <si>
    <t>−122,39973</t>
  </si>
  <si>
    <t>−122,43193</t>
  </si>
  <si>
    <t>−122,41388</t>
  </si>
  <si>
    <t>−122,48454</t>
  </si>
  <si>
    <t>−122,46146</t>
  </si>
  <si>
    <t>−122,46899</t>
  </si>
  <si>
    <t>1155 Battery St, 7th Floor</t>
  </si>
  <si>
    <t>−122,40174</t>
  </si>
  <si>
    <t>−122,40845</t>
  </si>
  <si>
    <t>−122,42164</t>
  </si>
  <si>
    <t>−122,43422</t>
  </si>
  <si>
    <t>−122,42409</t>
  </si>
  <si>
    <t>−122,44673</t>
  </si>
  <si>
    <t>−122,42133</t>
  </si>
  <si>
    <t>−122,39007</t>
  </si>
  <si>
    <t>−122,40109</t>
  </si>
  <si>
    <t>−122,43412</t>
  </si>
  <si>
    <t>−122,40358</t>
  </si>
  <si>
    <t>−122,44005</t>
  </si>
  <si>
    <t>−122,47586</t>
  </si>
  <si>
    <t>−122,42159</t>
  </si>
  <si>
    <t>−122,40364</t>
  </si>
  <si>
    <t>−122,4051</t>
  </si>
  <si>
    <t>−122,4637</t>
  </si>
  <si>
    <t>−122,43668</t>
  </si>
  <si>
    <t>−122,39056</t>
  </si>
  <si>
    <t>−122,41895</t>
  </si>
  <si>
    <t>−122,43163</t>
  </si>
  <si>
    <t>−122,46675</t>
  </si>
  <si>
    <t>−122,40548</t>
  </si>
  <si>
    <t>−122,4093</t>
  </si>
  <si>
    <t>−122,42126</t>
  </si>
  <si>
    <t>−122,40919</t>
  </si>
  <si>
    <t>−122,47359</t>
  </si>
  <si>
    <t>−122,4218</t>
  </si>
  <si>
    <t>−122,40668</t>
  </si>
  <si>
    <t>−122,40448</t>
  </si>
  <si>
    <t>−122,42035</t>
  </si>
  <si>
    <t>−122,40685</t>
  </si>
  <si>
    <t>−122,39532</t>
  </si>
  <si>
    <t>−122,42382</t>
  </si>
  <si>
    <t>−122,41434</t>
  </si>
  <si>
    <t>−122,42065</t>
  </si>
  <si>
    <t>−122,50555</t>
  </si>
  <si>
    <t>−122,47843</t>
  </si>
  <si>
    <t>−122,43324</t>
  </si>
  <si>
    <t>−122,50995</t>
  </si>
  <si>
    <t>−122,50535</t>
  </si>
  <si>
    <t>−122,41151</t>
  </si>
  <si>
    <t>−122,3887</t>
  </si>
  <si>
    <t>−122,40293</t>
  </si>
  <si>
    <t>−122,47347</t>
  </si>
  <si>
    <t>−122,41859</t>
  </si>
  <si>
    <t>−122,41595</t>
  </si>
  <si>
    <t>335 PO BOX</t>
  </si>
  <si>
    <t>−122,40908</t>
  </si>
  <si>
    <t>−122,48263</t>
  </si>
  <si>
    <t>−122,42151</t>
  </si>
  <si>
    <t>−122,41882</t>
  </si>
  <si>
    <t>−122,42465</t>
  </si>
  <si>
    <t>−122,42046</t>
  </si>
  <si>
    <t>−122,48311</t>
  </si>
  <si>
    <t>−122,46185</t>
  </si>
  <si>
    <t>−122,4351</t>
  </si>
  <si>
    <t>−122,41142</t>
  </si>
  <si>
    <t>−122,42019</t>
  </si>
  <si>
    <t>−122,44786</t>
  </si>
  <si>
    <t>−122,41981</t>
  </si>
  <si>
    <t>−122,4977</t>
  </si>
  <si>
    <t>−122,40898</t>
  </si>
  <si>
    <t>−122,45088</t>
  </si>
  <si>
    <t>−122,48006</t>
  </si>
  <si>
    <t>−122,42763</t>
  </si>
  <si>
    <t>−122,40328</t>
  </si>
  <si>
    <t>−122,42634</t>
  </si>
  <si>
    <t>−122,40411</t>
  </si>
  <si>
    <t>−122,41545</t>
  </si>
  <si>
    <t>−122,46335</t>
  </si>
  <si>
    <t>−122,47751</t>
  </si>
  <si>
    <t>−122,38986</t>
  </si>
  <si>
    <t>−122,44016</t>
  </si>
  <si>
    <t>−122,40686</t>
  </si>
  <si>
    <t>−122,40977</t>
  </si>
  <si>
    <t>−122,48591</t>
  </si>
  <si>
    <t>−122,42063</t>
  </si>
  <si>
    <t>−122,45503</t>
  </si>
  <si>
    <t>−122,41978</t>
  </si>
  <si>
    <t>−122,42061</t>
  </si>
  <si>
    <t>−122,48226</t>
  </si>
  <si>
    <t>−122,51005</t>
  </si>
  <si>
    <t>−122,44288</t>
  </si>
  <si>
    <t>−122,47564</t>
  </si>
  <si>
    <t>−122,4358</t>
  </si>
  <si>
    <t>−122,43913</t>
  </si>
  <si>
    <t>−122,3924</t>
  </si>
  <si>
    <t>−122,41504</t>
  </si>
  <si>
    <t>−122,41082</t>
  </si>
  <si>
    <t>−122,42389</t>
  </si>
  <si>
    <t>−122,40116</t>
  </si>
  <si>
    <t>−122,40567</t>
  </si>
  <si>
    <t>−122,44991</t>
  </si>
  <si>
    <t>−122,49529</t>
  </si>
  <si>
    <t>−122,47775</t>
  </si>
  <si>
    <t>−122,43635</t>
  </si>
  <si>
    <t>−122,41351</t>
  </si>
  <si>
    <t>−122,43719</t>
  </si>
  <si>
    <t>−122,42419</t>
  </si>
  <si>
    <t>−122,43358</t>
  </si>
  <si>
    <t>−122,42839</t>
  </si>
  <si>
    <t>−122,41853</t>
  </si>
  <si>
    <t>−122,43197</t>
  </si>
  <si>
    <t>−122,50796</t>
  </si>
  <si>
    <t>−122,43609</t>
  </si>
  <si>
    <t>−122,4202</t>
  </si>
  <si>
    <t>−122,40572</t>
  </si>
  <si>
    <t>−122,46255</t>
  </si>
  <si>
    <t>−122,39322</t>
  </si>
  <si>
    <t>−122,43117</t>
  </si>
  <si>
    <t>−122,40848</t>
  </si>
  <si>
    <t>−122,40851</t>
  </si>
  <si>
    <t>−122,42052</t>
  </si>
  <si>
    <t>−122,49335</t>
  </si>
  <si>
    <t>−122,39389</t>
  </si>
  <si>
    <t>325 Leavenworth St 1A</t>
  </si>
  <si>
    <t>−122,40657</t>
  </si>
  <si>
    <t>2 Embarcadero Center Street Level</t>
  </si>
  <si>
    <t>−122,39854</t>
  </si>
  <si>
    <t>−122,41295</t>
  </si>
  <si>
    <t>−122,4134</t>
  </si>
  <si>
    <t>−122,43462</t>
  </si>
  <si>
    <t>−122,44463</t>
  </si>
  <si>
    <t>−122,4327</t>
  </si>
  <si>
    <t>−122,47815</t>
  </si>
  <si>
    <t>−122,46084</t>
  </si>
  <si>
    <t>−122,41177</t>
  </si>
  <si>
    <t>400 St</t>
  </si>
  <si>
    <t>−122,46625</t>
  </si>
  <si>
    <t>−122,40613</t>
  </si>
  <si>
    <t>−122,40843</t>
  </si>
  <si>
    <t>−122,46315</t>
  </si>
  <si>
    <t>−84,470209</t>
  </si>
  <si>
    <t>−122,43408</t>
  </si>
  <si>
    <t>−122,44566</t>
  </si>
  <si>
    <t>−122,43081</t>
  </si>
  <si>
    <t>−122,44324</t>
  </si>
  <si>
    <t>−122,40988</t>
  </si>
  <si>
    <t>−122,48358</t>
  </si>
  <si>
    <t>−122,42435</t>
  </si>
  <si>
    <t>−122,43773</t>
  </si>
  <si>
    <t>−122,3884</t>
  </si>
  <si>
    <t>−122,41514</t>
  </si>
  <si>
    <t>−122,40493</t>
  </si>
  <si>
    <t>−122,40488</t>
  </si>
  <si>
    <t>−122,40283</t>
  </si>
  <si>
    <t>−122,40353</t>
  </si>
  <si>
    <t>−122,41921</t>
  </si>
  <si>
    <t>−122,41841</t>
  </si>
  <si>
    <t>−122,39342</t>
  </si>
  <si>
    <t>−122,46282</t>
  </si>
  <si>
    <t>−122,41637</t>
  </si>
  <si>
    <t>−122,429</t>
  </si>
  <si>
    <t>−122,41163</t>
  </si>
  <si>
    <t>−122,43983</t>
  </si>
  <si>
    <t>−122,48443</t>
  </si>
  <si>
    <t>−122,40679</t>
  </si>
  <si>
    <t>−122,46716</t>
  </si>
  <si>
    <t>−122,38749</t>
  </si>
  <si>
    <t>−122,40636</t>
  </si>
  <si>
    <t>−122,40965</t>
  </si>
  <si>
    <t>−122,41003</t>
  </si>
  <si>
    <t>−122,4086</t>
  </si>
  <si>
    <t>−122,49757</t>
  </si>
  <si>
    <t>−122,39437</t>
  </si>
  <si>
    <t>−122,43868</t>
  </si>
  <si>
    <t>−122,41127</t>
  </si>
  <si>
    <t>−118,16009</t>
  </si>
  <si>
    <t>−122,40334</t>
  </si>
  <si>
    <t>−122,42469</t>
  </si>
  <si>
    <t>−122,50458</t>
  </si>
  <si>
    <t>−122,42231</t>
  </si>
  <si>
    <t>−122,5016</t>
  </si>
  <si>
    <t>−122,41949</t>
  </si>
  <si>
    <t>−122,45237</t>
  </si>
  <si>
    <t>−122,43028</t>
  </si>
  <si>
    <t>−122,44272</t>
  </si>
  <si>
    <t>−122,41171</t>
  </si>
  <si>
    <t>−122,39303</t>
  </si>
  <si>
    <t>−122,44987</t>
  </si>
  <si>
    <t>−122,43789</t>
  </si>
  <si>
    <t>−122,40415</t>
  </si>
  <si>
    <t>−122,41303</t>
  </si>
  <si>
    <t>1 Ferry Building C3</t>
  </si>
  <si>
    <t>−122,39382</t>
  </si>
  <si>
    <t>−122,4771</t>
  </si>
  <si>
    <t>−122,46356</t>
  </si>
  <si>
    <t>−122,39937</t>
  </si>
  <si>
    <t>−122,40844</t>
  </si>
  <si>
    <t>−122,46367</t>
  </si>
  <si>
    <t>−122,41515</t>
  </si>
  <si>
    <t>−122,44809</t>
  </si>
  <si>
    <t>−122,48187</t>
  </si>
  <si>
    <t>−122,43407</t>
  </si>
  <si>
    <t>−122,44151</t>
  </si>
  <si>
    <t>−122,419</t>
  </si>
  <si>
    <t>50 Oak St Basement</t>
  </si>
  <si>
    <t>−122,42014</t>
  </si>
  <si>
    <t>−117,84349</t>
  </si>
  <si>
    <t>−122,4782</t>
  </si>
  <si>
    <t>−122,41499</t>
  </si>
  <si>
    <t>−122,46155</t>
  </si>
  <si>
    <t>−122,40835</t>
  </si>
  <si>
    <t>−122,41998</t>
  </si>
  <si>
    <t>−122,41022</t>
  </si>
  <si>
    <t>−122,39398</t>
  </si>
  <si>
    <t>−122,40672</t>
  </si>
  <si>
    <t>−84,582895</t>
  </si>
  <si>
    <t>−122,40447</t>
  </si>
  <si>
    <t>−122,43449</t>
  </si>
  <si>
    <t>Pier 39 Space 103</t>
  </si>
  <si>
    <t>−122,40207</t>
  </si>
  <si>
    <t>−122,40478</t>
  </si>
  <si>
    <t>−122,50309</t>
  </si>
  <si>
    <t>−122,4231</t>
  </si>
  <si>
    <t>−122,45561</t>
  </si>
  <si>
    <t>−122,42156</t>
  </si>
  <si>
    <t>−122,39399</t>
  </si>
  <si>
    <t>−122,43535</t>
  </si>
  <si>
    <t>−122,40498</t>
  </si>
  <si>
    <t>−122,43486</t>
  </si>
  <si>
    <t>−122,46066</t>
  </si>
  <si>
    <t>−122,45085</t>
  </si>
  <si>
    <t>−122,46703</t>
  </si>
  <si>
    <t>−122,42303</t>
  </si>
  <si>
    <t>−122,39829</t>
  </si>
  <si>
    <t>−122,40402</t>
  </si>
  <si>
    <t>−122,39648</t>
  </si>
  <si>
    <t>Pier 39 Space D-3</t>
  </si>
  <si>
    <t>−122,46709</t>
  </si>
  <si>
    <t>−122,43882</t>
  </si>
  <si>
    <t>−122,41765</t>
  </si>
  <si>
    <t>−122,42203</t>
  </si>
  <si>
    <t>−122,40948</t>
  </si>
  <si>
    <t>−122,41054</t>
  </si>
  <si>
    <t>−122,4085</t>
  </si>
  <si>
    <t>−122,4138</t>
  </si>
  <si>
    <t>−122,43354</t>
  </si>
  <si>
    <t>−122,42619</t>
  </si>
  <si>
    <t>−122,40808</t>
  </si>
  <si>
    <t>−122,46563</t>
  </si>
  <si>
    <t>−122,41226</t>
  </si>
  <si>
    <t>−122,46148</t>
  </si>
  <si>
    <t>−122,40005</t>
  </si>
  <si>
    <t>−122,42079</t>
  </si>
  <si>
    <t>−122,39793</t>
  </si>
  <si>
    <t>−122,45136</t>
  </si>
  <si>
    <t>−122,40062</t>
  </si>
  <si>
    <t>−122,47242</t>
  </si>
  <si>
    <t>−122,41914</t>
  </si>
  <si>
    <t>−122,44688</t>
  </si>
  <si>
    <t>−122,42232</t>
  </si>
  <si>
    <t>−122,39817</t>
  </si>
  <si>
    <t>−122,43894</t>
  </si>
  <si>
    <t>−122,43395</t>
  </si>
  <si>
    <t>−122,44605</t>
  </si>
  <si>
    <t>−122,46471</t>
  </si>
  <si>
    <t>−122,40028</t>
  </si>
  <si>
    <t>−122,4082</t>
  </si>
  <si>
    <t>−122,38843</t>
  </si>
  <si>
    <t>−122,43482</t>
  </si>
  <si>
    <t>−122,47038</t>
  </si>
  <si>
    <t>−122,41904</t>
  </si>
  <si>
    <t>−122,46764</t>
  </si>
  <si>
    <t>−122,44586</t>
  </si>
  <si>
    <t>SMILE'S B.B.Q.</t>
  </si>
  <si>
    <t>−122,41867</t>
  </si>
  <si>
    <t>−122,43175</t>
  </si>
  <si>
    <t>−122,40059</t>
  </si>
  <si>
    <t>−122,51004</t>
  </si>
  <si>
    <t>−122,50355</t>
  </si>
  <si>
    <t>−122,42104</t>
  </si>
  <si>
    <t>WHITCOMB HOTEL- EMPLOYEES / BSMT CAFETERIA</t>
  </si>
  <si>
    <t>−122,41518</t>
  </si>
  <si>
    <t>−122,40968</t>
  </si>
  <si>
    <t>−122,43456</t>
  </si>
  <si>
    <t>−122,41239</t>
  </si>
  <si>
    <t>−122,4101</t>
  </si>
  <si>
    <t>−122,42755</t>
  </si>
  <si>
    <t>−122,40879</t>
  </si>
  <si>
    <t>−122,43503</t>
  </si>
  <si>
    <t>−122,40517</t>
  </si>
  <si>
    <t>−122,40944</t>
  </si>
  <si>
    <t>−122,43348</t>
  </si>
  <si>
    <t>−122,43826</t>
  </si>
  <si>
    <t>−122,39441</t>
  </si>
  <si>
    <t>−122,41059</t>
  </si>
  <si>
    <t>−122,4037</t>
  </si>
  <si>
    <t>−122,43558</t>
  </si>
  <si>
    <t>−122,41708</t>
  </si>
  <si>
    <t>−122,41247</t>
  </si>
  <si>
    <t>−122,42167</t>
  </si>
  <si>
    <t>−122,39604</t>
  </si>
  <si>
    <t>−122,4659</t>
  </si>
  <si>
    <t>−122,42184</t>
  </si>
  <si>
    <t>−122,43103</t>
  </si>
  <si>
    <t>−122,43215</t>
  </si>
  <si>
    <t>−122,41785</t>
  </si>
  <si>
    <t>−122,48166</t>
  </si>
  <si>
    <t>−122,40801</t>
  </si>
  <si>
    <t>−122,42244</t>
  </si>
  <si>
    <t>−122,41598</t>
  </si>
  <si>
    <t>−122,41547</t>
  </si>
  <si>
    <t>−122,41512</t>
  </si>
  <si>
    <t>−122,3987</t>
  </si>
  <si>
    <t>−122,40715</t>
  </si>
  <si>
    <t>−122,40438</t>
  </si>
  <si>
    <t>−122,40317</t>
  </si>
  <si>
    <t>−122,4582</t>
  </si>
  <si>
    <t>−74,702915</t>
  </si>
  <si>
    <t>−122,48907</t>
  </si>
  <si>
    <t>−122,41544</t>
  </si>
  <si>
    <t>−122,41297</t>
  </si>
  <si>
    <t>−122,4172</t>
  </si>
  <si>
    <t>−122,47031</t>
  </si>
  <si>
    <t>−122,41929</t>
  </si>
  <si>
    <t>−122,43043</t>
  </si>
  <si>
    <t>−122,46226</t>
  </si>
  <si>
    <t>validator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</si>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</sst>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2" fontId="1" fillId="0" borderId="0" xfId="0" applyNumberFormat="1" applyFont="1"/>
    <xf numFmtId="3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4B16B-FB7E-E24F-95BA-D167374F4A65}" name="Table1" displayName="Table1" ref="A1:Q497" totalsRowShown="0">
  <autoFilter ref="A1:Q497" xr:uid="{7574B16B-FB7E-E24F-95BA-D167374F4A65}"/>
  <sortState xmlns:xlrd2="http://schemas.microsoft.com/office/spreadsheetml/2017/richdata2" ref="A2:Q497">
    <sortCondition sortBy="cellColor" ref="I1:I497" dxfId="21"/>
  </sortState>
  <tableColumns count="17">
    <tableColumn id="1" xr3:uid="{9E77BB0C-51B5-1247-A1A5-C7AB79D3AC54}" name="business_id"/>
    <tableColumn id="2" xr3:uid="{3477E4FD-AD95-DB47-A544-7D93B6BABED0}" name="business_name"/>
    <tableColumn id="3" xr3:uid="{62977B42-8278-3F4C-AA41-C2D1A2B5B6E7}" name="business_address"/>
    <tableColumn id="4" xr3:uid="{7173A739-4B18-6C40-9BBC-A482C19EA5AB}" name="business_city"/>
    <tableColumn id="5" xr3:uid="{85A51FFB-808A-EC42-AAC3-F9AF7AC103C2}" name="business_state"/>
    <tableColumn id="6" xr3:uid="{4F083AFD-EFE6-1940-9126-A156610A910F}" name="business_postal_code"/>
    <tableColumn id="7" xr3:uid="{9B3B9C2D-D3DF-D348-ACFC-279504D28865}" name="business_latitude"/>
    <tableColumn id="8" xr3:uid="{F88AD253-FCF5-DD47-953D-386BAAB20138}" name="business_longitude"/>
    <tableColumn id="9" xr3:uid="{2E9F21F1-3480-F547-9736-A79CCC2F38AD}" name="business_location"/>
    <tableColumn id="10" xr3:uid="{D4833F76-066D-024E-B2E4-39DBC898C607}" name="business_phone_number"/>
    <tableColumn id="11" xr3:uid="{6A9F4FD5-528F-874F-9D09-A3D90272543C}" name="inspection_id"/>
    <tableColumn id="12" xr3:uid="{1A5316AD-4D65-8243-9E43-A4E3938ED892}" name="inspection_date"/>
    <tableColumn id="13" xr3:uid="{7FEF0F9B-0148-C247-840E-7968CBA85DF9}" name="inspection_score"/>
    <tableColumn id="14" xr3:uid="{5D7FBA15-6C5E-5646-95B8-B0A87287097D}" name="inspection_type"/>
    <tableColumn id="15" xr3:uid="{3C95D531-3525-1C4F-B07B-567C7C847E1F}" name="violation_id"/>
    <tableColumn id="16" xr3:uid="{4CDA94AC-BE6A-1F46-BCA3-81375BD80752}" name="violation_description"/>
    <tableColumn id="17" xr3:uid="{356E27DC-E356-2D4C-A120-13D067A11FAD}" name="risk_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0B0F49-04C1-2447-A8C9-2C96F0E2A8AA}" name="Table3" displayName="Table3" ref="A1:O497" totalsRowShown="0" headerRowDxfId="6" dataDxfId="7">
  <autoFilter ref="A1:O497" xr:uid="{8E0B0F49-04C1-2447-A8C9-2C96F0E2A8AA}">
    <filterColumn colId="14">
      <filters>
        <filter val="Value does not exist in master sheet"/>
      </filters>
    </filterColumn>
  </autoFilter>
  <tableColumns count="15">
    <tableColumn id="1" xr3:uid="{C7D5EC53-2E33-C04F-BAE9-2333A8CC7C3C}" name="business_latitude" dataDxfId="20"/>
    <tableColumn id="2" xr3:uid="{7F390694-E33D-5A40-BDFE-D86279E4A1BE}" name="business_longitude" dataDxfId="19"/>
    <tableColumn id="3" xr3:uid="{D5C1D0D8-374B-D941-B4D2-7B909AC80B8C}" name="business_location" dataDxfId="18"/>
    <tableColumn id="4" xr3:uid="{ACC26AD3-C3C2-8841-982C-D0B2BF905E3E}" name="Column1" dataDxfId="17"/>
    <tableColumn id="5" xr3:uid="{D13C9E60-3D8C-EE43-A1AE-FE2789062DC3}" name="business_address" dataDxfId="16"/>
    <tableColumn id="6" xr3:uid="{9ED47A96-183B-2C45-9AB4-2F2D2FFF6466}" name="Column2" dataDxfId="15"/>
    <tableColumn id="7" xr3:uid="{4CCF4EC1-8BA5-AF42-8E1A-2B66D3AA6681}" name="business_city" dataDxfId="14"/>
    <tableColumn id="8" xr3:uid="{0BD2ADAE-472B-954A-A65B-687C69815EC7}" name="business_state" dataDxfId="13"/>
    <tableColumn id="9" xr3:uid="{7EC96A49-AEAB-9145-99DE-58697E3C924F}" name="business_postal_code" dataDxfId="12"/>
    <tableColumn id="10" xr3:uid="{0C2F1799-9586-BE43-9C00-9162F337B2DA}" name="business_phone_number" dataDxfId="11"/>
    <tableColumn id="11" xr3:uid="{4A47F482-8688-2C4B-BFCA-3A04A3510792}" name="inspection_id" dataDxfId="10"/>
    <tableColumn id="12" xr3:uid="{00C698C3-7DC7-4B48-B43C-34B80C7ECF1C}" name="inspection_date" dataDxfId="9"/>
    <tableColumn id="13" xr3:uid="{C401D6D4-E8C2-7B4C-8861-FC160BFBFC58}" name="inspection_score" dataDxfId="8"/>
    <tableColumn id="14" xr3:uid="{353C25C2-886E-1741-9192-5BEE13B1EEE6}" name="inspection_type"/>
    <tableColumn id="15" xr3:uid="{E25D0BA8-582D-3C44-A6F0-8DC3D517638A}" name="validator" dataDxfId="5">
      <calculatedColumnFormula>IFERROR(VLOOKUP(E2,data!C125:I497,7,0),"Value does not exist in master sheet")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7"/>
  <sheetViews>
    <sheetView topLeftCell="A487" workbookViewId="0">
      <selection activeCell="C512" sqref="C512"/>
    </sheetView>
  </sheetViews>
  <sheetFormatPr baseColWidth="10" defaultRowHeight="15" x14ac:dyDescent="0.2"/>
  <cols>
    <col min="1" max="1" width="12.33203125" customWidth="1"/>
    <col min="2" max="2" width="15.1640625" customWidth="1"/>
    <col min="3" max="3" width="34.1640625" customWidth="1"/>
    <col min="4" max="4" width="13.6640625" customWidth="1"/>
    <col min="5" max="5" width="14.6640625" customWidth="1"/>
    <col min="6" max="6" width="20.1640625" customWidth="1"/>
    <col min="7" max="7" width="17" customWidth="1"/>
    <col min="8" max="8" width="28.1640625" customWidth="1"/>
    <col min="9" max="9" width="38.5" customWidth="1"/>
    <col min="10" max="10" width="22.83203125" customWidth="1"/>
    <col min="11" max="11" width="27.6640625" customWidth="1"/>
    <col min="12" max="12" width="16" customWidth="1"/>
    <col min="13" max="13" width="16.6640625" customWidth="1"/>
    <col min="14" max="14" width="16" customWidth="1"/>
    <col min="15" max="15" width="12.6640625" customWidth="1"/>
    <col min="16" max="16" width="20" customWidth="1"/>
    <col min="17" max="17" width="13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70723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94103</v>
      </c>
      <c r="G2" s="1">
        <v>37.785387999999998</v>
      </c>
      <c r="H2" s="1" t="s">
        <v>3900</v>
      </c>
      <c r="I2" s="1" t="s">
        <v>21</v>
      </c>
      <c r="J2" s="2"/>
      <c r="K2" s="1" t="s">
        <v>23</v>
      </c>
      <c r="L2" s="1" t="s">
        <v>24</v>
      </c>
      <c r="M2" s="1">
        <v>85</v>
      </c>
      <c r="N2" t="s">
        <v>25</v>
      </c>
      <c r="O2" t="s">
        <v>34</v>
      </c>
      <c r="P2" t="s">
        <v>35</v>
      </c>
      <c r="Q2" t="s">
        <v>28</v>
      </c>
    </row>
    <row r="3" spans="1:17" x14ac:dyDescent="0.2">
      <c r="A3" s="1">
        <v>67124</v>
      </c>
      <c r="B3" s="1" t="s">
        <v>29</v>
      </c>
      <c r="C3" s="1" t="s">
        <v>30</v>
      </c>
      <c r="D3" s="1" t="s">
        <v>19</v>
      </c>
      <c r="E3" s="1" t="s">
        <v>20</v>
      </c>
      <c r="F3" s="2"/>
      <c r="G3" s="1">
        <v>37.777121999999999</v>
      </c>
      <c r="H3" s="1" t="s">
        <v>3673</v>
      </c>
      <c r="I3" s="1" t="s">
        <v>31</v>
      </c>
      <c r="J3" s="2"/>
      <c r="K3" s="1" t="s">
        <v>32</v>
      </c>
      <c r="L3" s="1" t="s">
        <v>33</v>
      </c>
      <c r="M3" s="1">
        <v>86</v>
      </c>
      <c r="N3" t="s">
        <v>60</v>
      </c>
      <c r="O3" t="s">
        <v>22</v>
      </c>
      <c r="P3" t="s">
        <v>22</v>
      </c>
      <c r="Q3" t="s">
        <v>22</v>
      </c>
    </row>
    <row r="4" spans="1:17" x14ac:dyDescent="0.2">
      <c r="A4" s="1">
        <v>7461</v>
      </c>
      <c r="B4" s="1" t="s">
        <v>36</v>
      </c>
      <c r="C4" s="1" t="s">
        <v>37</v>
      </c>
      <c r="D4" s="1" t="s">
        <v>19</v>
      </c>
      <c r="E4" s="1" t="s">
        <v>20</v>
      </c>
      <c r="F4" s="1">
        <v>94115</v>
      </c>
      <c r="G4" s="1">
        <v>37.788708</v>
      </c>
      <c r="H4" s="1" t="s">
        <v>3901</v>
      </c>
      <c r="I4" s="1" t="s">
        <v>38</v>
      </c>
      <c r="J4" s="2"/>
      <c r="K4" s="1" t="s">
        <v>39</v>
      </c>
      <c r="L4" s="1" t="s">
        <v>40</v>
      </c>
      <c r="M4" s="1">
        <v>100</v>
      </c>
      <c r="N4" t="s">
        <v>25</v>
      </c>
      <c r="O4" t="s">
        <v>647</v>
      </c>
      <c r="P4" t="s">
        <v>106</v>
      </c>
      <c r="Q4" t="s">
        <v>48</v>
      </c>
    </row>
    <row r="5" spans="1:17" x14ac:dyDescent="0.2">
      <c r="A5" s="1">
        <v>6007</v>
      </c>
      <c r="B5" s="1" t="s">
        <v>41</v>
      </c>
      <c r="C5" s="1" t="s">
        <v>42</v>
      </c>
      <c r="D5" s="1" t="s">
        <v>19</v>
      </c>
      <c r="E5" s="1" t="s">
        <v>20</v>
      </c>
      <c r="F5" s="1">
        <v>94124</v>
      </c>
      <c r="G5" s="1">
        <v>37.732410000000002</v>
      </c>
      <c r="H5" s="1" t="s">
        <v>3902</v>
      </c>
      <c r="I5" s="1" t="s">
        <v>43</v>
      </c>
      <c r="J5" s="1">
        <v>14155824774</v>
      </c>
      <c r="K5" s="1" t="s">
        <v>44</v>
      </c>
      <c r="L5" s="1" t="s">
        <v>45</v>
      </c>
      <c r="M5" s="1">
        <v>94</v>
      </c>
      <c r="N5" t="s">
        <v>25</v>
      </c>
      <c r="O5" t="s">
        <v>820</v>
      </c>
      <c r="P5" t="s">
        <v>732</v>
      </c>
      <c r="Q5" t="s">
        <v>28</v>
      </c>
    </row>
    <row r="6" spans="1:17" x14ac:dyDescent="0.2">
      <c r="A6" s="1">
        <v>7772</v>
      </c>
      <c r="B6" s="1" t="s">
        <v>49</v>
      </c>
      <c r="C6" s="1" t="s">
        <v>50</v>
      </c>
      <c r="D6" s="1" t="s">
        <v>19</v>
      </c>
      <c r="E6" s="1" t="s">
        <v>20</v>
      </c>
      <c r="F6" s="1">
        <v>94110</v>
      </c>
      <c r="G6" s="1">
        <v>37.752549000000002</v>
      </c>
      <c r="H6" s="1" t="s">
        <v>3903</v>
      </c>
      <c r="I6" s="1" t="s">
        <v>51</v>
      </c>
      <c r="J6" s="2"/>
      <c r="K6" s="1" t="s">
        <v>52</v>
      </c>
      <c r="L6" s="3">
        <v>42558</v>
      </c>
      <c r="M6" s="1">
        <v>90</v>
      </c>
      <c r="N6" t="s">
        <v>25</v>
      </c>
      <c r="O6" t="s">
        <v>878</v>
      </c>
      <c r="P6" t="s">
        <v>732</v>
      </c>
      <c r="Q6" t="s">
        <v>28</v>
      </c>
    </row>
    <row r="7" spans="1:17" x14ac:dyDescent="0.2">
      <c r="A7" s="1">
        <v>3591</v>
      </c>
      <c r="B7" s="1" t="s">
        <v>55</v>
      </c>
      <c r="C7" s="1" t="s">
        <v>56</v>
      </c>
      <c r="D7" s="1" t="s">
        <v>19</v>
      </c>
      <c r="E7" s="1" t="s">
        <v>20</v>
      </c>
      <c r="F7" s="1">
        <v>94121</v>
      </c>
      <c r="G7" s="1">
        <v>37.780144</v>
      </c>
      <c r="H7" s="1" t="s">
        <v>2924</v>
      </c>
      <c r="I7" s="1" t="s">
        <v>57</v>
      </c>
      <c r="J7" s="2"/>
      <c r="K7" s="1" t="s">
        <v>58</v>
      </c>
      <c r="L7" s="1" t="s">
        <v>59</v>
      </c>
      <c r="N7" t="s">
        <v>25</v>
      </c>
      <c r="O7" t="s">
        <v>973</v>
      </c>
      <c r="P7" t="s">
        <v>147</v>
      </c>
      <c r="Q7" t="s">
        <v>28</v>
      </c>
    </row>
    <row r="8" spans="1:17" x14ac:dyDescent="0.2">
      <c r="A8" s="1">
        <v>63049</v>
      </c>
      <c r="B8" s="1" t="s">
        <v>61</v>
      </c>
      <c r="C8" s="1" t="s">
        <v>62</v>
      </c>
      <c r="D8" s="1" t="s">
        <v>19</v>
      </c>
      <c r="E8" s="1" t="s">
        <v>20</v>
      </c>
      <c r="F8" s="1">
        <v>94108</v>
      </c>
      <c r="G8" s="1">
        <v>37.795534000000004</v>
      </c>
      <c r="H8" s="1" t="s">
        <v>3904</v>
      </c>
      <c r="I8" s="1" t="s">
        <v>63</v>
      </c>
      <c r="J8" s="1">
        <v>14155981123</v>
      </c>
      <c r="K8" s="1" t="s">
        <v>64</v>
      </c>
      <c r="L8" s="1" t="s">
        <v>65</v>
      </c>
      <c r="M8" s="1">
        <v>100</v>
      </c>
      <c r="N8" t="s">
        <v>25</v>
      </c>
      <c r="O8" t="s">
        <v>988</v>
      </c>
      <c r="P8" t="s">
        <v>147</v>
      </c>
      <c r="Q8" t="s">
        <v>28</v>
      </c>
    </row>
    <row r="9" spans="1:17" x14ac:dyDescent="0.2">
      <c r="A9" s="1">
        <v>7087</v>
      </c>
      <c r="B9" s="1" t="s">
        <v>66</v>
      </c>
      <c r="C9" s="1" t="s">
        <v>67</v>
      </c>
      <c r="D9" s="1" t="s">
        <v>19</v>
      </c>
      <c r="E9" s="1" t="s">
        <v>20</v>
      </c>
      <c r="F9" s="1">
        <v>94110</v>
      </c>
      <c r="G9" s="1">
        <v>37.752161999999998</v>
      </c>
      <c r="H9" s="1" t="s">
        <v>3905</v>
      </c>
      <c r="I9" s="1" t="s">
        <v>68</v>
      </c>
      <c r="J9" s="1">
        <v>14155286863</v>
      </c>
      <c r="K9" s="1" t="s">
        <v>69</v>
      </c>
      <c r="L9" s="3">
        <v>42376</v>
      </c>
      <c r="M9" s="1">
        <v>92</v>
      </c>
      <c r="N9" t="s">
        <v>578</v>
      </c>
      <c r="O9" t="s">
        <v>22</v>
      </c>
      <c r="P9" t="s">
        <v>22</v>
      </c>
      <c r="Q9" t="s">
        <v>22</v>
      </c>
    </row>
    <row r="10" spans="1:17" x14ac:dyDescent="0.2">
      <c r="A10" s="1">
        <v>11034</v>
      </c>
      <c r="B10" s="1" t="s">
        <v>71</v>
      </c>
      <c r="C10" s="1" t="s">
        <v>72</v>
      </c>
      <c r="D10" s="1" t="s">
        <v>19</v>
      </c>
      <c r="E10" s="1" t="s">
        <v>20</v>
      </c>
      <c r="F10" s="1">
        <v>94112</v>
      </c>
      <c r="G10" s="1">
        <v>37.736916999999998</v>
      </c>
      <c r="H10" s="1" t="s">
        <v>3906</v>
      </c>
      <c r="I10" s="1" t="s">
        <v>73</v>
      </c>
      <c r="J10" s="2"/>
      <c r="K10" s="1" t="s">
        <v>74</v>
      </c>
      <c r="L10" s="1" t="s">
        <v>75</v>
      </c>
      <c r="N10" t="s">
        <v>25</v>
      </c>
      <c r="O10" t="s">
        <v>1028</v>
      </c>
      <c r="P10" t="s">
        <v>118</v>
      </c>
      <c r="Q10" t="s">
        <v>48</v>
      </c>
    </row>
    <row r="11" spans="1:17" x14ac:dyDescent="0.2">
      <c r="A11" s="1">
        <v>62739</v>
      </c>
      <c r="B11" s="1" t="s">
        <v>78</v>
      </c>
      <c r="C11" s="1" t="s">
        <v>79</v>
      </c>
      <c r="D11" s="1" t="s">
        <v>19</v>
      </c>
      <c r="E11" s="1" t="s">
        <v>20</v>
      </c>
      <c r="F11" s="1">
        <v>94110</v>
      </c>
      <c r="G11" s="1">
        <v>37.752653000000002</v>
      </c>
      <c r="H11" s="1" t="s">
        <v>3907</v>
      </c>
      <c r="I11" s="1" t="s">
        <v>80</v>
      </c>
      <c r="J11" s="2"/>
      <c r="K11" s="1" t="s">
        <v>81</v>
      </c>
      <c r="L11" s="1" t="s">
        <v>82</v>
      </c>
      <c r="M11" s="1">
        <v>89</v>
      </c>
      <c r="N11" t="s">
        <v>25</v>
      </c>
      <c r="O11" t="s">
        <v>1055</v>
      </c>
      <c r="P11" t="s">
        <v>1056</v>
      </c>
      <c r="Q11" t="s">
        <v>28</v>
      </c>
    </row>
    <row r="12" spans="1:17" x14ac:dyDescent="0.2">
      <c r="A12" s="1">
        <v>2469</v>
      </c>
      <c r="B12" s="1" t="s">
        <v>84</v>
      </c>
      <c r="C12" s="1" t="s">
        <v>85</v>
      </c>
      <c r="D12" s="1" t="s">
        <v>19</v>
      </c>
      <c r="E12" s="1" t="s">
        <v>20</v>
      </c>
      <c r="F12" s="1">
        <v>94109</v>
      </c>
      <c r="G12" s="1">
        <v>37.799143000000001</v>
      </c>
      <c r="H12" s="1" t="s">
        <v>3908</v>
      </c>
      <c r="I12" s="1" t="s">
        <v>86</v>
      </c>
      <c r="J12" s="2"/>
      <c r="K12" s="1" t="s">
        <v>87</v>
      </c>
      <c r="L12" s="1" t="s">
        <v>88</v>
      </c>
      <c r="M12" s="1">
        <v>98</v>
      </c>
      <c r="N12" t="s">
        <v>25</v>
      </c>
      <c r="O12" t="s">
        <v>1114</v>
      </c>
      <c r="P12" t="s">
        <v>147</v>
      </c>
      <c r="Q12" t="s">
        <v>28</v>
      </c>
    </row>
    <row r="13" spans="1:17" x14ac:dyDescent="0.2">
      <c r="A13" s="1">
        <v>34046</v>
      </c>
      <c r="B13" s="1" t="s">
        <v>91</v>
      </c>
      <c r="C13" s="1" t="s">
        <v>92</v>
      </c>
      <c r="D13" s="1" t="s">
        <v>19</v>
      </c>
      <c r="E13" s="1" t="s">
        <v>20</v>
      </c>
      <c r="F13" s="1">
        <v>94121</v>
      </c>
      <c r="G13" s="1">
        <v>37.779373</v>
      </c>
      <c r="H13" s="1" t="s">
        <v>3909</v>
      </c>
      <c r="I13" s="1" t="s">
        <v>93</v>
      </c>
      <c r="J13" s="2"/>
      <c r="K13" s="1" t="s">
        <v>94</v>
      </c>
      <c r="L13" s="3">
        <v>42492</v>
      </c>
      <c r="M13" s="1">
        <v>100</v>
      </c>
      <c r="N13" t="s">
        <v>25</v>
      </c>
      <c r="O13" t="s">
        <v>1192</v>
      </c>
      <c r="P13" t="s">
        <v>216</v>
      </c>
      <c r="Q13" t="s">
        <v>28</v>
      </c>
    </row>
    <row r="14" spans="1:17" x14ac:dyDescent="0.2">
      <c r="A14" s="1">
        <v>1626</v>
      </c>
      <c r="B14" s="1" t="s">
        <v>95</v>
      </c>
      <c r="C14" s="1" t="s">
        <v>96</v>
      </c>
      <c r="D14" s="1" t="s">
        <v>19</v>
      </c>
      <c r="E14" s="1" t="s">
        <v>20</v>
      </c>
      <c r="F14" s="1">
        <v>94114</v>
      </c>
      <c r="G14" s="1">
        <v>37.751243000000002</v>
      </c>
      <c r="H14" s="1" t="s">
        <v>3910</v>
      </c>
      <c r="I14" s="1" t="s">
        <v>97</v>
      </c>
      <c r="J14" s="1">
        <v>14155644664</v>
      </c>
      <c r="K14" s="1" t="s">
        <v>98</v>
      </c>
      <c r="L14" s="3">
        <v>42439</v>
      </c>
      <c r="M14" s="1">
        <v>92</v>
      </c>
      <c r="N14" t="s">
        <v>25</v>
      </c>
      <c r="O14" t="s">
        <v>1197</v>
      </c>
      <c r="P14" t="s">
        <v>47</v>
      </c>
      <c r="Q14" t="s">
        <v>48</v>
      </c>
    </row>
    <row r="15" spans="1:17" x14ac:dyDescent="0.2">
      <c r="A15" s="1">
        <v>81680</v>
      </c>
      <c r="B15" s="1" t="s">
        <v>101</v>
      </c>
      <c r="C15" s="1" t="s">
        <v>102</v>
      </c>
      <c r="D15" s="1" t="s">
        <v>19</v>
      </c>
      <c r="E15" s="1" t="s">
        <v>20</v>
      </c>
      <c r="F15" s="1">
        <v>94103</v>
      </c>
      <c r="G15" s="1">
        <v>37.319065000000002</v>
      </c>
      <c r="H15" s="1" t="s">
        <v>3911</v>
      </c>
      <c r="I15" s="1" t="s">
        <v>103</v>
      </c>
      <c r="J15" s="1">
        <v>14155220888</v>
      </c>
      <c r="K15" s="1" t="s">
        <v>104</v>
      </c>
      <c r="L15" s="1" t="s">
        <v>59</v>
      </c>
      <c r="M15" s="1">
        <v>94</v>
      </c>
      <c r="N15" t="s">
        <v>25</v>
      </c>
      <c r="O15" t="s">
        <v>1198</v>
      </c>
      <c r="P15" t="s">
        <v>147</v>
      </c>
      <c r="Q15" t="s">
        <v>28</v>
      </c>
    </row>
    <row r="16" spans="1:17" x14ac:dyDescent="0.2">
      <c r="A16" s="1">
        <v>68366</v>
      </c>
      <c r="B16" s="1" t="s">
        <v>107</v>
      </c>
      <c r="C16" s="1" t="s">
        <v>108</v>
      </c>
      <c r="D16" s="1" t="s">
        <v>19</v>
      </c>
      <c r="E16" s="1" t="s">
        <v>20</v>
      </c>
      <c r="F16" s="1">
        <v>94103</v>
      </c>
      <c r="G16" s="1">
        <v>37.766323999999997</v>
      </c>
      <c r="H16" s="1" t="s">
        <v>3912</v>
      </c>
      <c r="I16" s="1" t="s">
        <v>109</v>
      </c>
      <c r="J16" s="2"/>
      <c r="K16" s="1" t="s">
        <v>110</v>
      </c>
      <c r="L16" s="3">
        <v>43441</v>
      </c>
      <c r="M16" s="1">
        <v>96</v>
      </c>
      <c r="N16" t="s">
        <v>25</v>
      </c>
      <c r="O16" t="s">
        <v>1260</v>
      </c>
      <c r="P16" t="s">
        <v>1094</v>
      </c>
      <c r="Q16" t="s">
        <v>155</v>
      </c>
    </row>
    <row r="17" spans="1:17" x14ac:dyDescent="0.2">
      <c r="A17" s="1">
        <v>59153</v>
      </c>
      <c r="B17" s="1" t="s">
        <v>112</v>
      </c>
      <c r="C17" s="1" t="s">
        <v>113</v>
      </c>
      <c r="D17" s="1" t="s">
        <v>19</v>
      </c>
      <c r="E17" s="1" t="s">
        <v>20</v>
      </c>
      <c r="F17" s="1">
        <v>94102</v>
      </c>
      <c r="G17" s="1">
        <v>37.784529999999997</v>
      </c>
      <c r="H17" s="1" t="s">
        <v>3913</v>
      </c>
      <c r="I17" s="1" t="s">
        <v>114</v>
      </c>
      <c r="J17" s="1">
        <v>624416260</v>
      </c>
      <c r="K17" s="1" t="s">
        <v>115</v>
      </c>
      <c r="L17" s="1" t="s">
        <v>116</v>
      </c>
      <c r="M17" s="1">
        <v>77</v>
      </c>
      <c r="N17" t="s">
        <v>652</v>
      </c>
      <c r="O17" t="s">
        <v>22</v>
      </c>
      <c r="P17" t="s">
        <v>22</v>
      </c>
      <c r="Q17" t="s">
        <v>22</v>
      </c>
    </row>
    <row r="18" spans="1:17" x14ac:dyDescent="0.2">
      <c r="A18" s="1">
        <v>5118</v>
      </c>
      <c r="B18" s="1" t="s">
        <v>119</v>
      </c>
      <c r="C18" s="1" t="s">
        <v>120</v>
      </c>
      <c r="D18" s="1" t="s">
        <v>19</v>
      </c>
      <c r="E18" s="1" t="s">
        <v>20</v>
      </c>
      <c r="F18" s="1">
        <v>94116</v>
      </c>
      <c r="G18" s="1">
        <v>37.742947999999998</v>
      </c>
      <c r="H18" s="1" t="s">
        <v>3914</v>
      </c>
      <c r="I18" s="1" t="s">
        <v>121</v>
      </c>
      <c r="J18" s="1">
        <v>14155733314</v>
      </c>
      <c r="K18" s="1" t="s">
        <v>122</v>
      </c>
      <c r="L18" s="3">
        <v>42563</v>
      </c>
      <c r="M18" s="1">
        <v>98</v>
      </c>
      <c r="N18" t="s">
        <v>60</v>
      </c>
      <c r="O18" t="s">
        <v>22</v>
      </c>
      <c r="P18" t="s">
        <v>22</v>
      </c>
      <c r="Q18" t="s">
        <v>22</v>
      </c>
    </row>
    <row r="19" spans="1:17" x14ac:dyDescent="0.2">
      <c r="A19" s="1">
        <v>3481</v>
      </c>
      <c r="B19" s="1" t="s">
        <v>124</v>
      </c>
      <c r="C19" s="1" t="s">
        <v>125</v>
      </c>
      <c r="D19" s="1" t="s">
        <v>19</v>
      </c>
      <c r="E19" s="1" t="s">
        <v>20</v>
      </c>
      <c r="F19" s="1">
        <v>94133</v>
      </c>
      <c r="G19" s="1">
        <v>37.800147000000003</v>
      </c>
      <c r="H19" s="1" t="s">
        <v>3915</v>
      </c>
      <c r="I19" s="1" t="s">
        <v>126</v>
      </c>
      <c r="J19" s="2"/>
      <c r="K19" s="1" t="s">
        <v>127</v>
      </c>
      <c r="L19" s="3">
        <v>43081</v>
      </c>
      <c r="N19" t="s">
        <v>25</v>
      </c>
      <c r="O19" t="s">
        <v>1403</v>
      </c>
      <c r="P19" t="s">
        <v>210</v>
      </c>
      <c r="Q19" t="s">
        <v>155</v>
      </c>
    </row>
    <row r="20" spans="1:17" x14ac:dyDescent="0.2">
      <c r="A20" s="1">
        <v>10238</v>
      </c>
      <c r="B20" s="1" t="s">
        <v>128</v>
      </c>
      <c r="C20" s="1" t="s">
        <v>129</v>
      </c>
      <c r="D20" s="1" t="s">
        <v>19</v>
      </c>
      <c r="E20" s="1" t="s">
        <v>20</v>
      </c>
      <c r="F20" s="1">
        <v>94102</v>
      </c>
      <c r="G20" s="1">
        <v>37.786498000000002</v>
      </c>
      <c r="H20" s="1" t="s">
        <v>3644</v>
      </c>
      <c r="I20" s="1" t="s">
        <v>130</v>
      </c>
      <c r="J20" s="5">
        <v>1732320000000000</v>
      </c>
      <c r="K20" s="1" t="s">
        <v>131</v>
      </c>
      <c r="L20" s="3">
        <v>43378</v>
      </c>
      <c r="N20" t="s">
        <v>25</v>
      </c>
      <c r="O20" t="s">
        <v>1497</v>
      </c>
      <c r="P20" t="s">
        <v>47</v>
      </c>
      <c r="Q20" t="s">
        <v>48</v>
      </c>
    </row>
    <row r="21" spans="1:17" x14ac:dyDescent="0.2">
      <c r="A21" s="1">
        <v>5227</v>
      </c>
      <c r="B21" s="1" t="s">
        <v>132</v>
      </c>
      <c r="C21" s="1" t="s">
        <v>133</v>
      </c>
      <c r="D21" s="1" t="s">
        <v>19</v>
      </c>
      <c r="E21" s="1" t="s">
        <v>20</v>
      </c>
      <c r="F21" s="1">
        <v>94109</v>
      </c>
      <c r="G21" s="1">
        <v>37.783844999999999</v>
      </c>
      <c r="H21" s="1" t="s">
        <v>3916</v>
      </c>
      <c r="I21" s="1" t="s">
        <v>134</v>
      </c>
      <c r="J21" s="1">
        <v>14155742968</v>
      </c>
      <c r="K21" s="1" t="s">
        <v>135</v>
      </c>
      <c r="L21" s="1" t="s">
        <v>136</v>
      </c>
      <c r="M21" s="1">
        <v>96</v>
      </c>
      <c r="N21" t="s">
        <v>25</v>
      </c>
      <c r="O21" t="s">
        <v>1501</v>
      </c>
      <c r="P21" t="s">
        <v>147</v>
      </c>
      <c r="Q21" t="s">
        <v>28</v>
      </c>
    </row>
    <row r="22" spans="1:17" x14ac:dyDescent="0.2">
      <c r="A22" s="1">
        <v>5825</v>
      </c>
      <c r="B22" s="1" t="s">
        <v>138</v>
      </c>
      <c r="C22" s="1" t="s">
        <v>139</v>
      </c>
      <c r="D22" s="1" t="s">
        <v>19</v>
      </c>
      <c r="E22" s="1" t="s">
        <v>20</v>
      </c>
      <c r="F22" s="1">
        <v>94112</v>
      </c>
      <c r="G22" s="1">
        <v>37.710464000000002</v>
      </c>
      <c r="H22" s="1" t="s">
        <v>2672</v>
      </c>
      <c r="I22" s="1" t="s">
        <v>140</v>
      </c>
      <c r="J22" s="1">
        <v>14155464718</v>
      </c>
      <c r="K22" s="1" t="s">
        <v>141</v>
      </c>
      <c r="L22" s="3">
        <v>42591</v>
      </c>
      <c r="M22" s="1">
        <v>100</v>
      </c>
      <c r="N22" t="s">
        <v>25</v>
      </c>
      <c r="O22" t="s">
        <v>1540</v>
      </c>
      <c r="P22" t="s">
        <v>106</v>
      </c>
      <c r="Q22" t="s">
        <v>48</v>
      </c>
    </row>
    <row r="23" spans="1:17" x14ac:dyDescent="0.2">
      <c r="A23" s="1">
        <v>61635</v>
      </c>
      <c r="B23" s="1" t="s">
        <v>142</v>
      </c>
      <c r="C23" s="1" t="s">
        <v>143</v>
      </c>
      <c r="D23" s="1" t="s">
        <v>19</v>
      </c>
      <c r="E23" s="1" t="s">
        <v>20</v>
      </c>
      <c r="F23" s="1">
        <v>94104</v>
      </c>
      <c r="G23" s="1">
        <v>37.792036000000003</v>
      </c>
      <c r="H23" s="1" t="s">
        <v>3917</v>
      </c>
      <c r="I23" s="1" t="s">
        <v>144</v>
      </c>
      <c r="J23" s="2"/>
      <c r="K23" s="1" t="s">
        <v>145</v>
      </c>
      <c r="L23" s="3">
        <v>42560</v>
      </c>
      <c r="M23" s="1">
        <v>90</v>
      </c>
      <c r="N23" t="s">
        <v>25</v>
      </c>
      <c r="O23" t="s">
        <v>1580</v>
      </c>
      <c r="P23" t="s">
        <v>243</v>
      </c>
      <c r="Q23" t="s">
        <v>48</v>
      </c>
    </row>
    <row r="24" spans="1:17" x14ac:dyDescent="0.2">
      <c r="A24" s="1">
        <v>3529</v>
      </c>
      <c r="B24" s="1" t="s">
        <v>148</v>
      </c>
      <c r="C24" s="1" t="s">
        <v>149</v>
      </c>
      <c r="D24" s="1" t="s">
        <v>19</v>
      </c>
      <c r="E24" s="1" t="s">
        <v>20</v>
      </c>
      <c r="F24" s="1">
        <v>94133</v>
      </c>
      <c r="G24" s="1">
        <v>37.796092999999999</v>
      </c>
      <c r="H24" s="1" t="s">
        <v>3918</v>
      </c>
      <c r="I24" s="1" t="s">
        <v>150</v>
      </c>
      <c r="J24" s="2"/>
      <c r="K24" s="1" t="s">
        <v>151</v>
      </c>
      <c r="L24" s="1" t="s">
        <v>152</v>
      </c>
      <c r="M24" s="1">
        <v>83</v>
      </c>
      <c r="N24" t="s">
        <v>25</v>
      </c>
      <c r="O24" t="s">
        <v>1620</v>
      </c>
      <c r="P24" t="s">
        <v>47</v>
      </c>
      <c r="Q24" t="s">
        <v>48</v>
      </c>
    </row>
    <row r="25" spans="1:17" x14ac:dyDescent="0.2">
      <c r="A25" s="1">
        <v>29429</v>
      </c>
      <c r="B25" s="1" t="s">
        <v>156</v>
      </c>
      <c r="C25" s="1" t="s">
        <v>157</v>
      </c>
      <c r="D25" s="1" t="s">
        <v>19</v>
      </c>
      <c r="E25" s="1" t="s">
        <v>20</v>
      </c>
      <c r="F25" s="1">
        <v>94123</v>
      </c>
      <c r="G25" s="1">
        <v>37.800407</v>
      </c>
      <c r="H25" s="1" t="s">
        <v>3919</v>
      </c>
      <c r="I25" s="1" t="s">
        <v>158</v>
      </c>
      <c r="J25" s="2"/>
      <c r="K25" s="1" t="s">
        <v>159</v>
      </c>
      <c r="L25" s="1" t="s">
        <v>160</v>
      </c>
      <c r="M25" s="1">
        <v>85</v>
      </c>
      <c r="N25" t="s">
        <v>60</v>
      </c>
      <c r="O25" t="s">
        <v>22</v>
      </c>
      <c r="P25" t="s">
        <v>22</v>
      </c>
      <c r="Q25" t="s">
        <v>22</v>
      </c>
    </row>
    <row r="26" spans="1:17" x14ac:dyDescent="0.2">
      <c r="A26" s="1">
        <v>4906</v>
      </c>
      <c r="B26" s="1" t="s">
        <v>162</v>
      </c>
      <c r="C26" s="1" t="s">
        <v>163</v>
      </c>
      <c r="D26" s="1" t="s">
        <v>19</v>
      </c>
      <c r="E26" s="1" t="s">
        <v>20</v>
      </c>
      <c r="F26" s="1">
        <v>94103</v>
      </c>
      <c r="G26" s="1">
        <v>37.768273999999998</v>
      </c>
      <c r="H26" s="1" t="s">
        <v>3920</v>
      </c>
      <c r="I26" s="1" t="s">
        <v>164</v>
      </c>
      <c r="J26" s="1">
        <v>14155860723</v>
      </c>
      <c r="K26" s="1" t="s">
        <v>165</v>
      </c>
      <c r="L26" s="1" t="s">
        <v>166</v>
      </c>
      <c r="M26" s="1">
        <v>98</v>
      </c>
      <c r="N26" t="s">
        <v>25</v>
      </c>
      <c r="O26" t="s">
        <v>1755</v>
      </c>
      <c r="P26" t="s">
        <v>118</v>
      </c>
      <c r="Q26" t="s">
        <v>48</v>
      </c>
    </row>
    <row r="27" spans="1:17" x14ac:dyDescent="0.2">
      <c r="A27" s="1">
        <v>2031</v>
      </c>
      <c r="B27" s="1" t="s">
        <v>168</v>
      </c>
      <c r="C27" s="1" t="s">
        <v>169</v>
      </c>
      <c r="D27" s="1" t="s">
        <v>19</v>
      </c>
      <c r="E27" s="1" t="s">
        <v>20</v>
      </c>
      <c r="F27" s="1">
        <v>94109</v>
      </c>
      <c r="G27" s="1">
        <v>37.787016999999999</v>
      </c>
      <c r="H27" s="1" t="s">
        <v>3921</v>
      </c>
      <c r="I27" s="1" t="s">
        <v>170</v>
      </c>
      <c r="J27" s="1">
        <v>14155775815</v>
      </c>
      <c r="K27" s="1" t="s">
        <v>171</v>
      </c>
      <c r="L27" s="1" t="s">
        <v>172</v>
      </c>
      <c r="N27" t="s">
        <v>25</v>
      </c>
      <c r="O27" t="s">
        <v>1771</v>
      </c>
      <c r="P27" t="s">
        <v>154</v>
      </c>
      <c r="Q27" t="s">
        <v>155</v>
      </c>
    </row>
    <row r="28" spans="1:17" x14ac:dyDescent="0.2">
      <c r="A28" s="1">
        <v>12083</v>
      </c>
      <c r="B28" s="1" t="s">
        <v>173</v>
      </c>
      <c r="C28" s="1" t="s">
        <v>174</v>
      </c>
      <c r="D28" s="1" t="s">
        <v>19</v>
      </c>
      <c r="E28" s="1" t="s">
        <v>20</v>
      </c>
      <c r="F28" s="1">
        <v>94103</v>
      </c>
      <c r="G28" s="1">
        <v>37.780929999999998</v>
      </c>
      <c r="H28" s="1" t="s">
        <v>3922</v>
      </c>
      <c r="I28" s="1" t="s">
        <v>175</v>
      </c>
      <c r="J28" s="2"/>
      <c r="K28" s="1" t="s">
        <v>176</v>
      </c>
      <c r="L28" s="1" t="s">
        <v>177</v>
      </c>
      <c r="M28" s="1">
        <v>83</v>
      </c>
      <c r="N28" t="s">
        <v>25</v>
      </c>
      <c r="O28" t="s">
        <v>1779</v>
      </c>
      <c r="P28" t="s">
        <v>90</v>
      </c>
      <c r="Q28" t="s">
        <v>48</v>
      </c>
    </row>
    <row r="29" spans="1:17" x14ac:dyDescent="0.2">
      <c r="A29" s="1">
        <v>3031</v>
      </c>
      <c r="B29" s="1" t="s">
        <v>179</v>
      </c>
      <c r="C29" s="1" t="s">
        <v>180</v>
      </c>
      <c r="D29" s="1" t="s">
        <v>19</v>
      </c>
      <c r="E29" s="1" t="s">
        <v>20</v>
      </c>
      <c r="F29" s="1">
        <v>94109</v>
      </c>
      <c r="G29" s="1">
        <v>37.789943999999998</v>
      </c>
      <c r="H29" s="1" t="s">
        <v>3923</v>
      </c>
      <c r="I29" s="1" t="s">
        <v>181</v>
      </c>
      <c r="J29" s="1">
        <v>2463384040</v>
      </c>
      <c r="K29" s="1" t="s">
        <v>182</v>
      </c>
      <c r="L29" s="1" t="s">
        <v>183</v>
      </c>
      <c r="M29" s="1">
        <v>82</v>
      </c>
      <c r="N29" t="s">
        <v>1326</v>
      </c>
      <c r="O29" t="s">
        <v>22</v>
      </c>
      <c r="P29" t="s">
        <v>22</v>
      </c>
      <c r="Q29" t="s">
        <v>22</v>
      </c>
    </row>
    <row r="30" spans="1:17" x14ac:dyDescent="0.2">
      <c r="A30" s="1">
        <v>10877</v>
      </c>
      <c r="B30" s="1" t="s">
        <v>186</v>
      </c>
      <c r="C30" s="1" t="s">
        <v>187</v>
      </c>
      <c r="D30" s="1" t="s">
        <v>19</v>
      </c>
      <c r="E30" s="1" t="s">
        <v>20</v>
      </c>
      <c r="F30" s="1">
        <v>94118</v>
      </c>
      <c r="G30" s="1">
        <v>37.783037999999998</v>
      </c>
      <c r="H30" s="1" t="s">
        <v>3924</v>
      </c>
      <c r="I30" s="1" t="s">
        <v>188</v>
      </c>
      <c r="J30" s="2"/>
      <c r="K30" s="1" t="s">
        <v>189</v>
      </c>
      <c r="L30" s="1" t="s">
        <v>190</v>
      </c>
      <c r="M30" s="1">
        <v>81</v>
      </c>
      <c r="N30" t="s">
        <v>25</v>
      </c>
      <c r="O30" t="s">
        <v>1880</v>
      </c>
      <c r="P30" t="s">
        <v>147</v>
      </c>
      <c r="Q30" t="s">
        <v>28</v>
      </c>
    </row>
    <row r="31" spans="1:17" x14ac:dyDescent="0.2">
      <c r="A31" s="1">
        <v>89594</v>
      </c>
      <c r="B31" s="1" t="s">
        <v>192</v>
      </c>
      <c r="C31" s="1" t="s">
        <v>193</v>
      </c>
      <c r="D31" s="1" t="s">
        <v>19</v>
      </c>
      <c r="E31" s="1" t="s">
        <v>20</v>
      </c>
      <c r="F31" s="1">
        <v>94117</v>
      </c>
      <c r="G31" s="1">
        <v>38.482069000000003</v>
      </c>
      <c r="H31" s="1" t="s">
        <v>3925</v>
      </c>
      <c r="I31" s="4">
        <v>27916576</v>
      </c>
      <c r="J31" s="1">
        <v>702434480</v>
      </c>
      <c r="K31" s="1" t="s">
        <v>194</v>
      </c>
      <c r="L31" s="3">
        <v>43051</v>
      </c>
      <c r="N31" t="s">
        <v>25</v>
      </c>
      <c r="O31" t="s">
        <v>1937</v>
      </c>
      <c r="P31" t="s">
        <v>329</v>
      </c>
      <c r="Q31" t="s">
        <v>28</v>
      </c>
    </row>
    <row r="32" spans="1:17" x14ac:dyDescent="0.2">
      <c r="A32" s="1">
        <v>2226</v>
      </c>
      <c r="B32" s="1" t="s">
        <v>196</v>
      </c>
      <c r="C32" s="1" t="s">
        <v>197</v>
      </c>
      <c r="D32" s="1" t="s">
        <v>19</v>
      </c>
      <c r="E32" s="1" t="s">
        <v>20</v>
      </c>
      <c r="F32" s="1">
        <v>94111</v>
      </c>
      <c r="G32" s="1">
        <v>37.793841</v>
      </c>
      <c r="H32" s="1" t="s">
        <v>3926</v>
      </c>
      <c r="I32" s="1" t="s">
        <v>198</v>
      </c>
      <c r="J32" s="2"/>
      <c r="K32" s="1" t="s">
        <v>199</v>
      </c>
      <c r="L32" s="3">
        <v>42471</v>
      </c>
      <c r="M32" s="1">
        <v>84</v>
      </c>
      <c r="N32" t="s">
        <v>25</v>
      </c>
      <c r="O32" t="s">
        <v>2065</v>
      </c>
      <c r="P32" t="s">
        <v>732</v>
      </c>
      <c r="Q32" t="s">
        <v>28</v>
      </c>
    </row>
    <row r="33" spans="1:17" x14ac:dyDescent="0.2">
      <c r="A33" s="1">
        <v>68352</v>
      </c>
      <c r="B33" s="1" t="s">
        <v>201</v>
      </c>
      <c r="C33" s="1" t="s">
        <v>202</v>
      </c>
      <c r="D33" s="1" t="s">
        <v>19</v>
      </c>
      <c r="E33" s="1" t="s">
        <v>20</v>
      </c>
      <c r="F33" s="1">
        <v>94115</v>
      </c>
      <c r="G33" s="1">
        <v>37.788248000000003</v>
      </c>
      <c r="H33" s="1" t="s">
        <v>3927</v>
      </c>
      <c r="I33" s="1" t="s">
        <v>203</v>
      </c>
      <c r="J33" s="2"/>
      <c r="K33" s="1" t="s">
        <v>204</v>
      </c>
      <c r="L33" s="3">
        <v>42533</v>
      </c>
      <c r="N33" t="s">
        <v>25</v>
      </c>
      <c r="O33" t="s">
        <v>22</v>
      </c>
      <c r="P33" t="s">
        <v>22</v>
      </c>
      <c r="Q33" t="s">
        <v>22</v>
      </c>
    </row>
    <row r="34" spans="1:17" x14ac:dyDescent="0.2">
      <c r="A34" s="1">
        <v>66999</v>
      </c>
      <c r="B34" s="1" t="s">
        <v>205</v>
      </c>
      <c r="C34" s="1" t="s">
        <v>206</v>
      </c>
      <c r="D34" s="1" t="s">
        <v>19</v>
      </c>
      <c r="E34" s="1" t="s">
        <v>20</v>
      </c>
      <c r="F34" s="1">
        <v>94123</v>
      </c>
      <c r="G34" s="1">
        <v>37.800344000000003</v>
      </c>
      <c r="H34" s="1" t="s">
        <v>3928</v>
      </c>
      <c r="I34" s="1" t="s">
        <v>207</v>
      </c>
      <c r="J34" s="1">
        <v>271170216601</v>
      </c>
      <c r="K34" s="1" t="s">
        <v>208</v>
      </c>
      <c r="L34" s="3">
        <v>42557</v>
      </c>
      <c r="M34" s="1">
        <v>87</v>
      </c>
      <c r="N34" t="s">
        <v>25</v>
      </c>
      <c r="O34" t="s">
        <v>2146</v>
      </c>
      <c r="P34" t="s">
        <v>35</v>
      </c>
      <c r="Q34" t="s">
        <v>28</v>
      </c>
    </row>
    <row r="35" spans="1:17" x14ac:dyDescent="0.2">
      <c r="A35" s="1">
        <v>10438</v>
      </c>
      <c r="B35" s="1" t="s">
        <v>211</v>
      </c>
      <c r="C35" s="1" t="s">
        <v>212</v>
      </c>
      <c r="D35" s="1" t="s">
        <v>19</v>
      </c>
      <c r="E35" s="1" t="s">
        <v>20</v>
      </c>
      <c r="F35" s="1">
        <v>94102</v>
      </c>
      <c r="G35" s="1">
        <v>37.788857999999998</v>
      </c>
      <c r="H35" s="1" t="s">
        <v>3929</v>
      </c>
      <c r="I35" s="1" t="s">
        <v>213</v>
      </c>
      <c r="J35" s="2"/>
      <c r="K35" s="1" t="s">
        <v>214</v>
      </c>
      <c r="L35" s="3">
        <v>42563</v>
      </c>
      <c r="M35" s="1">
        <v>92</v>
      </c>
      <c r="N35" t="s">
        <v>25</v>
      </c>
      <c r="O35" t="s">
        <v>2173</v>
      </c>
      <c r="P35" t="s">
        <v>266</v>
      </c>
      <c r="Q35" t="s">
        <v>48</v>
      </c>
    </row>
    <row r="36" spans="1:17" x14ac:dyDescent="0.2">
      <c r="A36" s="1">
        <v>4804</v>
      </c>
      <c r="B36" s="1" t="s">
        <v>217</v>
      </c>
      <c r="C36" s="1" t="s">
        <v>218</v>
      </c>
      <c r="D36" s="1" t="s">
        <v>19</v>
      </c>
      <c r="E36" s="1" t="s">
        <v>20</v>
      </c>
      <c r="F36" s="1">
        <v>94134</v>
      </c>
      <c r="G36" s="1">
        <v>37.728932999999998</v>
      </c>
      <c r="H36" s="1" t="s">
        <v>3930</v>
      </c>
      <c r="I36" s="1" t="s">
        <v>219</v>
      </c>
      <c r="J36" s="1">
        <v>14150540880</v>
      </c>
      <c r="K36" s="1" t="s">
        <v>220</v>
      </c>
      <c r="L36" s="3">
        <v>42533</v>
      </c>
      <c r="M36" s="1">
        <v>86</v>
      </c>
      <c r="N36" t="s">
        <v>25</v>
      </c>
      <c r="O36" t="s">
        <v>2254</v>
      </c>
      <c r="P36" t="s">
        <v>346</v>
      </c>
      <c r="Q36" t="s">
        <v>155</v>
      </c>
    </row>
    <row r="37" spans="1:17" x14ac:dyDescent="0.2">
      <c r="A37" s="1">
        <v>5807</v>
      </c>
      <c r="B37" s="1" t="s">
        <v>222</v>
      </c>
      <c r="C37" s="1" t="s">
        <v>223</v>
      </c>
      <c r="D37" s="1" t="s">
        <v>19</v>
      </c>
      <c r="E37" s="1" t="s">
        <v>20</v>
      </c>
      <c r="F37" s="1">
        <v>94112</v>
      </c>
      <c r="G37" s="1">
        <v>37.714303999999998</v>
      </c>
      <c r="H37" s="1" t="s">
        <v>3931</v>
      </c>
      <c r="I37" s="1" t="s">
        <v>224</v>
      </c>
      <c r="J37" s="1">
        <v>14155464743</v>
      </c>
      <c r="K37" s="1" t="s">
        <v>225</v>
      </c>
      <c r="L37" s="3">
        <v>42378</v>
      </c>
      <c r="M37" s="1">
        <v>98</v>
      </c>
      <c r="N37" t="s">
        <v>25</v>
      </c>
      <c r="O37" t="s">
        <v>22</v>
      </c>
      <c r="P37" t="s">
        <v>22</v>
      </c>
      <c r="Q37" t="s">
        <v>22</v>
      </c>
    </row>
    <row r="38" spans="1:17" x14ac:dyDescent="0.2">
      <c r="A38" s="1">
        <v>64660</v>
      </c>
      <c r="B38" s="1" t="s">
        <v>227</v>
      </c>
      <c r="C38" s="1" t="s">
        <v>228</v>
      </c>
      <c r="D38" s="1" t="s">
        <v>19</v>
      </c>
      <c r="E38" s="1" t="s">
        <v>20</v>
      </c>
      <c r="F38" s="1">
        <v>92672</v>
      </c>
      <c r="G38" s="1">
        <v>37.769956999999998</v>
      </c>
      <c r="H38" s="1" t="s">
        <v>3932</v>
      </c>
      <c r="I38" s="1" t="s">
        <v>229</v>
      </c>
      <c r="J38" s="1">
        <v>14155250643</v>
      </c>
      <c r="K38" s="1" t="s">
        <v>230</v>
      </c>
      <c r="L38" s="3">
        <v>42289</v>
      </c>
      <c r="M38" s="1">
        <v>94</v>
      </c>
      <c r="N38" t="s">
        <v>25</v>
      </c>
      <c r="O38" t="s">
        <v>2324</v>
      </c>
      <c r="P38" t="s">
        <v>2325</v>
      </c>
      <c r="Q38" t="s">
        <v>28</v>
      </c>
    </row>
    <row r="39" spans="1:17" x14ac:dyDescent="0.2">
      <c r="A39" s="1">
        <v>14910</v>
      </c>
      <c r="B39" s="1" t="s">
        <v>232</v>
      </c>
      <c r="C39" s="1" t="s">
        <v>233</v>
      </c>
      <c r="D39" s="1" t="s">
        <v>19</v>
      </c>
      <c r="E39" s="1" t="s">
        <v>20</v>
      </c>
      <c r="F39" s="1">
        <v>94108</v>
      </c>
      <c r="G39" s="1">
        <v>37.789813000000002</v>
      </c>
      <c r="H39" s="1" t="s">
        <v>3933</v>
      </c>
      <c r="I39" s="1" t="s">
        <v>234</v>
      </c>
      <c r="J39" s="2"/>
      <c r="K39" s="1" t="s">
        <v>235</v>
      </c>
      <c r="L39" s="1" t="s">
        <v>236</v>
      </c>
      <c r="M39" s="1">
        <v>98</v>
      </c>
      <c r="N39" t="s">
        <v>25</v>
      </c>
      <c r="O39" t="s">
        <v>2368</v>
      </c>
      <c r="P39" t="s">
        <v>100</v>
      </c>
      <c r="Q39" t="s">
        <v>48</v>
      </c>
    </row>
    <row r="40" spans="1:17" x14ac:dyDescent="0.2">
      <c r="A40" s="1">
        <v>65392</v>
      </c>
      <c r="B40" s="1" t="s">
        <v>239</v>
      </c>
      <c r="C40" s="1" t="s">
        <v>240</v>
      </c>
      <c r="D40" s="1" t="s">
        <v>19</v>
      </c>
      <c r="E40" s="1" t="s">
        <v>20</v>
      </c>
      <c r="F40" s="1">
        <v>94117</v>
      </c>
      <c r="G40" s="1">
        <v>37.769615999999999</v>
      </c>
      <c r="H40" s="1" t="s">
        <v>3175</v>
      </c>
      <c r="I40" s="1" t="s">
        <v>241</v>
      </c>
      <c r="J40" s="2"/>
      <c r="K40" s="1" t="s">
        <v>242</v>
      </c>
      <c r="L40" s="3">
        <v>43317</v>
      </c>
      <c r="M40" s="1">
        <v>94</v>
      </c>
      <c r="N40" t="s">
        <v>25</v>
      </c>
      <c r="O40" t="s">
        <v>2442</v>
      </c>
      <c r="P40" t="s">
        <v>35</v>
      </c>
      <c r="Q40" t="s">
        <v>28</v>
      </c>
    </row>
    <row r="41" spans="1:17" x14ac:dyDescent="0.2">
      <c r="A41" s="1">
        <v>29428</v>
      </c>
      <c r="B41" s="1" t="s">
        <v>244</v>
      </c>
      <c r="C41" s="1" t="s">
        <v>245</v>
      </c>
      <c r="D41" s="1" t="s">
        <v>19</v>
      </c>
      <c r="E41" s="1" t="s">
        <v>20</v>
      </c>
      <c r="F41" s="1">
        <v>94123</v>
      </c>
      <c r="G41" s="1">
        <v>37.796989000000004</v>
      </c>
      <c r="H41" s="1" t="s">
        <v>3934</v>
      </c>
      <c r="I41" s="1" t="s">
        <v>246</v>
      </c>
      <c r="J41" s="2"/>
      <c r="K41" s="1" t="s">
        <v>247</v>
      </c>
      <c r="L41" s="1" t="s">
        <v>248</v>
      </c>
      <c r="M41" s="1">
        <v>85</v>
      </c>
      <c r="N41" t="s">
        <v>25</v>
      </c>
      <c r="O41" t="s">
        <v>26</v>
      </c>
      <c r="P41" t="s">
        <v>27</v>
      </c>
      <c r="Q41" t="s">
        <v>28</v>
      </c>
    </row>
    <row r="42" spans="1:17" x14ac:dyDescent="0.2">
      <c r="A42" s="1">
        <v>65791</v>
      </c>
      <c r="B42" s="1" t="s">
        <v>250</v>
      </c>
      <c r="C42" s="1" t="s">
        <v>251</v>
      </c>
      <c r="D42" s="1" t="s">
        <v>19</v>
      </c>
      <c r="E42" s="1" t="s">
        <v>20</v>
      </c>
      <c r="F42" s="1">
        <v>94103</v>
      </c>
      <c r="G42" s="1">
        <v>37.765833999999998</v>
      </c>
      <c r="H42" s="1" t="s">
        <v>3935</v>
      </c>
      <c r="I42" s="1" t="s">
        <v>252</v>
      </c>
      <c r="J42" s="2"/>
      <c r="K42" s="1" t="s">
        <v>253</v>
      </c>
      <c r="L42" s="3">
        <v>42654</v>
      </c>
      <c r="M42" s="1">
        <v>86</v>
      </c>
      <c r="N42" t="s">
        <v>25</v>
      </c>
      <c r="O42" t="s">
        <v>22</v>
      </c>
      <c r="P42" t="s">
        <v>22</v>
      </c>
      <c r="Q42" t="s">
        <v>22</v>
      </c>
    </row>
    <row r="43" spans="1:17" x14ac:dyDescent="0.2">
      <c r="A43" s="1">
        <v>69350</v>
      </c>
      <c r="B43" s="1" t="s">
        <v>255</v>
      </c>
      <c r="C43" s="1" t="s">
        <v>256</v>
      </c>
      <c r="D43" s="1" t="s">
        <v>19</v>
      </c>
      <c r="E43" s="1" t="s">
        <v>20</v>
      </c>
      <c r="F43" s="1">
        <v>94103</v>
      </c>
      <c r="G43" s="1">
        <v>37.784283000000002</v>
      </c>
      <c r="H43" s="1" t="s">
        <v>3936</v>
      </c>
      <c r="I43" s="1" t="s">
        <v>257</v>
      </c>
      <c r="J43" s="2"/>
      <c r="K43" s="1" t="s">
        <v>258</v>
      </c>
      <c r="L43" s="3">
        <v>42654</v>
      </c>
      <c r="M43" s="1">
        <v>96</v>
      </c>
      <c r="N43" t="s">
        <v>25</v>
      </c>
      <c r="O43" t="s">
        <v>46</v>
      </c>
      <c r="P43" t="s">
        <v>47</v>
      </c>
      <c r="Q43" t="s">
        <v>48</v>
      </c>
    </row>
    <row r="44" spans="1:17" x14ac:dyDescent="0.2">
      <c r="A44" s="1">
        <v>4072</v>
      </c>
      <c r="B44" s="1" t="s">
        <v>260</v>
      </c>
      <c r="C44" s="1" t="s">
        <v>261</v>
      </c>
      <c r="D44" s="1" t="s">
        <v>19</v>
      </c>
      <c r="E44" s="1" t="s">
        <v>20</v>
      </c>
      <c r="F44" s="1">
        <v>94133</v>
      </c>
      <c r="G44" s="1">
        <v>37.797545</v>
      </c>
      <c r="H44" s="1" t="s">
        <v>3937</v>
      </c>
      <c r="I44" s="1" t="s">
        <v>262</v>
      </c>
      <c r="J44" s="2"/>
      <c r="K44" s="1" t="s">
        <v>263</v>
      </c>
      <c r="L44" s="1" t="s">
        <v>264</v>
      </c>
      <c r="M44" s="1">
        <v>88</v>
      </c>
      <c r="N44" t="s">
        <v>25</v>
      </c>
      <c r="O44" t="s">
        <v>53</v>
      </c>
      <c r="P44" t="s">
        <v>54</v>
      </c>
      <c r="Q44" t="s">
        <v>48</v>
      </c>
    </row>
    <row r="45" spans="1:17" x14ac:dyDescent="0.2">
      <c r="A45" s="1">
        <v>5297</v>
      </c>
      <c r="B45" s="1" t="s">
        <v>267</v>
      </c>
      <c r="C45" s="1" t="s">
        <v>268</v>
      </c>
      <c r="D45" s="1" t="s">
        <v>19</v>
      </c>
      <c r="E45" s="1" t="s">
        <v>20</v>
      </c>
      <c r="F45" s="1">
        <v>94103</v>
      </c>
      <c r="G45" s="1">
        <v>37.776010999999997</v>
      </c>
      <c r="H45" s="1" t="s">
        <v>3938</v>
      </c>
      <c r="I45" s="1" t="s">
        <v>269</v>
      </c>
      <c r="J45" s="1">
        <v>14150208621</v>
      </c>
      <c r="K45" s="1" t="s">
        <v>270</v>
      </c>
      <c r="L45" s="1" t="s">
        <v>82</v>
      </c>
      <c r="N45" t="s">
        <v>60</v>
      </c>
      <c r="O45" t="s">
        <v>22</v>
      </c>
      <c r="P45" t="s">
        <v>22</v>
      </c>
      <c r="Q45" t="s">
        <v>22</v>
      </c>
    </row>
    <row r="46" spans="1:17" x14ac:dyDescent="0.2">
      <c r="A46" s="1">
        <v>3550</v>
      </c>
      <c r="B46" s="1" t="s">
        <v>272</v>
      </c>
      <c r="C46" s="1" t="s">
        <v>273</v>
      </c>
      <c r="D46" s="1" t="s">
        <v>19</v>
      </c>
      <c r="E46" s="1" t="s">
        <v>20</v>
      </c>
      <c r="F46" s="1">
        <v>94104</v>
      </c>
      <c r="G46" s="1">
        <v>37.791347999999999</v>
      </c>
      <c r="H46" s="1" t="s">
        <v>3939</v>
      </c>
      <c r="I46" s="1" t="s">
        <v>274</v>
      </c>
      <c r="J46" s="2"/>
      <c r="K46" s="1" t="s">
        <v>275</v>
      </c>
      <c r="L46" s="1" t="s">
        <v>276</v>
      </c>
      <c r="M46" s="1">
        <v>88</v>
      </c>
      <c r="N46" t="s">
        <v>25</v>
      </c>
      <c r="O46" t="s">
        <v>22</v>
      </c>
      <c r="P46" t="s">
        <v>22</v>
      </c>
      <c r="Q46" t="s">
        <v>22</v>
      </c>
    </row>
    <row r="47" spans="1:17" x14ac:dyDescent="0.2">
      <c r="A47" s="1">
        <v>2039</v>
      </c>
      <c r="B47" s="1" t="s">
        <v>278</v>
      </c>
      <c r="C47" s="1" t="s">
        <v>279</v>
      </c>
      <c r="D47" s="1" t="s">
        <v>19</v>
      </c>
      <c r="E47" s="1" t="s">
        <v>20</v>
      </c>
      <c r="F47" s="1">
        <v>94115</v>
      </c>
      <c r="G47" s="1">
        <v>37.790436999999997</v>
      </c>
      <c r="H47" s="1" t="s">
        <v>3940</v>
      </c>
      <c r="I47" s="1" t="s">
        <v>280</v>
      </c>
      <c r="J47" s="2"/>
      <c r="K47" s="1" t="s">
        <v>281</v>
      </c>
      <c r="L47" s="3">
        <v>42621</v>
      </c>
      <c r="M47" s="1">
        <v>85</v>
      </c>
      <c r="N47" t="s">
        <v>25</v>
      </c>
      <c r="O47" t="s">
        <v>70</v>
      </c>
      <c r="P47" t="s">
        <v>35</v>
      </c>
      <c r="Q47" t="s">
        <v>28</v>
      </c>
    </row>
    <row r="48" spans="1:17" x14ac:dyDescent="0.2">
      <c r="A48" s="1">
        <v>68189</v>
      </c>
      <c r="B48" s="1" t="s">
        <v>283</v>
      </c>
      <c r="C48" s="1" t="s">
        <v>284</v>
      </c>
      <c r="D48" s="1" t="s">
        <v>19</v>
      </c>
      <c r="E48" s="1" t="s">
        <v>20</v>
      </c>
      <c r="F48" s="1">
        <v>94110</v>
      </c>
      <c r="G48" s="1">
        <v>37.752307999999999</v>
      </c>
      <c r="H48" s="1" t="s">
        <v>3941</v>
      </c>
      <c r="I48" s="1" t="s">
        <v>285</v>
      </c>
      <c r="J48" s="2"/>
      <c r="K48" s="1" t="s">
        <v>286</v>
      </c>
      <c r="L48" s="3">
        <v>43378</v>
      </c>
      <c r="M48" s="1">
        <v>86</v>
      </c>
      <c r="N48" t="s">
        <v>60</v>
      </c>
      <c r="O48" t="s">
        <v>76</v>
      </c>
      <c r="P48" t="s">
        <v>77</v>
      </c>
      <c r="Q48" t="s">
        <v>48</v>
      </c>
    </row>
    <row r="49" spans="1:17" x14ac:dyDescent="0.2">
      <c r="A49" s="1">
        <v>1486</v>
      </c>
      <c r="B49" s="1" t="s">
        <v>288</v>
      </c>
      <c r="C49" s="1" t="s">
        <v>289</v>
      </c>
      <c r="D49" s="1" t="s">
        <v>19</v>
      </c>
      <c r="E49" s="1" t="s">
        <v>290</v>
      </c>
      <c r="F49" s="1">
        <v>94127</v>
      </c>
      <c r="G49" s="1">
        <v>37.744736000000003</v>
      </c>
      <c r="H49" s="1" t="s">
        <v>3942</v>
      </c>
      <c r="I49" s="1" t="s">
        <v>291</v>
      </c>
      <c r="J49" s="1">
        <v>14155689477</v>
      </c>
      <c r="K49" s="1" t="s">
        <v>292</v>
      </c>
      <c r="L49" s="1" t="s">
        <v>45</v>
      </c>
      <c r="M49" s="1">
        <v>100</v>
      </c>
      <c r="N49" t="s">
        <v>25</v>
      </c>
      <c r="O49" t="s">
        <v>83</v>
      </c>
      <c r="P49" t="s">
        <v>47</v>
      </c>
      <c r="Q49" t="s">
        <v>48</v>
      </c>
    </row>
    <row r="50" spans="1:17" x14ac:dyDescent="0.2">
      <c r="A50" s="1">
        <v>17689</v>
      </c>
      <c r="B50" s="1" t="s">
        <v>293</v>
      </c>
      <c r="C50" s="1" t="s">
        <v>294</v>
      </c>
      <c r="D50" s="1" t="s">
        <v>19</v>
      </c>
      <c r="E50" s="1" t="s">
        <v>20</v>
      </c>
      <c r="F50" s="1">
        <v>94105</v>
      </c>
      <c r="G50" s="1">
        <v>37.787148000000002</v>
      </c>
      <c r="H50" s="1" t="s">
        <v>3943</v>
      </c>
      <c r="I50" s="1" t="s">
        <v>295</v>
      </c>
      <c r="J50" s="2"/>
      <c r="K50" s="1" t="s">
        <v>296</v>
      </c>
      <c r="L50" s="3">
        <v>42864</v>
      </c>
      <c r="M50" s="1">
        <v>74</v>
      </c>
      <c r="N50" t="s">
        <v>25</v>
      </c>
      <c r="O50" t="s">
        <v>89</v>
      </c>
      <c r="P50" t="s">
        <v>90</v>
      </c>
      <c r="Q50" t="s">
        <v>48</v>
      </c>
    </row>
    <row r="51" spans="1:17" x14ac:dyDescent="0.2">
      <c r="A51" s="1">
        <v>5866</v>
      </c>
      <c r="B51" s="1" t="s">
        <v>298</v>
      </c>
      <c r="C51" s="1" t="s">
        <v>299</v>
      </c>
      <c r="D51" s="1" t="s">
        <v>19</v>
      </c>
      <c r="E51" s="1" t="s">
        <v>20</v>
      </c>
      <c r="F51" s="1">
        <v>94107</v>
      </c>
      <c r="G51" s="1">
        <v>37.753196000000003</v>
      </c>
      <c r="H51" s="1" t="s">
        <v>3944</v>
      </c>
      <c r="I51" s="1" t="s">
        <v>300</v>
      </c>
      <c r="J51" s="1">
        <v>14155695797</v>
      </c>
      <c r="K51" s="1" t="s">
        <v>301</v>
      </c>
      <c r="L51" s="1" t="s">
        <v>302</v>
      </c>
      <c r="M51" s="1">
        <v>96</v>
      </c>
      <c r="N51" t="s">
        <v>25</v>
      </c>
      <c r="O51" t="s">
        <v>22</v>
      </c>
      <c r="P51" t="s">
        <v>22</v>
      </c>
      <c r="Q51" t="s">
        <v>22</v>
      </c>
    </row>
    <row r="52" spans="1:17" x14ac:dyDescent="0.2">
      <c r="A52" s="1">
        <v>2588</v>
      </c>
      <c r="B52" s="1" t="s">
        <v>304</v>
      </c>
      <c r="C52" s="1" t="s">
        <v>305</v>
      </c>
      <c r="D52" s="1" t="s">
        <v>19</v>
      </c>
      <c r="E52" s="1" t="s">
        <v>20</v>
      </c>
      <c r="F52" s="1">
        <v>94102</v>
      </c>
      <c r="G52" s="1">
        <v>37.786974000000001</v>
      </c>
      <c r="H52" s="1" t="s">
        <v>3945</v>
      </c>
      <c r="I52" s="1" t="s">
        <v>306</v>
      </c>
      <c r="J52" s="2"/>
      <c r="K52" s="1" t="s">
        <v>307</v>
      </c>
      <c r="L52" s="1" t="s">
        <v>308</v>
      </c>
      <c r="M52" s="1">
        <v>100</v>
      </c>
      <c r="N52" t="s">
        <v>25</v>
      </c>
      <c r="O52" t="s">
        <v>99</v>
      </c>
      <c r="P52" t="s">
        <v>100</v>
      </c>
      <c r="Q52" t="s">
        <v>48</v>
      </c>
    </row>
    <row r="53" spans="1:17" x14ac:dyDescent="0.2">
      <c r="A53" s="1">
        <v>5850</v>
      </c>
      <c r="B53" s="1" t="s">
        <v>309</v>
      </c>
      <c r="C53" s="1" t="s">
        <v>3946</v>
      </c>
      <c r="D53" s="1" t="s">
        <v>19</v>
      </c>
      <c r="E53" s="1" t="s">
        <v>20</v>
      </c>
      <c r="F53" s="1">
        <v>94110</v>
      </c>
      <c r="G53" s="1">
        <v>37.749836999999999</v>
      </c>
      <c r="H53" s="1" t="s">
        <v>3947</v>
      </c>
      <c r="I53" s="1" t="s">
        <v>310</v>
      </c>
      <c r="J53" s="1">
        <v>14155695844</v>
      </c>
      <c r="K53" s="1" t="s">
        <v>311</v>
      </c>
      <c r="L53" s="1" t="s">
        <v>312</v>
      </c>
      <c r="M53" s="1">
        <v>100</v>
      </c>
      <c r="N53" t="s">
        <v>25</v>
      </c>
      <c r="O53" t="s">
        <v>105</v>
      </c>
      <c r="P53" t="s">
        <v>106</v>
      </c>
      <c r="Q53" t="s">
        <v>48</v>
      </c>
    </row>
    <row r="54" spans="1:17" x14ac:dyDescent="0.2">
      <c r="A54" s="1">
        <v>59002</v>
      </c>
      <c r="B54" s="1" t="s">
        <v>313</v>
      </c>
      <c r="C54" s="1" t="s">
        <v>314</v>
      </c>
      <c r="D54" s="1" t="s">
        <v>19</v>
      </c>
      <c r="E54" s="1" t="s">
        <v>20</v>
      </c>
      <c r="F54" s="1">
        <v>94133</v>
      </c>
      <c r="G54" s="1">
        <v>37.796151999999999</v>
      </c>
      <c r="H54" s="1" t="s">
        <v>3948</v>
      </c>
      <c r="I54" s="1" t="s">
        <v>315</v>
      </c>
      <c r="J54" s="1">
        <v>14155988388</v>
      </c>
      <c r="K54" s="1" t="s">
        <v>316</v>
      </c>
      <c r="L54" s="1" t="s">
        <v>317</v>
      </c>
      <c r="M54" s="1">
        <v>92</v>
      </c>
      <c r="N54" t="s">
        <v>25</v>
      </c>
      <c r="O54" t="s">
        <v>111</v>
      </c>
      <c r="P54" t="s">
        <v>106</v>
      </c>
      <c r="Q54" t="s">
        <v>48</v>
      </c>
    </row>
    <row r="55" spans="1:17" x14ac:dyDescent="0.2">
      <c r="A55" s="1">
        <v>3642</v>
      </c>
      <c r="B55" s="1" t="s">
        <v>320</v>
      </c>
      <c r="C55" s="1" t="s">
        <v>321</v>
      </c>
      <c r="D55" s="1" t="s">
        <v>19</v>
      </c>
      <c r="E55" s="1" t="s">
        <v>20</v>
      </c>
      <c r="F55" s="1">
        <v>94102</v>
      </c>
      <c r="G55" s="1">
        <v>37.777492000000002</v>
      </c>
      <c r="H55" s="1" t="s">
        <v>3949</v>
      </c>
      <c r="I55" s="1" t="s">
        <v>322</v>
      </c>
      <c r="J55" s="2"/>
      <c r="K55" s="1" t="s">
        <v>323</v>
      </c>
      <c r="L55" s="1" t="s">
        <v>152</v>
      </c>
      <c r="N55" t="s">
        <v>25</v>
      </c>
      <c r="O55" t="s">
        <v>117</v>
      </c>
      <c r="P55" t="s">
        <v>118</v>
      </c>
      <c r="Q55" t="s">
        <v>48</v>
      </c>
    </row>
    <row r="56" spans="1:17" x14ac:dyDescent="0.2">
      <c r="A56" s="1">
        <v>62889</v>
      </c>
      <c r="B56" s="1" t="s">
        <v>324</v>
      </c>
      <c r="C56" s="1" t="s">
        <v>325</v>
      </c>
      <c r="D56" s="1" t="s">
        <v>19</v>
      </c>
      <c r="E56" s="1" t="s">
        <v>20</v>
      </c>
      <c r="F56" s="1">
        <v>94105</v>
      </c>
      <c r="G56" s="1">
        <v>37.785608000000003</v>
      </c>
      <c r="H56" s="1" t="s">
        <v>3950</v>
      </c>
      <c r="I56" s="1" t="s">
        <v>326</v>
      </c>
      <c r="J56" s="2"/>
      <c r="K56" s="1" t="s">
        <v>327</v>
      </c>
      <c r="L56" s="3">
        <v>43136</v>
      </c>
      <c r="M56" s="1">
        <v>96</v>
      </c>
      <c r="N56" t="s">
        <v>25</v>
      </c>
      <c r="O56" t="s">
        <v>123</v>
      </c>
      <c r="P56" t="s">
        <v>90</v>
      </c>
      <c r="Q56" t="s">
        <v>48</v>
      </c>
    </row>
    <row r="57" spans="1:17" x14ac:dyDescent="0.2">
      <c r="A57" s="1">
        <v>3155</v>
      </c>
      <c r="B57" s="1" t="s">
        <v>330</v>
      </c>
      <c r="C57" s="1" t="s">
        <v>331</v>
      </c>
      <c r="D57" s="1" t="s">
        <v>19</v>
      </c>
      <c r="E57" s="1" t="s">
        <v>20</v>
      </c>
      <c r="F57" s="1">
        <v>94111</v>
      </c>
      <c r="G57" s="1">
        <v>37.794274000000001</v>
      </c>
      <c r="H57" s="1" t="s">
        <v>3951</v>
      </c>
      <c r="I57" s="1" t="s">
        <v>332</v>
      </c>
      <c r="J57" s="2"/>
      <c r="K57" s="1" t="s">
        <v>333</v>
      </c>
      <c r="L57" s="3">
        <v>42586</v>
      </c>
      <c r="M57" s="1">
        <v>83</v>
      </c>
      <c r="N57" t="s">
        <v>60</v>
      </c>
      <c r="O57" t="s">
        <v>22</v>
      </c>
      <c r="P57" t="s">
        <v>22</v>
      </c>
      <c r="Q57" t="s">
        <v>22</v>
      </c>
    </row>
    <row r="58" spans="1:17" x14ac:dyDescent="0.2">
      <c r="A58" s="1" t="s">
        <v>335</v>
      </c>
      <c r="B58" s="1" t="s">
        <v>336</v>
      </c>
      <c r="C58" s="1" t="s">
        <v>337</v>
      </c>
      <c r="D58" s="1" t="s">
        <v>19</v>
      </c>
      <c r="E58" s="1" t="s">
        <v>20</v>
      </c>
      <c r="F58" s="1">
        <v>94110</v>
      </c>
      <c r="G58" s="1">
        <v>37.755124000000002</v>
      </c>
      <c r="H58" s="1" t="s">
        <v>2679</v>
      </c>
      <c r="I58" s="1" t="s">
        <v>338</v>
      </c>
      <c r="J58" s="1">
        <v>14155827659</v>
      </c>
      <c r="K58" s="1" t="s">
        <v>339</v>
      </c>
      <c r="L58" s="3">
        <v>42439</v>
      </c>
      <c r="M58" s="1">
        <v>98</v>
      </c>
      <c r="N58" t="s">
        <v>60</v>
      </c>
      <c r="O58" t="s">
        <v>22</v>
      </c>
      <c r="P58" t="s">
        <v>22</v>
      </c>
      <c r="Q58" t="s">
        <v>22</v>
      </c>
    </row>
    <row r="59" spans="1:17" x14ac:dyDescent="0.2">
      <c r="A59" s="1">
        <v>75259</v>
      </c>
      <c r="B59" s="1" t="s">
        <v>341</v>
      </c>
      <c r="C59" s="1" t="s">
        <v>342</v>
      </c>
      <c r="D59" s="1" t="s">
        <v>19</v>
      </c>
      <c r="E59" s="1" t="s">
        <v>20</v>
      </c>
      <c r="F59" s="1">
        <v>94111</v>
      </c>
      <c r="G59" s="1">
        <v>61.182726000000002</v>
      </c>
      <c r="H59" s="1" t="s">
        <v>3952</v>
      </c>
      <c r="I59" s="1" t="s">
        <v>343</v>
      </c>
      <c r="J59" s="1">
        <v>425687886</v>
      </c>
      <c r="K59" s="1" t="s">
        <v>344</v>
      </c>
      <c r="L59" s="1" t="s">
        <v>172</v>
      </c>
      <c r="M59" s="1">
        <v>91</v>
      </c>
      <c r="N59" t="s">
        <v>25</v>
      </c>
      <c r="O59" t="s">
        <v>137</v>
      </c>
      <c r="P59" t="s">
        <v>90</v>
      </c>
      <c r="Q59" t="s">
        <v>48</v>
      </c>
    </row>
    <row r="60" spans="1:17" x14ac:dyDescent="0.2">
      <c r="A60" s="1">
        <v>1337</v>
      </c>
      <c r="B60" s="1" t="s">
        <v>347</v>
      </c>
      <c r="C60" s="1" t="s">
        <v>348</v>
      </c>
      <c r="D60" s="1" t="s">
        <v>19</v>
      </c>
      <c r="E60" s="1" t="s">
        <v>20</v>
      </c>
      <c r="F60" s="1">
        <v>94110</v>
      </c>
      <c r="G60" s="1">
        <v>37.744726</v>
      </c>
      <c r="H60" s="1" t="s">
        <v>3953</v>
      </c>
      <c r="I60" s="1" t="s">
        <v>349</v>
      </c>
      <c r="J60" s="1">
        <v>14155645866</v>
      </c>
      <c r="K60" s="1" t="s">
        <v>350</v>
      </c>
      <c r="L60" s="1" t="s">
        <v>351</v>
      </c>
      <c r="M60" s="1">
        <v>90</v>
      </c>
      <c r="N60" t="s">
        <v>25</v>
      </c>
      <c r="O60" t="s">
        <v>22</v>
      </c>
      <c r="P60" t="s">
        <v>22</v>
      </c>
      <c r="Q60" t="s">
        <v>22</v>
      </c>
    </row>
    <row r="61" spans="1:17" x14ac:dyDescent="0.2">
      <c r="A61" s="1">
        <v>93022</v>
      </c>
      <c r="B61" s="1" t="s">
        <v>353</v>
      </c>
      <c r="C61" s="1" t="s">
        <v>354</v>
      </c>
      <c r="D61" s="1" t="s">
        <v>19</v>
      </c>
      <c r="E61" s="1" t="s">
        <v>20</v>
      </c>
      <c r="F61" s="1">
        <v>94102</v>
      </c>
      <c r="G61" s="1">
        <v>26.708525000000002</v>
      </c>
      <c r="H61" s="1" t="s">
        <v>3954</v>
      </c>
      <c r="I61" s="1" t="s">
        <v>355</v>
      </c>
      <c r="J61" s="1" t="s">
        <v>3020</v>
      </c>
      <c r="K61" s="1" t="s">
        <v>356</v>
      </c>
      <c r="L61" s="3">
        <v>43290</v>
      </c>
      <c r="M61" s="1">
        <v>92</v>
      </c>
      <c r="N61" t="s">
        <v>25</v>
      </c>
      <c r="O61" t="s">
        <v>146</v>
      </c>
      <c r="P61" t="s">
        <v>147</v>
      </c>
      <c r="Q61" t="s">
        <v>28</v>
      </c>
    </row>
    <row r="62" spans="1:17" x14ac:dyDescent="0.2">
      <c r="A62" s="1">
        <v>64008</v>
      </c>
      <c r="B62" s="1" t="s">
        <v>358</v>
      </c>
      <c r="C62" s="1" t="s">
        <v>359</v>
      </c>
      <c r="D62" s="1" t="s">
        <v>19</v>
      </c>
      <c r="E62" s="1" t="s">
        <v>20</v>
      </c>
      <c r="F62" s="1">
        <v>94102</v>
      </c>
      <c r="G62" s="1">
        <v>37.787117000000002</v>
      </c>
      <c r="H62" s="1" t="s">
        <v>3955</v>
      </c>
      <c r="I62" s="1" t="s">
        <v>360</v>
      </c>
      <c r="J62" s="2"/>
      <c r="K62" s="1" t="s">
        <v>361</v>
      </c>
      <c r="L62" s="1" t="s">
        <v>362</v>
      </c>
      <c r="M62" s="1">
        <v>90</v>
      </c>
      <c r="N62" t="s">
        <v>25</v>
      </c>
      <c r="O62" t="s">
        <v>153</v>
      </c>
      <c r="P62" t="s">
        <v>154</v>
      </c>
      <c r="Q62" t="s">
        <v>155</v>
      </c>
    </row>
    <row r="63" spans="1:17" x14ac:dyDescent="0.2">
      <c r="A63" s="1">
        <v>13427</v>
      </c>
      <c r="B63" s="1" t="s">
        <v>364</v>
      </c>
      <c r="C63" s="1" t="s">
        <v>365</v>
      </c>
      <c r="D63" s="1" t="s">
        <v>19</v>
      </c>
      <c r="E63" s="1" t="s">
        <v>20</v>
      </c>
      <c r="F63" s="1">
        <v>94132</v>
      </c>
      <c r="G63" s="1">
        <v>37.711185</v>
      </c>
      <c r="H63" s="1" t="s">
        <v>3956</v>
      </c>
      <c r="I63" s="1" t="s">
        <v>366</v>
      </c>
      <c r="J63" s="1">
        <v>14150999800</v>
      </c>
      <c r="K63" s="1" t="s">
        <v>367</v>
      </c>
      <c r="L63" s="3">
        <v>42437</v>
      </c>
      <c r="M63" s="1">
        <v>94</v>
      </c>
      <c r="N63" t="s">
        <v>25</v>
      </c>
      <c r="O63" t="s">
        <v>161</v>
      </c>
      <c r="P63" t="s">
        <v>90</v>
      </c>
      <c r="Q63" t="s">
        <v>48</v>
      </c>
    </row>
    <row r="64" spans="1:17" x14ac:dyDescent="0.2">
      <c r="A64" s="1">
        <v>35884</v>
      </c>
      <c r="B64" s="1" t="s">
        <v>369</v>
      </c>
      <c r="C64" s="1" t="s">
        <v>370</v>
      </c>
      <c r="D64" s="1" t="s">
        <v>19</v>
      </c>
      <c r="E64" s="1" t="s">
        <v>20</v>
      </c>
      <c r="F64" s="1">
        <v>94102</v>
      </c>
      <c r="G64" s="1">
        <v>37.786548000000003</v>
      </c>
      <c r="H64" s="1" t="s">
        <v>3957</v>
      </c>
      <c r="I64" s="1" t="s">
        <v>371</v>
      </c>
      <c r="J64" s="2"/>
      <c r="K64" s="1" t="s">
        <v>372</v>
      </c>
      <c r="L64" s="3">
        <v>43135</v>
      </c>
      <c r="M64" s="1">
        <v>91</v>
      </c>
      <c r="N64" t="s">
        <v>25</v>
      </c>
      <c r="O64" t="s">
        <v>167</v>
      </c>
      <c r="P64" t="s">
        <v>77</v>
      </c>
      <c r="Q64" t="s">
        <v>48</v>
      </c>
    </row>
    <row r="65" spans="1:17" x14ac:dyDescent="0.2">
      <c r="A65" s="1">
        <v>470</v>
      </c>
      <c r="B65" s="1" t="s">
        <v>374</v>
      </c>
      <c r="C65" s="1" t="s">
        <v>3958</v>
      </c>
      <c r="D65" s="1" t="s">
        <v>19</v>
      </c>
      <c r="E65" s="1" t="s">
        <v>20</v>
      </c>
      <c r="F65" s="1" t="s">
        <v>375</v>
      </c>
      <c r="G65" s="1">
        <v>37.798426999999997</v>
      </c>
      <c r="H65" s="1" t="s">
        <v>3959</v>
      </c>
      <c r="I65" s="1" t="s">
        <v>376</v>
      </c>
      <c r="J65" s="2"/>
      <c r="K65" s="1" t="s">
        <v>377</v>
      </c>
      <c r="L65" s="1" t="s">
        <v>378</v>
      </c>
      <c r="M65" s="1">
        <v>92</v>
      </c>
      <c r="N65" t="s">
        <v>60</v>
      </c>
      <c r="O65" t="s">
        <v>22</v>
      </c>
      <c r="P65" t="s">
        <v>22</v>
      </c>
      <c r="Q65" t="s">
        <v>22</v>
      </c>
    </row>
    <row r="66" spans="1:17" x14ac:dyDescent="0.2">
      <c r="A66" s="1">
        <v>38231</v>
      </c>
      <c r="B66" s="1" t="s">
        <v>380</v>
      </c>
      <c r="C66" s="1" t="s">
        <v>3960</v>
      </c>
      <c r="D66" s="1" t="s">
        <v>19</v>
      </c>
      <c r="E66" s="1" t="s">
        <v>20</v>
      </c>
      <c r="F66" s="1">
        <v>94133</v>
      </c>
      <c r="G66" s="1">
        <v>37.808239999999998</v>
      </c>
      <c r="H66" s="1" t="s">
        <v>3961</v>
      </c>
      <c r="I66" s="1" t="s">
        <v>381</v>
      </c>
      <c r="J66" s="2"/>
      <c r="K66" s="1" t="s">
        <v>382</v>
      </c>
      <c r="L66" s="3">
        <v>42494</v>
      </c>
      <c r="N66" t="s">
        <v>25</v>
      </c>
      <c r="O66" t="s">
        <v>178</v>
      </c>
      <c r="P66" t="s">
        <v>154</v>
      </c>
      <c r="Q66" t="s">
        <v>155</v>
      </c>
    </row>
    <row r="67" spans="1:17" x14ac:dyDescent="0.2">
      <c r="A67" s="1">
        <v>27055</v>
      </c>
      <c r="B67" s="1" t="s">
        <v>383</v>
      </c>
      <c r="C67" s="1" t="s">
        <v>384</v>
      </c>
      <c r="D67" s="1" t="s">
        <v>19</v>
      </c>
      <c r="E67" s="1" t="s">
        <v>20</v>
      </c>
      <c r="F67" s="1">
        <v>94131</v>
      </c>
      <c r="G67" s="1">
        <v>37.739669999999997</v>
      </c>
      <c r="H67" s="1" t="s">
        <v>3962</v>
      </c>
      <c r="I67" s="1" t="s">
        <v>385</v>
      </c>
      <c r="J67" s="2"/>
      <c r="K67" s="1" t="s">
        <v>386</v>
      </c>
      <c r="L67" s="1" t="s">
        <v>387</v>
      </c>
      <c r="M67" s="1">
        <v>92</v>
      </c>
      <c r="N67" t="s">
        <v>25</v>
      </c>
      <c r="O67" t="s">
        <v>184</v>
      </c>
      <c r="P67" t="s">
        <v>185</v>
      </c>
      <c r="Q67" t="s">
        <v>28</v>
      </c>
    </row>
    <row r="68" spans="1:17" x14ac:dyDescent="0.2">
      <c r="A68" s="2"/>
      <c r="B68" s="1" t="s">
        <v>389</v>
      </c>
      <c r="C68" s="1" t="s">
        <v>390</v>
      </c>
      <c r="D68" s="1" t="s">
        <v>19</v>
      </c>
      <c r="E68" s="1" t="s">
        <v>20</v>
      </c>
      <c r="F68" s="1">
        <v>94107</v>
      </c>
      <c r="G68" s="1">
        <v>37.765003</v>
      </c>
      <c r="H68" s="1" t="s">
        <v>2710</v>
      </c>
      <c r="I68" s="1" t="s">
        <v>391</v>
      </c>
      <c r="J68" s="2"/>
      <c r="K68" s="1" t="s">
        <v>392</v>
      </c>
      <c r="L68" s="3">
        <v>42563</v>
      </c>
      <c r="N68" t="s">
        <v>25</v>
      </c>
      <c r="O68" t="s">
        <v>191</v>
      </c>
      <c r="P68" t="s">
        <v>147</v>
      </c>
      <c r="Q68" t="s">
        <v>28</v>
      </c>
    </row>
    <row r="69" spans="1:17" x14ac:dyDescent="0.2">
      <c r="A69" s="1">
        <v>16286</v>
      </c>
      <c r="B69" s="1" t="s">
        <v>393</v>
      </c>
      <c r="C69" s="1" t="s">
        <v>394</v>
      </c>
      <c r="D69" s="1" t="s">
        <v>19</v>
      </c>
      <c r="E69" s="1" t="s">
        <v>20</v>
      </c>
      <c r="F69" s="1">
        <v>94111</v>
      </c>
      <c r="G69" s="1">
        <v>37.795366000000001</v>
      </c>
      <c r="H69" s="1" t="s">
        <v>3963</v>
      </c>
      <c r="I69" s="1" t="s">
        <v>395</v>
      </c>
      <c r="J69" s="2"/>
      <c r="K69" s="1" t="s">
        <v>396</v>
      </c>
      <c r="L69" s="1" t="s">
        <v>397</v>
      </c>
      <c r="M69" s="1">
        <v>88</v>
      </c>
      <c r="N69" t="s">
        <v>195</v>
      </c>
      <c r="O69" t="s">
        <v>22</v>
      </c>
      <c r="P69" t="s">
        <v>22</v>
      </c>
      <c r="Q69" t="s">
        <v>22</v>
      </c>
    </row>
    <row r="70" spans="1:17" x14ac:dyDescent="0.2">
      <c r="A70" s="1">
        <v>13226</v>
      </c>
      <c r="B70" s="1" t="s">
        <v>400</v>
      </c>
      <c r="C70" s="1" t="s">
        <v>401</v>
      </c>
      <c r="D70" s="1" t="s">
        <v>19</v>
      </c>
      <c r="E70" s="1" t="s">
        <v>20</v>
      </c>
      <c r="F70" s="1">
        <v>94123</v>
      </c>
      <c r="G70" s="1">
        <v>37.800533999999999</v>
      </c>
      <c r="H70" s="1" t="s">
        <v>3964</v>
      </c>
      <c r="I70" s="1" t="s">
        <v>402</v>
      </c>
      <c r="J70" s="2"/>
      <c r="K70" s="1" t="s">
        <v>403</v>
      </c>
      <c r="L70" s="1" t="s">
        <v>404</v>
      </c>
      <c r="M70" s="1">
        <v>98</v>
      </c>
      <c r="N70" t="s">
        <v>25</v>
      </c>
      <c r="O70" t="s">
        <v>200</v>
      </c>
      <c r="P70" t="s">
        <v>185</v>
      </c>
      <c r="Q70" t="s">
        <v>28</v>
      </c>
    </row>
    <row r="71" spans="1:17" x14ac:dyDescent="0.2">
      <c r="A71" s="1">
        <v>5814</v>
      </c>
      <c r="B71" s="1" t="s">
        <v>406</v>
      </c>
      <c r="C71" s="1" t="s">
        <v>407</v>
      </c>
      <c r="D71" s="1" t="s">
        <v>19</v>
      </c>
      <c r="E71" s="1" t="s">
        <v>20</v>
      </c>
      <c r="F71" s="1">
        <v>94131</v>
      </c>
      <c r="G71" s="1">
        <v>37.740394999999999</v>
      </c>
      <c r="H71" s="1" t="s">
        <v>3965</v>
      </c>
      <c r="I71" s="1" t="s">
        <v>408</v>
      </c>
      <c r="J71" s="1">
        <v>14155695669</v>
      </c>
      <c r="K71" s="1" t="s">
        <v>409</v>
      </c>
      <c r="L71" s="3">
        <v>42409</v>
      </c>
      <c r="M71" s="1">
        <v>100</v>
      </c>
      <c r="N71" t="s">
        <v>60</v>
      </c>
      <c r="O71" t="s">
        <v>22</v>
      </c>
      <c r="P71" t="s">
        <v>22</v>
      </c>
      <c r="Q71" t="s">
        <v>22</v>
      </c>
    </row>
    <row r="72" spans="1:17" x14ac:dyDescent="0.2">
      <c r="A72" s="1">
        <v>1231</v>
      </c>
      <c r="B72" s="1" t="s">
        <v>410</v>
      </c>
      <c r="C72" s="1" t="s">
        <v>411</v>
      </c>
      <c r="D72" s="1" t="s">
        <v>19</v>
      </c>
      <c r="E72" s="1" t="s">
        <v>20</v>
      </c>
      <c r="F72" s="1">
        <v>94110</v>
      </c>
      <c r="G72" s="1">
        <v>37.761882</v>
      </c>
      <c r="H72" s="1" t="s">
        <v>3966</v>
      </c>
      <c r="I72" s="1" t="s">
        <v>412</v>
      </c>
      <c r="J72" s="2"/>
      <c r="K72" s="1" t="s">
        <v>413</v>
      </c>
      <c r="L72" s="1" t="s">
        <v>414</v>
      </c>
      <c r="M72" s="1">
        <v>88</v>
      </c>
      <c r="N72" t="s">
        <v>25</v>
      </c>
      <c r="O72" t="s">
        <v>209</v>
      </c>
      <c r="P72" t="s">
        <v>210</v>
      </c>
      <c r="Q72" t="s">
        <v>155</v>
      </c>
    </row>
    <row r="73" spans="1:17" x14ac:dyDescent="0.2">
      <c r="A73" s="1">
        <v>60210</v>
      </c>
      <c r="B73" s="1" t="s">
        <v>416</v>
      </c>
      <c r="C73" s="1" t="s">
        <v>417</v>
      </c>
      <c r="D73" s="1" t="s">
        <v>19</v>
      </c>
      <c r="E73" s="1" t="s">
        <v>20</v>
      </c>
      <c r="F73" s="1">
        <v>94110</v>
      </c>
      <c r="G73" s="1">
        <v>37.744011999999998</v>
      </c>
      <c r="H73" s="1" t="s">
        <v>3967</v>
      </c>
      <c r="I73" s="1" t="s">
        <v>418</v>
      </c>
      <c r="J73" s="2"/>
      <c r="K73" s="1" t="s">
        <v>419</v>
      </c>
      <c r="L73" s="1" t="s">
        <v>420</v>
      </c>
      <c r="M73" s="1">
        <v>88</v>
      </c>
      <c r="N73" t="s">
        <v>25</v>
      </c>
      <c r="O73" t="s">
        <v>215</v>
      </c>
      <c r="P73" t="s">
        <v>216</v>
      </c>
      <c r="Q73" t="s">
        <v>28</v>
      </c>
    </row>
    <row r="74" spans="1:17" x14ac:dyDescent="0.2">
      <c r="A74" s="1">
        <v>59178</v>
      </c>
      <c r="B74" s="1" t="s">
        <v>422</v>
      </c>
      <c r="C74" s="1" t="s">
        <v>423</v>
      </c>
      <c r="D74" s="1" t="s">
        <v>19</v>
      </c>
      <c r="E74" s="1" t="s">
        <v>20</v>
      </c>
      <c r="F74" s="1">
        <v>94102</v>
      </c>
      <c r="G74" s="1">
        <v>37.784393999999999</v>
      </c>
      <c r="H74" s="1" t="s">
        <v>3064</v>
      </c>
      <c r="I74" s="1" t="s">
        <v>424</v>
      </c>
      <c r="J74" s="2"/>
      <c r="K74" s="1" t="s">
        <v>425</v>
      </c>
      <c r="L74" s="1" t="s">
        <v>397</v>
      </c>
      <c r="N74" t="s">
        <v>25</v>
      </c>
      <c r="O74" t="s">
        <v>221</v>
      </c>
      <c r="P74" t="s">
        <v>77</v>
      </c>
      <c r="Q74" t="s">
        <v>48</v>
      </c>
    </row>
    <row r="75" spans="1:17" x14ac:dyDescent="0.2">
      <c r="A75" s="1">
        <v>5191</v>
      </c>
      <c r="B75" s="1" t="s">
        <v>426</v>
      </c>
      <c r="C75" s="1" t="s">
        <v>427</v>
      </c>
      <c r="D75" s="1" t="s">
        <v>19</v>
      </c>
      <c r="E75" s="1" t="s">
        <v>20</v>
      </c>
      <c r="F75" s="1">
        <v>94117</v>
      </c>
      <c r="G75" s="1">
        <v>37.768731000000002</v>
      </c>
      <c r="H75" s="1" t="s">
        <v>3968</v>
      </c>
      <c r="I75" s="1" t="s">
        <v>428</v>
      </c>
      <c r="J75" s="2"/>
      <c r="K75" s="1" t="s">
        <v>429</v>
      </c>
      <c r="L75" s="1" t="s">
        <v>430</v>
      </c>
      <c r="M75" s="1">
        <v>96</v>
      </c>
      <c r="N75" t="s">
        <v>25</v>
      </c>
      <c r="O75" t="s">
        <v>226</v>
      </c>
      <c r="P75" t="s">
        <v>54</v>
      </c>
      <c r="Q75" t="s">
        <v>48</v>
      </c>
    </row>
    <row r="76" spans="1:17" x14ac:dyDescent="0.2">
      <c r="A76" s="1">
        <v>2334</v>
      </c>
      <c r="B76" s="1" t="s">
        <v>432</v>
      </c>
      <c r="C76" s="1" t="s">
        <v>433</v>
      </c>
      <c r="D76" s="1" t="s">
        <v>19</v>
      </c>
      <c r="E76" s="1" t="s">
        <v>20</v>
      </c>
      <c r="F76" s="1">
        <v>94110</v>
      </c>
      <c r="G76" s="1">
        <v>37.755693000000001</v>
      </c>
      <c r="H76" s="1" t="s">
        <v>3969</v>
      </c>
      <c r="I76" s="1" t="s">
        <v>434</v>
      </c>
      <c r="J76" s="2"/>
      <c r="K76" s="1" t="s">
        <v>435</v>
      </c>
      <c r="L76" s="1" t="s">
        <v>436</v>
      </c>
      <c r="M76" s="1">
        <v>88</v>
      </c>
      <c r="N76" t="s">
        <v>25</v>
      </c>
      <c r="O76" t="s">
        <v>231</v>
      </c>
      <c r="P76" t="s">
        <v>90</v>
      </c>
      <c r="Q76" t="s">
        <v>48</v>
      </c>
    </row>
    <row r="77" spans="1:17" x14ac:dyDescent="0.2">
      <c r="A77" s="1">
        <v>34585</v>
      </c>
      <c r="B77" s="1" t="s">
        <v>438</v>
      </c>
      <c r="C77" s="1" t="s">
        <v>439</v>
      </c>
      <c r="D77" s="1" t="s">
        <v>19</v>
      </c>
      <c r="E77" s="1" t="s">
        <v>20</v>
      </c>
      <c r="F77" s="1">
        <v>94122</v>
      </c>
      <c r="G77" s="1">
        <v>37.762174000000002</v>
      </c>
      <c r="H77" s="1" t="s">
        <v>3440</v>
      </c>
      <c r="I77" s="1" t="s">
        <v>440</v>
      </c>
      <c r="J77" s="2"/>
      <c r="K77" s="1" t="s">
        <v>441</v>
      </c>
      <c r="L77" s="3">
        <v>42371</v>
      </c>
      <c r="M77" s="1">
        <v>56</v>
      </c>
      <c r="N77" t="s">
        <v>25</v>
      </c>
      <c r="O77" t="s">
        <v>237</v>
      </c>
      <c r="P77" t="s">
        <v>238</v>
      </c>
      <c r="Q77" t="s">
        <v>48</v>
      </c>
    </row>
    <row r="78" spans="1:17" x14ac:dyDescent="0.2">
      <c r="A78" s="1">
        <v>1567</v>
      </c>
      <c r="B78" s="1" t="s">
        <v>446</v>
      </c>
      <c r="C78" s="1" t="s">
        <v>447</v>
      </c>
      <c r="D78" s="1" t="s">
        <v>19</v>
      </c>
      <c r="E78" s="1" t="s">
        <v>20</v>
      </c>
      <c r="F78" s="1">
        <v>94115</v>
      </c>
      <c r="G78" s="1">
        <v>37.785961</v>
      </c>
      <c r="H78" s="1" t="s">
        <v>3970</v>
      </c>
      <c r="I78" s="1" t="s">
        <v>448</v>
      </c>
      <c r="J78" s="1">
        <v>14155347132</v>
      </c>
      <c r="K78" s="1" t="s">
        <v>449</v>
      </c>
      <c r="L78" s="1" t="s">
        <v>450</v>
      </c>
      <c r="M78" s="1">
        <v>87</v>
      </c>
      <c r="N78" t="s">
        <v>25</v>
      </c>
      <c r="O78" t="s">
        <v>249</v>
      </c>
      <c r="P78" t="s">
        <v>100</v>
      </c>
      <c r="Q78" t="s">
        <v>48</v>
      </c>
    </row>
    <row r="79" spans="1:17" x14ac:dyDescent="0.2">
      <c r="A79" s="1">
        <v>33386</v>
      </c>
      <c r="B79" s="1" t="s">
        <v>452</v>
      </c>
      <c r="C79" s="1" t="s">
        <v>453</v>
      </c>
      <c r="D79" s="1" t="s">
        <v>19</v>
      </c>
      <c r="E79" s="1" t="s">
        <v>20</v>
      </c>
      <c r="F79" s="1">
        <v>94133</v>
      </c>
      <c r="G79" s="1">
        <v>37.799064999999999</v>
      </c>
      <c r="H79" s="1" t="s">
        <v>3246</v>
      </c>
      <c r="I79" s="1" t="s">
        <v>454</v>
      </c>
      <c r="J79" s="2"/>
      <c r="K79" s="1" t="s">
        <v>455</v>
      </c>
      <c r="L79" s="3">
        <v>42709</v>
      </c>
      <c r="M79" s="1">
        <v>80</v>
      </c>
      <c r="N79" t="s">
        <v>25</v>
      </c>
      <c r="O79" t="s">
        <v>254</v>
      </c>
      <c r="P79" t="s">
        <v>106</v>
      </c>
      <c r="Q79" t="s">
        <v>48</v>
      </c>
    </row>
    <row r="80" spans="1:17" x14ac:dyDescent="0.2">
      <c r="A80" s="1">
        <v>1322</v>
      </c>
      <c r="B80" s="1" t="s">
        <v>457</v>
      </c>
      <c r="C80" s="1" t="s">
        <v>348</v>
      </c>
      <c r="D80" s="1" t="s">
        <v>19</v>
      </c>
      <c r="E80" s="1" t="s">
        <v>20</v>
      </c>
      <c r="F80" s="1">
        <v>94115</v>
      </c>
      <c r="G80" s="1">
        <v>37.789960999999998</v>
      </c>
      <c r="H80" s="1" t="s">
        <v>3971</v>
      </c>
      <c r="I80" s="1" t="s">
        <v>458</v>
      </c>
      <c r="J80" s="2"/>
      <c r="K80" s="1" t="s">
        <v>459</v>
      </c>
      <c r="L80" s="1" t="s">
        <v>460</v>
      </c>
      <c r="N80" t="s">
        <v>25</v>
      </c>
      <c r="O80" t="s">
        <v>259</v>
      </c>
      <c r="P80" t="s">
        <v>216</v>
      </c>
      <c r="Q80" t="s">
        <v>28</v>
      </c>
    </row>
    <row r="81" spans="1:17" x14ac:dyDescent="0.2">
      <c r="A81" s="1">
        <v>5828</v>
      </c>
      <c r="B81" s="1" t="s">
        <v>461</v>
      </c>
      <c r="C81" s="1" t="s">
        <v>462</v>
      </c>
      <c r="D81" s="1" t="s">
        <v>19</v>
      </c>
      <c r="E81" s="1" t="s">
        <v>20</v>
      </c>
      <c r="F81" s="1">
        <v>94121</v>
      </c>
      <c r="G81" s="1">
        <v>37.777771999999999</v>
      </c>
      <c r="H81" s="1" t="s">
        <v>3972</v>
      </c>
      <c r="I81" s="1" t="s">
        <v>463</v>
      </c>
      <c r="J81" s="2"/>
      <c r="K81" s="1" t="s">
        <v>464</v>
      </c>
      <c r="L81" s="3">
        <v>42624</v>
      </c>
      <c r="N81" t="s">
        <v>25</v>
      </c>
      <c r="O81" t="s">
        <v>265</v>
      </c>
      <c r="P81" t="s">
        <v>266</v>
      </c>
      <c r="Q81" t="s">
        <v>48</v>
      </c>
    </row>
    <row r="82" spans="1:17" x14ac:dyDescent="0.2">
      <c r="A82" s="1">
        <v>66894</v>
      </c>
      <c r="B82" s="1" t="s">
        <v>465</v>
      </c>
      <c r="C82" s="1" t="s">
        <v>466</v>
      </c>
      <c r="D82" s="1" t="s">
        <v>19</v>
      </c>
      <c r="E82" s="1" t="s">
        <v>20</v>
      </c>
      <c r="F82" s="1">
        <v>94122</v>
      </c>
      <c r="G82" s="1">
        <v>37.762597</v>
      </c>
      <c r="H82" s="1" t="s">
        <v>3973</v>
      </c>
      <c r="I82" s="1" t="s">
        <v>467</v>
      </c>
      <c r="J82" s="2"/>
      <c r="K82" s="1" t="s">
        <v>468</v>
      </c>
      <c r="L82" s="1" t="s">
        <v>469</v>
      </c>
      <c r="M82" s="1">
        <v>98</v>
      </c>
      <c r="N82" t="s">
        <v>271</v>
      </c>
      <c r="O82" t="s">
        <v>22</v>
      </c>
      <c r="P82" t="s">
        <v>22</v>
      </c>
      <c r="Q82" t="s">
        <v>22</v>
      </c>
    </row>
    <row r="83" spans="1:17" x14ac:dyDescent="0.2">
      <c r="A83" s="1">
        <v>68295</v>
      </c>
      <c r="B83" s="1" t="s">
        <v>471</v>
      </c>
      <c r="C83" s="1" t="s">
        <v>472</v>
      </c>
      <c r="D83" s="1" t="s">
        <v>19</v>
      </c>
      <c r="E83" s="1" t="s">
        <v>20</v>
      </c>
      <c r="F83" s="1">
        <v>94102</v>
      </c>
      <c r="G83" s="1">
        <v>37.787095999999998</v>
      </c>
      <c r="H83" s="1" t="s">
        <v>3974</v>
      </c>
      <c r="I83" s="1" t="s">
        <v>473</v>
      </c>
      <c r="J83" s="1">
        <v>2916966966</v>
      </c>
      <c r="K83" s="1" t="s">
        <v>474</v>
      </c>
      <c r="L83" s="1" t="s">
        <v>475</v>
      </c>
      <c r="M83" s="1">
        <v>96</v>
      </c>
      <c r="N83" t="s">
        <v>25</v>
      </c>
      <c r="O83" t="s">
        <v>277</v>
      </c>
      <c r="P83" t="s">
        <v>54</v>
      </c>
      <c r="Q83" t="s">
        <v>48</v>
      </c>
    </row>
    <row r="84" spans="1:17" x14ac:dyDescent="0.2">
      <c r="A84" s="1">
        <v>1269</v>
      </c>
      <c r="B84" s="1" t="s">
        <v>478</v>
      </c>
      <c r="C84" s="1" t="s">
        <v>479</v>
      </c>
      <c r="D84" s="1" t="s">
        <v>19</v>
      </c>
      <c r="E84" s="1" t="s">
        <v>20</v>
      </c>
      <c r="F84" s="1">
        <v>94105</v>
      </c>
      <c r="G84" s="1">
        <v>37.790944000000003</v>
      </c>
      <c r="H84" s="1" t="s">
        <v>3975</v>
      </c>
      <c r="I84" s="1" t="s">
        <v>480</v>
      </c>
      <c r="J84" s="2"/>
      <c r="K84" s="1" t="s">
        <v>481</v>
      </c>
      <c r="L84" s="3">
        <v>43199</v>
      </c>
      <c r="M84" s="1">
        <v>92</v>
      </c>
      <c r="N84" t="s">
        <v>25</v>
      </c>
      <c r="O84" t="s">
        <v>282</v>
      </c>
      <c r="P84" t="s">
        <v>216</v>
      </c>
      <c r="Q84" t="s">
        <v>28</v>
      </c>
    </row>
    <row r="85" spans="1:17" x14ac:dyDescent="0.2">
      <c r="A85" s="1">
        <v>5970</v>
      </c>
      <c r="B85" s="1" t="s">
        <v>483</v>
      </c>
      <c r="C85" s="1" t="s">
        <v>484</v>
      </c>
      <c r="D85" s="1" t="s">
        <v>19</v>
      </c>
      <c r="E85" s="1" t="s">
        <v>20</v>
      </c>
      <c r="F85" s="1">
        <v>94123</v>
      </c>
      <c r="G85" s="1">
        <v>37.802798000000003</v>
      </c>
      <c r="H85" s="1" t="s">
        <v>3976</v>
      </c>
      <c r="I85" s="1" t="s">
        <v>485</v>
      </c>
      <c r="J85" s="2"/>
      <c r="K85" s="1" t="s">
        <v>486</v>
      </c>
      <c r="L85" s="1" t="s">
        <v>487</v>
      </c>
      <c r="N85" t="s">
        <v>25</v>
      </c>
      <c r="O85" t="s">
        <v>287</v>
      </c>
      <c r="P85" t="s">
        <v>35</v>
      </c>
      <c r="Q85" t="s">
        <v>28</v>
      </c>
    </row>
    <row r="86" spans="1:17" x14ac:dyDescent="0.2">
      <c r="A86" s="1">
        <v>66711</v>
      </c>
      <c r="B86" s="1" t="s">
        <v>488</v>
      </c>
      <c r="C86" s="1" t="s">
        <v>489</v>
      </c>
      <c r="D86" s="1" t="s">
        <v>19</v>
      </c>
      <c r="E86" s="1" t="s">
        <v>20</v>
      </c>
      <c r="F86" s="1">
        <v>94133</v>
      </c>
      <c r="G86" s="1">
        <v>37.798167999999997</v>
      </c>
      <c r="H86" s="1" t="s">
        <v>3977</v>
      </c>
      <c r="I86" s="1" t="s">
        <v>490</v>
      </c>
      <c r="J86" s="2"/>
      <c r="K86" s="1" t="s">
        <v>491</v>
      </c>
      <c r="L86" s="1" t="s">
        <v>492</v>
      </c>
      <c r="N86" t="s">
        <v>25</v>
      </c>
      <c r="O86" t="s">
        <v>22</v>
      </c>
      <c r="P86" t="s">
        <v>22</v>
      </c>
      <c r="Q86" t="s">
        <v>22</v>
      </c>
    </row>
    <row r="87" spans="1:17" x14ac:dyDescent="0.2">
      <c r="A87" s="1">
        <v>3972</v>
      </c>
      <c r="B87" s="1" t="s">
        <v>493</v>
      </c>
      <c r="C87" s="1" t="s">
        <v>494</v>
      </c>
      <c r="D87" s="1" t="s">
        <v>19</v>
      </c>
      <c r="E87" s="1" t="s">
        <v>20</v>
      </c>
      <c r="F87" s="1">
        <v>94103</v>
      </c>
      <c r="G87" s="1">
        <v>37.786476</v>
      </c>
      <c r="H87" s="1" t="s">
        <v>3867</v>
      </c>
      <c r="I87" s="1" t="s">
        <v>495</v>
      </c>
      <c r="J87" s="2"/>
      <c r="K87" s="1" t="s">
        <v>496</v>
      </c>
      <c r="L87" s="1" t="s">
        <v>497</v>
      </c>
      <c r="M87" s="1">
        <v>96</v>
      </c>
      <c r="N87" t="s">
        <v>25</v>
      </c>
      <c r="O87" t="s">
        <v>297</v>
      </c>
      <c r="P87" t="s">
        <v>47</v>
      </c>
      <c r="Q87" t="s">
        <v>48</v>
      </c>
    </row>
    <row r="88" spans="1:17" x14ac:dyDescent="0.2">
      <c r="A88" s="1">
        <v>37792</v>
      </c>
      <c r="B88" s="1" t="s">
        <v>499</v>
      </c>
      <c r="C88" s="1" t="s">
        <v>500</v>
      </c>
      <c r="D88" s="1" t="s">
        <v>19</v>
      </c>
      <c r="E88" s="1" t="s">
        <v>20</v>
      </c>
      <c r="F88" s="1">
        <v>94103</v>
      </c>
      <c r="G88" s="1">
        <v>37.784847999999997</v>
      </c>
      <c r="H88" s="1" t="s">
        <v>3978</v>
      </c>
      <c r="I88" s="1" t="s">
        <v>501</v>
      </c>
      <c r="J88" s="1">
        <v>14155371098</v>
      </c>
      <c r="K88" s="1" t="s">
        <v>502</v>
      </c>
      <c r="L88" s="1" t="s">
        <v>503</v>
      </c>
      <c r="M88" s="1">
        <v>96</v>
      </c>
      <c r="N88" t="s">
        <v>25</v>
      </c>
      <c r="O88" t="s">
        <v>303</v>
      </c>
      <c r="P88" t="s">
        <v>185</v>
      </c>
      <c r="Q88" t="s">
        <v>28</v>
      </c>
    </row>
    <row r="89" spans="1:17" x14ac:dyDescent="0.2">
      <c r="A89" s="1">
        <v>63150</v>
      </c>
      <c r="B89" s="1" t="s">
        <v>505</v>
      </c>
      <c r="C89" s="1" t="s">
        <v>506</v>
      </c>
      <c r="D89" s="1" t="s">
        <v>19</v>
      </c>
      <c r="E89" s="1" t="s">
        <v>20</v>
      </c>
      <c r="F89" s="1">
        <v>94102</v>
      </c>
      <c r="G89" s="1">
        <v>37.778343</v>
      </c>
      <c r="H89" s="1" t="s">
        <v>3979</v>
      </c>
      <c r="I89" s="1" t="s">
        <v>507</v>
      </c>
      <c r="J89" s="1">
        <v>14155250247</v>
      </c>
      <c r="K89" s="1" t="s">
        <v>508</v>
      </c>
      <c r="L89" s="3">
        <v>42645</v>
      </c>
      <c r="N89" t="s">
        <v>25</v>
      </c>
      <c r="O89" t="s">
        <v>22</v>
      </c>
      <c r="P89" t="s">
        <v>22</v>
      </c>
      <c r="Q89" t="s">
        <v>22</v>
      </c>
    </row>
    <row r="90" spans="1:17" x14ac:dyDescent="0.2">
      <c r="A90" s="1">
        <v>10282</v>
      </c>
      <c r="B90" s="1" t="s">
        <v>509</v>
      </c>
      <c r="C90" s="1" t="s">
        <v>510</v>
      </c>
      <c r="D90" s="1" t="s">
        <v>19</v>
      </c>
      <c r="E90" s="1" t="s">
        <v>20</v>
      </c>
      <c r="F90" s="1">
        <v>94118</v>
      </c>
      <c r="G90" s="1">
        <v>37.787311000000003</v>
      </c>
      <c r="H90" s="1" t="s">
        <v>3980</v>
      </c>
      <c r="I90" s="1" t="s">
        <v>511</v>
      </c>
      <c r="J90" s="2"/>
      <c r="K90" s="1" t="s">
        <v>512</v>
      </c>
      <c r="L90" s="3">
        <v>42560</v>
      </c>
      <c r="M90" s="1">
        <v>86</v>
      </c>
      <c r="N90" t="s">
        <v>25</v>
      </c>
      <c r="O90" t="s">
        <v>22</v>
      </c>
      <c r="P90" t="s">
        <v>22</v>
      </c>
      <c r="Q90" t="s">
        <v>22</v>
      </c>
    </row>
    <row r="91" spans="1:17" x14ac:dyDescent="0.2">
      <c r="A91" s="1">
        <v>34434</v>
      </c>
      <c r="B91" s="1" t="s">
        <v>515</v>
      </c>
      <c r="C91" s="1" t="s">
        <v>516</v>
      </c>
      <c r="D91" s="1" t="s">
        <v>19</v>
      </c>
      <c r="E91" s="1" t="s">
        <v>20</v>
      </c>
      <c r="F91" s="1">
        <v>94105</v>
      </c>
      <c r="G91" s="1">
        <v>37.785654000000001</v>
      </c>
      <c r="H91" s="1" t="s">
        <v>3981</v>
      </c>
      <c r="I91" s="1" t="s">
        <v>517</v>
      </c>
      <c r="J91" s="2"/>
      <c r="K91" s="1" t="s">
        <v>518</v>
      </c>
      <c r="L91" s="1" t="s">
        <v>519</v>
      </c>
      <c r="M91" s="1">
        <v>68</v>
      </c>
      <c r="N91" t="s">
        <v>25</v>
      </c>
      <c r="O91" t="s">
        <v>318</v>
      </c>
      <c r="P91" t="s">
        <v>319</v>
      </c>
      <c r="Q91" t="s">
        <v>48</v>
      </c>
    </row>
    <row r="92" spans="1:17" x14ac:dyDescent="0.2">
      <c r="A92" s="1">
        <v>68045</v>
      </c>
      <c r="B92" s="1" t="s">
        <v>521</v>
      </c>
      <c r="C92" s="1" t="s">
        <v>522</v>
      </c>
      <c r="D92" s="1" t="s">
        <v>19</v>
      </c>
      <c r="E92" s="1" t="s">
        <v>20</v>
      </c>
      <c r="F92" s="1">
        <v>94117</v>
      </c>
      <c r="G92" s="1">
        <v>37.771937000000001</v>
      </c>
      <c r="H92" s="1" t="s">
        <v>3982</v>
      </c>
      <c r="I92" s="1" t="s">
        <v>523</v>
      </c>
      <c r="J92" s="2"/>
      <c r="K92" s="1" t="s">
        <v>524</v>
      </c>
      <c r="L92" s="1" t="s">
        <v>525</v>
      </c>
      <c r="M92" s="1">
        <v>100</v>
      </c>
      <c r="N92" t="s">
        <v>60</v>
      </c>
      <c r="O92" t="s">
        <v>22</v>
      </c>
      <c r="P92" t="s">
        <v>22</v>
      </c>
      <c r="Q92" t="s">
        <v>22</v>
      </c>
    </row>
    <row r="93" spans="1:17" x14ac:dyDescent="0.2">
      <c r="A93" s="1">
        <v>58573</v>
      </c>
      <c r="B93" s="1" t="s">
        <v>526</v>
      </c>
      <c r="C93" s="1" t="s">
        <v>527</v>
      </c>
      <c r="D93" s="1" t="s">
        <v>19</v>
      </c>
      <c r="E93" s="1" t="s">
        <v>20</v>
      </c>
      <c r="F93" s="1">
        <v>94110</v>
      </c>
      <c r="G93" s="1">
        <v>37.752547999999997</v>
      </c>
      <c r="H93" s="1" t="s">
        <v>3983</v>
      </c>
      <c r="I93" s="1" t="s">
        <v>528</v>
      </c>
      <c r="J93" s="2"/>
      <c r="K93" s="1" t="s">
        <v>529</v>
      </c>
      <c r="L93" s="1" t="s">
        <v>530</v>
      </c>
      <c r="M93" s="1">
        <v>90</v>
      </c>
      <c r="N93" t="s">
        <v>25</v>
      </c>
      <c r="O93" t="s">
        <v>328</v>
      </c>
      <c r="P93" t="s">
        <v>329</v>
      </c>
      <c r="Q93" t="s">
        <v>28</v>
      </c>
    </row>
    <row r="94" spans="1:17" x14ac:dyDescent="0.2">
      <c r="A94" s="1">
        <v>2829</v>
      </c>
      <c r="B94" s="1" t="s">
        <v>532</v>
      </c>
      <c r="C94" s="1" t="s">
        <v>533</v>
      </c>
      <c r="D94" s="1" t="s">
        <v>19</v>
      </c>
      <c r="E94" s="1" t="s">
        <v>20</v>
      </c>
      <c r="F94" s="1">
        <v>94116</v>
      </c>
      <c r="G94" s="1">
        <v>37.742688000000001</v>
      </c>
      <c r="H94" s="1" t="s">
        <v>3984</v>
      </c>
      <c r="I94" s="1" t="s">
        <v>534</v>
      </c>
      <c r="J94" s="2"/>
      <c r="K94" s="1" t="s">
        <v>535</v>
      </c>
      <c r="L94" s="1" t="s">
        <v>503</v>
      </c>
      <c r="M94" s="1">
        <v>96</v>
      </c>
      <c r="N94" t="s">
        <v>25</v>
      </c>
      <c r="O94" t="s">
        <v>334</v>
      </c>
      <c r="P94" t="s">
        <v>118</v>
      </c>
      <c r="Q94" t="s">
        <v>48</v>
      </c>
    </row>
    <row r="95" spans="1:17" x14ac:dyDescent="0.2">
      <c r="A95" s="1">
        <v>68699</v>
      </c>
      <c r="B95" s="1" t="s">
        <v>537</v>
      </c>
      <c r="C95" s="1" t="s">
        <v>538</v>
      </c>
      <c r="D95" s="1" t="s">
        <v>19</v>
      </c>
      <c r="E95" s="1" t="s">
        <v>20</v>
      </c>
      <c r="F95" s="1">
        <v>94118</v>
      </c>
      <c r="G95" s="1">
        <v>37.783544999999997</v>
      </c>
      <c r="H95" s="1" t="s">
        <v>3985</v>
      </c>
      <c r="I95" s="1" t="s">
        <v>539</v>
      </c>
      <c r="J95" s="2"/>
      <c r="K95" s="1" t="s">
        <v>540</v>
      </c>
      <c r="L95" s="1" t="s">
        <v>172</v>
      </c>
      <c r="N95" t="s">
        <v>25</v>
      </c>
      <c r="O95" t="s">
        <v>340</v>
      </c>
      <c r="P95" t="s">
        <v>106</v>
      </c>
      <c r="Q95" t="s">
        <v>48</v>
      </c>
    </row>
    <row r="96" spans="1:17" x14ac:dyDescent="0.2">
      <c r="A96" s="1">
        <v>6813</v>
      </c>
      <c r="B96" s="1" t="s">
        <v>541</v>
      </c>
      <c r="C96" s="1" t="s">
        <v>542</v>
      </c>
      <c r="D96" s="1" t="s">
        <v>19</v>
      </c>
      <c r="E96" s="1" t="s">
        <v>20</v>
      </c>
      <c r="F96" s="1">
        <v>94116</v>
      </c>
      <c r="G96" s="1">
        <v>37.743378</v>
      </c>
      <c r="H96" s="1" t="s">
        <v>3986</v>
      </c>
      <c r="I96" s="1" t="s">
        <v>543</v>
      </c>
      <c r="J96" s="2"/>
      <c r="K96" s="1" t="s">
        <v>544</v>
      </c>
      <c r="L96" s="3">
        <v>42376</v>
      </c>
      <c r="M96" s="1">
        <v>98</v>
      </c>
      <c r="N96" t="s">
        <v>25</v>
      </c>
      <c r="O96" t="s">
        <v>345</v>
      </c>
      <c r="P96" t="s">
        <v>346</v>
      </c>
      <c r="Q96" t="s">
        <v>155</v>
      </c>
    </row>
    <row r="97" spans="1:17" x14ac:dyDescent="0.2">
      <c r="A97" s="1">
        <v>3428</v>
      </c>
      <c r="B97" s="1" t="s">
        <v>546</v>
      </c>
      <c r="C97" s="1" t="s">
        <v>3987</v>
      </c>
      <c r="D97" s="1" t="s">
        <v>19</v>
      </c>
      <c r="E97" s="1" t="s">
        <v>20</v>
      </c>
      <c r="F97" s="1">
        <v>94111</v>
      </c>
      <c r="G97" s="1">
        <v>37.801912999999999</v>
      </c>
      <c r="H97" s="1" t="s">
        <v>3988</v>
      </c>
      <c r="I97" s="1" t="s">
        <v>547</v>
      </c>
      <c r="J97" s="2"/>
      <c r="K97" s="1" t="s">
        <v>548</v>
      </c>
      <c r="L97" s="3">
        <v>42678</v>
      </c>
      <c r="M97" s="1">
        <v>100</v>
      </c>
      <c r="N97" t="s">
        <v>25</v>
      </c>
      <c r="O97" t="s">
        <v>352</v>
      </c>
      <c r="P97" t="s">
        <v>90</v>
      </c>
      <c r="Q97" t="s">
        <v>48</v>
      </c>
    </row>
    <row r="98" spans="1:17" x14ac:dyDescent="0.2">
      <c r="A98" s="1">
        <v>5437</v>
      </c>
      <c r="B98" s="1" t="s">
        <v>549</v>
      </c>
      <c r="C98" s="1" t="s">
        <v>550</v>
      </c>
      <c r="D98" s="1" t="s">
        <v>19</v>
      </c>
      <c r="E98" s="1" t="s">
        <v>20</v>
      </c>
      <c r="F98" s="1">
        <v>94108</v>
      </c>
      <c r="G98" s="1">
        <v>37.791586000000002</v>
      </c>
      <c r="H98" s="1" t="s">
        <v>3989</v>
      </c>
      <c r="I98" s="1" t="s">
        <v>551</v>
      </c>
      <c r="J98" s="2"/>
      <c r="K98" s="1" t="s">
        <v>552</v>
      </c>
      <c r="L98" s="3">
        <v>42403</v>
      </c>
      <c r="M98" s="1">
        <v>100</v>
      </c>
      <c r="N98" t="s">
        <v>25</v>
      </c>
      <c r="O98" t="s">
        <v>357</v>
      </c>
      <c r="P98" t="s">
        <v>35</v>
      </c>
      <c r="Q98" t="s">
        <v>28</v>
      </c>
    </row>
    <row r="99" spans="1:17" x14ac:dyDescent="0.2">
      <c r="A99" s="1">
        <v>28976</v>
      </c>
      <c r="B99" s="1" t="s">
        <v>553</v>
      </c>
      <c r="C99" s="1" t="s">
        <v>554</v>
      </c>
      <c r="D99" s="1" t="s">
        <v>19</v>
      </c>
      <c r="E99" s="1" t="s">
        <v>20</v>
      </c>
      <c r="F99" s="1">
        <v>94110</v>
      </c>
      <c r="G99" s="1">
        <v>37.742998</v>
      </c>
      <c r="H99" s="1" t="s">
        <v>3990</v>
      </c>
      <c r="I99" s="1" t="s">
        <v>555</v>
      </c>
      <c r="J99" s="2"/>
      <c r="K99" s="1" t="s">
        <v>556</v>
      </c>
      <c r="L99" s="3">
        <v>42681</v>
      </c>
      <c r="M99" s="1">
        <v>100</v>
      </c>
      <c r="N99" t="s">
        <v>25</v>
      </c>
      <c r="O99" t="s">
        <v>363</v>
      </c>
      <c r="P99" t="s">
        <v>329</v>
      </c>
      <c r="Q99" t="s">
        <v>28</v>
      </c>
    </row>
    <row r="100" spans="1:17" x14ac:dyDescent="0.2">
      <c r="A100" s="1">
        <v>7243</v>
      </c>
      <c r="B100" s="1" t="s">
        <v>557</v>
      </c>
      <c r="C100" s="1" t="s">
        <v>558</v>
      </c>
      <c r="D100" s="1" t="s">
        <v>19</v>
      </c>
      <c r="E100" s="1" t="s">
        <v>20</v>
      </c>
      <c r="F100" s="1">
        <v>94112</v>
      </c>
      <c r="G100" s="1">
        <v>37.725431999999998</v>
      </c>
      <c r="H100" s="1" t="s">
        <v>3991</v>
      </c>
      <c r="I100" s="1" t="s">
        <v>559</v>
      </c>
      <c r="J100" s="2"/>
      <c r="K100" s="1" t="s">
        <v>560</v>
      </c>
      <c r="L100" s="1" t="s">
        <v>561</v>
      </c>
      <c r="N100" t="s">
        <v>25</v>
      </c>
      <c r="O100" t="s">
        <v>368</v>
      </c>
      <c r="P100" t="s">
        <v>47</v>
      </c>
      <c r="Q100" t="s">
        <v>48</v>
      </c>
    </row>
    <row r="101" spans="1:17" x14ac:dyDescent="0.2">
      <c r="A101" s="1">
        <v>36861</v>
      </c>
      <c r="B101" s="1" t="s">
        <v>562</v>
      </c>
      <c r="C101" s="1" t="s">
        <v>563</v>
      </c>
      <c r="D101" s="1" t="s">
        <v>19</v>
      </c>
      <c r="E101" s="1" t="s">
        <v>20</v>
      </c>
      <c r="F101" s="1">
        <v>94102</v>
      </c>
      <c r="G101" s="1">
        <v>37.777673</v>
      </c>
      <c r="H101" s="1" t="s">
        <v>3992</v>
      </c>
      <c r="I101" s="1" t="s">
        <v>564</v>
      </c>
      <c r="J101" s="2"/>
      <c r="K101" s="1" t="s">
        <v>565</v>
      </c>
      <c r="L101" s="1" t="s">
        <v>566</v>
      </c>
      <c r="M101" s="1">
        <v>91</v>
      </c>
      <c r="N101" t="s">
        <v>25</v>
      </c>
      <c r="O101" t="s">
        <v>373</v>
      </c>
      <c r="P101" t="s">
        <v>346</v>
      </c>
      <c r="Q101" t="s">
        <v>155</v>
      </c>
    </row>
    <row r="102" spans="1:17" x14ac:dyDescent="0.2">
      <c r="A102" s="1">
        <v>59777</v>
      </c>
      <c r="B102" s="1" t="s">
        <v>568</v>
      </c>
      <c r="C102" s="1" t="s">
        <v>569</v>
      </c>
      <c r="D102" s="1" t="s">
        <v>19</v>
      </c>
      <c r="E102" s="1" t="s">
        <v>20</v>
      </c>
      <c r="F102" s="1">
        <v>94115</v>
      </c>
      <c r="G102" s="1">
        <v>37.787343999999997</v>
      </c>
      <c r="H102" s="1" t="s">
        <v>3993</v>
      </c>
      <c r="I102" s="1" t="s">
        <v>570</v>
      </c>
      <c r="J102" s="2"/>
      <c r="K102" s="1" t="s">
        <v>571</v>
      </c>
      <c r="L102" s="1" t="s">
        <v>572</v>
      </c>
      <c r="N102" t="s">
        <v>25</v>
      </c>
      <c r="O102" t="s">
        <v>379</v>
      </c>
      <c r="P102" t="s">
        <v>319</v>
      </c>
      <c r="Q102" t="s">
        <v>48</v>
      </c>
    </row>
    <row r="103" spans="1:17" x14ac:dyDescent="0.2">
      <c r="A103" s="1">
        <v>2266</v>
      </c>
      <c r="B103" s="1" t="s">
        <v>573</v>
      </c>
      <c r="C103" s="1" t="s">
        <v>574</v>
      </c>
      <c r="D103" s="1" t="s">
        <v>19</v>
      </c>
      <c r="E103" s="1" t="s">
        <v>20</v>
      </c>
      <c r="F103" s="1">
        <v>94110</v>
      </c>
      <c r="G103" s="1">
        <v>37.760164000000003</v>
      </c>
      <c r="H103" s="1" t="s">
        <v>3994</v>
      </c>
      <c r="I103" s="1" t="s">
        <v>575</v>
      </c>
      <c r="J103" s="1">
        <v>14155863054</v>
      </c>
      <c r="K103" s="1" t="s">
        <v>576</v>
      </c>
      <c r="L103" s="1" t="s">
        <v>577</v>
      </c>
      <c r="N103" t="s">
        <v>25</v>
      </c>
      <c r="O103" t="s">
        <v>388</v>
      </c>
      <c r="P103" t="s">
        <v>147</v>
      </c>
      <c r="Q103" t="s">
        <v>28</v>
      </c>
    </row>
    <row r="104" spans="1:17" x14ac:dyDescent="0.2">
      <c r="A104" s="1">
        <v>2996</v>
      </c>
      <c r="B104" s="1" t="s">
        <v>579</v>
      </c>
      <c r="C104" s="1" t="s">
        <v>580</v>
      </c>
      <c r="D104" s="1" t="s">
        <v>19</v>
      </c>
      <c r="E104" s="1" t="s">
        <v>20</v>
      </c>
      <c r="F104" s="1">
        <v>94105</v>
      </c>
      <c r="G104" s="1">
        <v>37.789394000000001</v>
      </c>
      <c r="H104" s="1" t="s">
        <v>3995</v>
      </c>
      <c r="I104" s="1" t="s">
        <v>581</v>
      </c>
      <c r="J104" s="1">
        <v>0</v>
      </c>
      <c r="K104" s="1" t="s">
        <v>582</v>
      </c>
      <c r="L104" s="1" t="s">
        <v>583</v>
      </c>
      <c r="N104" t="s">
        <v>195</v>
      </c>
      <c r="O104" t="s">
        <v>22</v>
      </c>
      <c r="P104" t="s">
        <v>22</v>
      </c>
      <c r="Q104" t="s">
        <v>22</v>
      </c>
    </row>
    <row r="105" spans="1:17" x14ac:dyDescent="0.2">
      <c r="A105" s="1">
        <v>33056</v>
      </c>
      <c r="B105" s="1" t="s">
        <v>584</v>
      </c>
      <c r="C105" s="1" t="s">
        <v>585</v>
      </c>
      <c r="D105" s="1" t="s">
        <v>19</v>
      </c>
      <c r="E105" s="1" t="s">
        <v>20</v>
      </c>
      <c r="F105" s="1">
        <v>94104</v>
      </c>
      <c r="G105" s="1">
        <v>37.789574999999999</v>
      </c>
      <c r="H105" s="1" t="s">
        <v>3996</v>
      </c>
      <c r="I105" s="1" t="s">
        <v>586</v>
      </c>
      <c r="J105" s="2"/>
      <c r="K105" s="1" t="s">
        <v>587</v>
      </c>
      <c r="L105" s="3">
        <v>42709</v>
      </c>
      <c r="M105" s="1">
        <v>87</v>
      </c>
      <c r="N105" t="s">
        <v>25</v>
      </c>
      <c r="O105" t="s">
        <v>398</v>
      </c>
      <c r="P105" t="s">
        <v>399</v>
      </c>
      <c r="Q105" t="s">
        <v>48</v>
      </c>
    </row>
    <row r="106" spans="1:17" x14ac:dyDescent="0.2">
      <c r="A106" s="1">
        <v>62900</v>
      </c>
      <c r="B106" s="1" t="s">
        <v>589</v>
      </c>
      <c r="C106" s="1" t="s">
        <v>590</v>
      </c>
      <c r="D106" s="1" t="s">
        <v>19</v>
      </c>
      <c r="E106" s="1" t="s">
        <v>20</v>
      </c>
      <c r="F106" s="1">
        <v>94115</v>
      </c>
      <c r="G106" s="1">
        <v>37.788822000000003</v>
      </c>
      <c r="H106" s="1" t="s">
        <v>3997</v>
      </c>
      <c r="I106" s="1" t="s">
        <v>591</v>
      </c>
      <c r="J106" s="1">
        <v>88629329431</v>
      </c>
      <c r="K106" s="1" t="s">
        <v>592</v>
      </c>
      <c r="L106" s="1" t="s">
        <v>583</v>
      </c>
      <c r="M106" s="1">
        <v>83</v>
      </c>
      <c r="N106" t="s">
        <v>25</v>
      </c>
      <c r="O106" t="s">
        <v>405</v>
      </c>
      <c r="P106" t="s">
        <v>243</v>
      </c>
      <c r="Q106" t="s">
        <v>48</v>
      </c>
    </row>
    <row r="107" spans="1:17" x14ac:dyDescent="0.2">
      <c r="A107" s="1">
        <v>4502</v>
      </c>
      <c r="B107" s="1" t="s">
        <v>594</v>
      </c>
      <c r="C107" s="1" t="s">
        <v>595</v>
      </c>
      <c r="D107" s="1" t="s">
        <v>19</v>
      </c>
      <c r="E107" s="1" t="s">
        <v>20</v>
      </c>
      <c r="F107" s="1">
        <v>94134</v>
      </c>
      <c r="G107" s="1">
        <v>37.727739</v>
      </c>
      <c r="H107" s="1" t="s">
        <v>3998</v>
      </c>
      <c r="I107" s="1" t="s">
        <v>596</v>
      </c>
      <c r="J107" s="2"/>
      <c r="K107" s="1" t="s">
        <v>597</v>
      </c>
      <c r="L107" s="3">
        <v>42622</v>
      </c>
      <c r="N107" t="s">
        <v>25</v>
      </c>
      <c r="O107" t="s">
        <v>22</v>
      </c>
      <c r="P107" t="s">
        <v>22</v>
      </c>
      <c r="Q107" t="s">
        <v>22</v>
      </c>
    </row>
    <row r="108" spans="1:17" x14ac:dyDescent="0.2">
      <c r="A108" s="1">
        <v>58803</v>
      </c>
      <c r="B108" s="1" t="s">
        <v>598</v>
      </c>
      <c r="C108" s="1" t="s">
        <v>599</v>
      </c>
      <c r="D108" s="1" t="s">
        <v>19</v>
      </c>
      <c r="E108" s="1" t="s">
        <v>20</v>
      </c>
      <c r="F108" s="1">
        <v>94110</v>
      </c>
      <c r="G108" s="1">
        <v>37.717658999999998</v>
      </c>
      <c r="H108" s="1" t="s">
        <v>3999</v>
      </c>
      <c r="I108" s="1" t="s">
        <v>600</v>
      </c>
      <c r="J108" s="2"/>
      <c r="K108" s="1" t="s">
        <v>601</v>
      </c>
      <c r="L108" s="1" t="s">
        <v>487</v>
      </c>
      <c r="M108" s="1">
        <v>96</v>
      </c>
      <c r="N108" t="s">
        <v>25</v>
      </c>
      <c r="O108" t="s">
        <v>415</v>
      </c>
      <c r="P108" t="s">
        <v>47</v>
      </c>
      <c r="Q108" t="s">
        <v>48</v>
      </c>
    </row>
    <row r="109" spans="1:17" x14ac:dyDescent="0.2">
      <c r="A109" s="1">
        <v>9208</v>
      </c>
      <c r="B109" s="1" t="s">
        <v>603</v>
      </c>
      <c r="C109" s="1" t="s">
        <v>604</v>
      </c>
      <c r="D109" s="1" t="s">
        <v>19</v>
      </c>
      <c r="E109" s="1" t="s">
        <v>20</v>
      </c>
      <c r="F109" s="1">
        <v>94132</v>
      </c>
      <c r="G109" s="1">
        <v>37.726894999999999</v>
      </c>
      <c r="H109" s="1" t="s">
        <v>4000</v>
      </c>
      <c r="I109" s="1" t="s">
        <v>605</v>
      </c>
      <c r="J109" s="2"/>
      <c r="K109" s="1" t="s">
        <v>606</v>
      </c>
      <c r="L109" s="1" t="s">
        <v>607</v>
      </c>
      <c r="M109" s="1">
        <v>92</v>
      </c>
      <c r="N109" t="s">
        <v>25</v>
      </c>
      <c r="O109" t="s">
        <v>421</v>
      </c>
      <c r="P109" t="s">
        <v>147</v>
      </c>
      <c r="Q109" t="s">
        <v>28</v>
      </c>
    </row>
    <row r="110" spans="1:17" x14ac:dyDescent="0.2">
      <c r="A110" s="1">
        <v>71380</v>
      </c>
      <c r="B110" s="1" t="s">
        <v>609</v>
      </c>
      <c r="C110" s="1" t="s">
        <v>610</v>
      </c>
      <c r="D110" s="1" t="s">
        <v>19</v>
      </c>
      <c r="E110" s="1" t="s">
        <v>20</v>
      </c>
      <c r="F110" s="1">
        <v>94110</v>
      </c>
      <c r="G110" s="1">
        <v>37.762264999999999</v>
      </c>
      <c r="H110" s="1" t="s">
        <v>4001</v>
      </c>
      <c r="I110" s="1" t="s">
        <v>611</v>
      </c>
      <c r="J110" s="1">
        <v>14155827000</v>
      </c>
      <c r="K110" s="1" t="s">
        <v>612</v>
      </c>
      <c r="L110" s="1" t="s">
        <v>613</v>
      </c>
      <c r="M110" s="1">
        <v>94</v>
      </c>
      <c r="N110" t="s">
        <v>60</v>
      </c>
      <c r="O110" t="s">
        <v>22</v>
      </c>
      <c r="P110" t="s">
        <v>22</v>
      </c>
      <c r="Q110" t="s">
        <v>22</v>
      </c>
    </row>
    <row r="111" spans="1:17" x14ac:dyDescent="0.2">
      <c r="A111" s="2"/>
      <c r="B111" s="1" t="s">
        <v>615</v>
      </c>
      <c r="C111" s="1" t="s">
        <v>616</v>
      </c>
      <c r="D111" s="1" t="s">
        <v>19</v>
      </c>
      <c r="E111" s="1" t="s">
        <v>20</v>
      </c>
      <c r="F111" s="1">
        <v>90095</v>
      </c>
      <c r="G111" s="1">
        <v>37.798233000000003</v>
      </c>
      <c r="H111" s="1" t="s">
        <v>4002</v>
      </c>
      <c r="I111" s="1" t="s">
        <v>617</v>
      </c>
      <c r="J111" s="2"/>
      <c r="K111" s="1" t="s">
        <v>618</v>
      </c>
      <c r="L111" s="1" t="s">
        <v>264</v>
      </c>
      <c r="M111" s="1">
        <v>92</v>
      </c>
      <c r="N111" t="s">
        <v>25</v>
      </c>
      <c r="O111" t="s">
        <v>431</v>
      </c>
      <c r="P111" t="s">
        <v>47</v>
      </c>
      <c r="Q111" t="s">
        <v>48</v>
      </c>
    </row>
    <row r="112" spans="1:17" x14ac:dyDescent="0.2">
      <c r="A112" s="1">
        <v>59215</v>
      </c>
      <c r="B112" s="1" t="s">
        <v>620</v>
      </c>
      <c r="C112" s="1" t="s">
        <v>621</v>
      </c>
      <c r="D112" s="1" t="s">
        <v>19</v>
      </c>
      <c r="E112" s="1" t="s">
        <v>20</v>
      </c>
      <c r="F112" s="1">
        <v>94108</v>
      </c>
      <c r="G112" s="1">
        <v>37.795675000000003</v>
      </c>
      <c r="H112" s="1" t="s">
        <v>4003</v>
      </c>
      <c r="I112" s="1" t="s">
        <v>622</v>
      </c>
      <c r="J112" s="2"/>
      <c r="K112" s="1" t="s">
        <v>623</v>
      </c>
      <c r="L112" s="1" t="s">
        <v>166</v>
      </c>
      <c r="M112" s="1">
        <v>93</v>
      </c>
      <c r="N112" t="s">
        <v>25</v>
      </c>
      <c r="O112" t="s">
        <v>437</v>
      </c>
      <c r="P112" t="s">
        <v>238</v>
      </c>
      <c r="Q112" t="s">
        <v>48</v>
      </c>
    </row>
    <row r="113" spans="1:17" x14ac:dyDescent="0.2">
      <c r="A113" s="1">
        <v>3877</v>
      </c>
      <c r="B113" s="1" t="s">
        <v>625</v>
      </c>
      <c r="C113" s="1" t="s">
        <v>626</v>
      </c>
      <c r="D113" s="1" t="s">
        <v>19</v>
      </c>
      <c r="E113" s="1" t="s">
        <v>20</v>
      </c>
      <c r="F113" s="1">
        <v>94123</v>
      </c>
      <c r="G113" s="1">
        <v>37.798834999999997</v>
      </c>
      <c r="H113" s="1" t="s">
        <v>3041</v>
      </c>
      <c r="I113" s="1" t="s">
        <v>627</v>
      </c>
      <c r="J113" s="1">
        <v>14155923944</v>
      </c>
      <c r="K113" s="1" t="s">
        <v>628</v>
      </c>
      <c r="L113" s="1" t="s">
        <v>24</v>
      </c>
      <c r="N113" t="s">
        <v>25</v>
      </c>
      <c r="O113" t="s">
        <v>442</v>
      </c>
      <c r="P113" t="s">
        <v>100</v>
      </c>
      <c r="Q113" t="s">
        <v>48</v>
      </c>
    </row>
    <row r="114" spans="1:17" x14ac:dyDescent="0.2">
      <c r="A114" s="1">
        <v>69621</v>
      </c>
      <c r="B114" s="1" t="s">
        <v>629</v>
      </c>
      <c r="C114" s="1" t="s">
        <v>630</v>
      </c>
      <c r="D114" s="1" t="s">
        <v>19</v>
      </c>
      <c r="E114" s="1" t="s">
        <v>20</v>
      </c>
      <c r="F114" s="1">
        <v>94107</v>
      </c>
      <c r="G114" s="1">
        <v>37.786549999999998</v>
      </c>
      <c r="H114" s="1" t="s">
        <v>2626</v>
      </c>
      <c r="I114" s="1" t="s">
        <v>631</v>
      </c>
      <c r="J114" s="2"/>
      <c r="K114" s="1" t="s">
        <v>632</v>
      </c>
      <c r="L114" s="3">
        <v>42684</v>
      </c>
      <c r="M114" s="1">
        <v>94</v>
      </c>
      <c r="N114" t="s">
        <v>25</v>
      </c>
      <c r="O114" t="s">
        <v>444</v>
      </c>
      <c r="P114" t="s">
        <v>445</v>
      </c>
      <c r="Q114" t="s">
        <v>48</v>
      </c>
    </row>
    <row r="115" spans="1:17" x14ac:dyDescent="0.2">
      <c r="A115" s="1">
        <v>3538</v>
      </c>
      <c r="B115" s="1" t="s">
        <v>634</v>
      </c>
      <c r="C115" s="1" t="s">
        <v>635</v>
      </c>
      <c r="D115" s="1" t="s">
        <v>19</v>
      </c>
      <c r="E115" s="1" t="s">
        <v>20</v>
      </c>
      <c r="F115" s="1">
        <v>94111</v>
      </c>
      <c r="G115" s="1">
        <v>37.793737999999998</v>
      </c>
      <c r="H115" s="1" t="s">
        <v>4002</v>
      </c>
      <c r="I115" s="1" t="s">
        <v>636</v>
      </c>
      <c r="J115" s="2"/>
      <c r="K115" s="1" t="s">
        <v>637</v>
      </c>
      <c r="L115" s="3">
        <v>43139</v>
      </c>
      <c r="N115" t="s">
        <v>25</v>
      </c>
      <c r="O115" t="s">
        <v>451</v>
      </c>
      <c r="P115" t="s">
        <v>118</v>
      </c>
      <c r="Q115" t="s">
        <v>48</v>
      </c>
    </row>
    <row r="116" spans="1:17" x14ac:dyDescent="0.2">
      <c r="A116" s="1">
        <v>66361</v>
      </c>
      <c r="B116" s="1" t="s">
        <v>638</v>
      </c>
      <c r="C116" s="1" t="s">
        <v>639</v>
      </c>
      <c r="D116" s="1" t="s">
        <v>19</v>
      </c>
      <c r="E116" s="1" t="s">
        <v>20</v>
      </c>
      <c r="F116" s="1">
        <v>94118</v>
      </c>
      <c r="G116" s="1">
        <v>37.782952999999999</v>
      </c>
      <c r="H116" s="1" t="s">
        <v>4004</v>
      </c>
      <c r="I116" s="1" t="s">
        <v>640</v>
      </c>
      <c r="J116" s="2"/>
      <c r="K116" s="1" t="s">
        <v>641</v>
      </c>
      <c r="L116" s="1" t="s">
        <v>404</v>
      </c>
      <c r="N116" t="s">
        <v>25</v>
      </c>
      <c r="O116" t="s">
        <v>456</v>
      </c>
      <c r="P116" t="s">
        <v>106</v>
      </c>
      <c r="Q116" t="s">
        <v>48</v>
      </c>
    </row>
    <row r="117" spans="1:17" x14ac:dyDescent="0.2">
      <c r="A117" s="1">
        <v>5278</v>
      </c>
      <c r="B117" s="1" t="s">
        <v>642</v>
      </c>
      <c r="C117" s="1" t="s">
        <v>643</v>
      </c>
      <c r="D117" s="1" t="s">
        <v>19</v>
      </c>
      <c r="E117" s="1" t="s">
        <v>20</v>
      </c>
      <c r="F117" s="1">
        <v>94123</v>
      </c>
      <c r="G117" s="1">
        <v>37.800797000000003</v>
      </c>
      <c r="H117" s="1" t="s">
        <v>4005</v>
      </c>
      <c r="I117" s="1" t="s">
        <v>644</v>
      </c>
      <c r="J117" s="2"/>
      <c r="K117" s="1" t="s">
        <v>645</v>
      </c>
      <c r="L117" s="3">
        <v>42645</v>
      </c>
      <c r="M117" s="1">
        <v>96</v>
      </c>
      <c r="N117" t="s">
        <v>60</v>
      </c>
      <c r="O117" t="s">
        <v>22</v>
      </c>
      <c r="P117" t="s">
        <v>22</v>
      </c>
      <c r="Q117" t="s">
        <v>22</v>
      </c>
    </row>
    <row r="118" spans="1:17" x14ac:dyDescent="0.2">
      <c r="A118" s="1">
        <v>67923</v>
      </c>
      <c r="B118" s="1" t="s">
        <v>648</v>
      </c>
      <c r="C118" s="1" t="s">
        <v>649</v>
      </c>
      <c r="D118" s="1" t="s">
        <v>19</v>
      </c>
      <c r="E118" s="1" t="s">
        <v>20</v>
      </c>
      <c r="F118" s="1">
        <v>94124</v>
      </c>
      <c r="G118" s="1">
        <v>37.734340000000003</v>
      </c>
      <c r="H118" s="1" t="s">
        <v>4006</v>
      </c>
      <c r="I118" s="1" t="s">
        <v>650</v>
      </c>
      <c r="J118" s="2"/>
      <c r="K118" s="1" t="s">
        <v>651</v>
      </c>
      <c r="L118" s="3">
        <v>43134</v>
      </c>
      <c r="N118" t="s">
        <v>25</v>
      </c>
      <c r="O118" t="s">
        <v>470</v>
      </c>
      <c r="P118" t="s">
        <v>118</v>
      </c>
      <c r="Q118" t="s">
        <v>48</v>
      </c>
    </row>
    <row r="119" spans="1:17" x14ac:dyDescent="0.2">
      <c r="A119" s="1">
        <v>69403</v>
      </c>
      <c r="B119" s="1" t="s">
        <v>653</v>
      </c>
      <c r="C119" s="1" t="s">
        <v>654</v>
      </c>
      <c r="D119" s="1" t="s">
        <v>19</v>
      </c>
      <c r="E119" s="1" t="s">
        <v>20</v>
      </c>
      <c r="F119" s="1">
        <v>94110</v>
      </c>
      <c r="G119" s="1">
        <v>37.756698</v>
      </c>
      <c r="H119" s="1" t="s">
        <v>4007</v>
      </c>
      <c r="I119" s="1" t="s">
        <v>655</v>
      </c>
      <c r="J119" s="2"/>
      <c r="K119" s="1" t="s">
        <v>656</v>
      </c>
      <c r="L119" s="1" t="s">
        <v>657</v>
      </c>
      <c r="N119" t="s">
        <v>25</v>
      </c>
      <c r="O119" t="s">
        <v>476</v>
      </c>
      <c r="P119" t="s">
        <v>477</v>
      </c>
      <c r="Q119" t="s">
        <v>48</v>
      </c>
    </row>
    <row r="120" spans="1:17" x14ac:dyDescent="0.2">
      <c r="A120" s="1">
        <v>4480</v>
      </c>
      <c r="B120" s="1" t="s">
        <v>658</v>
      </c>
      <c r="C120" s="1" t="s">
        <v>659</v>
      </c>
      <c r="D120" s="1" t="s">
        <v>19</v>
      </c>
      <c r="E120" s="1" t="s">
        <v>20</v>
      </c>
      <c r="F120" s="1">
        <v>94114</v>
      </c>
      <c r="G120" s="1">
        <v>37.751412999999999</v>
      </c>
      <c r="H120" s="1" t="s">
        <v>4008</v>
      </c>
      <c r="I120" s="1" t="s">
        <v>660</v>
      </c>
      <c r="J120" s="1">
        <v>14155821118</v>
      </c>
      <c r="K120" s="1" t="s">
        <v>661</v>
      </c>
      <c r="L120" s="3">
        <v>42502</v>
      </c>
      <c r="M120" s="1">
        <v>100</v>
      </c>
      <c r="N120" t="s">
        <v>25</v>
      </c>
      <c r="O120" t="s">
        <v>482</v>
      </c>
      <c r="P120" t="s">
        <v>90</v>
      </c>
      <c r="Q120" t="s">
        <v>48</v>
      </c>
    </row>
    <row r="121" spans="1:17" x14ac:dyDescent="0.2">
      <c r="A121" s="1">
        <v>4667</v>
      </c>
      <c r="B121" s="1" t="s">
        <v>662</v>
      </c>
      <c r="C121" s="1" t="s">
        <v>663</v>
      </c>
      <c r="D121" s="1" t="s">
        <v>19</v>
      </c>
      <c r="E121" s="1" t="s">
        <v>20</v>
      </c>
      <c r="F121" s="1">
        <v>94127</v>
      </c>
      <c r="G121" s="1">
        <v>37.739882999999999</v>
      </c>
      <c r="H121" s="1" t="s">
        <v>4009</v>
      </c>
      <c r="I121" s="1" t="s">
        <v>664</v>
      </c>
      <c r="J121" s="1">
        <v>14155664950</v>
      </c>
      <c r="K121" s="1" t="s">
        <v>665</v>
      </c>
      <c r="L121" s="3">
        <v>42898</v>
      </c>
      <c r="M121" s="1">
        <v>100</v>
      </c>
      <c r="N121" t="s">
        <v>60</v>
      </c>
      <c r="O121" t="s">
        <v>22</v>
      </c>
      <c r="P121" t="s">
        <v>22</v>
      </c>
      <c r="Q121" t="s">
        <v>22</v>
      </c>
    </row>
    <row r="122" spans="1:17" x14ac:dyDescent="0.2">
      <c r="A122" s="1">
        <v>60472</v>
      </c>
      <c r="B122" s="1" t="s">
        <v>666</v>
      </c>
      <c r="C122" s="1" t="s">
        <v>667</v>
      </c>
      <c r="D122" s="1" t="s">
        <v>19</v>
      </c>
      <c r="E122" s="1" t="s">
        <v>20</v>
      </c>
      <c r="F122" s="1">
        <v>94108</v>
      </c>
      <c r="G122" s="1">
        <v>37.789994999999998</v>
      </c>
      <c r="H122" s="1" t="s">
        <v>4010</v>
      </c>
      <c r="I122" s="1" t="s">
        <v>668</v>
      </c>
      <c r="J122" s="2"/>
      <c r="K122" s="1" t="s">
        <v>669</v>
      </c>
      <c r="L122" s="3">
        <v>42588</v>
      </c>
      <c r="N122" t="s">
        <v>60</v>
      </c>
      <c r="O122" t="s">
        <v>22</v>
      </c>
      <c r="P122" t="s">
        <v>22</v>
      </c>
      <c r="Q122" t="s">
        <v>22</v>
      </c>
    </row>
    <row r="123" spans="1:17" x14ac:dyDescent="0.2">
      <c r="A123" s="1">
        <v>7762</v>
      </c>
      <c r="B123" s="1" t="s">
        <v>670</v>
      </c>
      <c r="C123" s="1" t="s">
        <v>671</v>
      </c>
      <c r="D123" s="1" t="s">
        <v>19</v>
      </c>
      <c r="E123" s="1" t="s">
        <v>20</v>
      </c>
      <c r="F123" s="1">
        <v>94133</v>
      </c>
      <c r="G123" s="1">
        <v>37.801406999999998</v>
      </c>
      <c r="H123" s="1" t="s">
        <v>4011</v>
      </c>
      <c r="I123" s="1" t="s">
        <v>672</v>
      </c>
      <c r="J123" s="2"/>
      <c r="K123" s="1" t="s">
        <v>673</v>
      </c>
      <c r="L123" s="1" t="s">
        <v>674</v>
      </c>
      <c r="N123" t="s">
        <v>25</v>
      </c>
      <c r="O123" t="s">
        <v>498</v>
      </c>
      <c r="P123" t="s">
        <v>147</v>
      </c>
      <c r="Q123" t="s">
        <v>28</v>
      </c>
    </row>
    <row r="124" spans="1:17" x14ac:dyDescent="0.2">
      <c r="A124" s="1">
        <v>2175</v>
      </c>
      <c r="B124" s="1" t="s">
        <v>675</v>
      </c>
      <c r="C124" s="1" t="s">
        <v>676</v>
      </c>
      <c r="D124" s="1" t="s">
        <v>19</v>
      </c>
      <c r="E124" s="1" t="s">
        <v>20</v>
      </c>
      <c r="F124" s="1">
        <v>94109</v>
      </c>
      <c r="G124" s="1">
        <v>37.791507000000003</v>
      </c>
      <c r="H124" s="1" t="s">
        <v>4012</v>
      </c>
      <c r="I124" s="1" t="s">
        <v>677</v>
      </c>
      <c r="J124" s="2"/>
      <c r="K124" s="1" t="s">
        <v>678</v>
      </c>
      <c r="L124" s="1" t="s">
        <v>679</v>
      </c>
      <c r="M124" s="1">
        <v>100</v>
      </c>
      <c r="N124" t="s">
        <v>25</v>
      </c>
      <c r="O124" t="s">
        <v>504</v>
      </c>
      <c r="P124" t="s">
        <v>90</v>
      </c>
      <c r="Q124" t="s">
        <v>48</v>
      </c>
    </row>
    <row r="125" spans="1:17" x14ac:dyDescent="0.2">
      <c r="A125" s="1">
        <v>3492</v>
      </c>
      <c r="B125" s="1" t="s">
        <v>680</v>
      </c>
      <c r="C125" s="1" t="s">
        <v>681</v>
      </c>
      <c r="D125" s="1" t="s">
        <v>19</v>
      </c>
      <c r="E125" s="1" t="s">
        <v>20</v>
      </c>
      <c r="F125" s="1">
        <v>94108</v>
      </c>
      <c r="G125" s="1">
        <v>37.792307999999998</v>
      </c>
      <c r="H125" s="1" t="s">
        <v>4013</v>
      </c>
      <c r="I125" s="1" t="s">
        <v>682</v>
      </c>
      <c r="J125" s="2"/>
      <c r="K125" s="1" t="s">
        <v>683</v>
      </c>
      <c r="L125" s="1" t="s">
        <v>65</v>
      </c>
      <c r="M125" s="1">
        <v>100</v>
      </c>
      <c r="N125" t="s">
        <v>60</v>
      </c>
      <c r="O125" t="s">
        <v>22</v>
      </c>
      <c r="P125" t="s">
        <v>22</v>
      </c>
      <c r="Q125" t="s">
        <v>22</v>
      </c>
    </row>
    <row r="126" spans="1:17" x14ac:dyDescent="0.2">
      <c r="A126" s="1">
        <v>3262</v>
      </c>
      <c r="B126" s="1" t="s">
        <v>684</v>
      </c>
      <c r="C126" s="1" t="s">
        <v>685</v>
      </c>
      <c r="D126" s="1" t="s">
        <v>19</v>
      </c>
      <c r="E126" s="1" t="s">
        <v>20</v>
      </c>
      <c r="F126" s="1">
        <v>94132</v>
      </c>
      <c r="G126" s="1">
        <v>37.731780999999998</v>
      </c>
      <c r="H126" s="1" t="s">
        <v>4014</v>
      </c>
      <c r="I126" s="1" t="s">
        <v>686</v>
      </c>
      <c r="J126" s="1">
        <v>14155330580</v>
      </c>
      <c r="K126" s="1" t="s">
        <v>687</v>
      </c>
      <c r="L126" s="1" t="s">
        <v>679</v>
      </c>
      <c r="N126" t="s">
        <v>25</v>
      </c>
      <c r="O126" t="s">
        <v>513</v>
      </c>
      <c r="P126" t="s">
        <v>514</v>
      </c>
      <c r="Q126" t="s">
        <v>155</v>
      </c>
    </row>
    <row r="127" spans="1:17" x14ac:dyDescent="0.2">
      <c r="A127" s="1">
        <v>68503</v>
      </c>
      <c r="B127" s="1" t="s">
        <v>689</v>
      </c>
      <c r="C127" s="1" t="s">
        <v>690</v>
      </c>
      <c r="D127" s="1" t="s">
        <v>19</v>
      </c>
      <c r="E127" s="1" t="s">
        <v>20</v>
      </c>
      <c r="F127" s="1">
        <v>94110</v>
      </c>
      <c r="G127" s="1">
        <v>37.764294</v>
      </c>
      <c r="H127" s="1" t="s">
        <v>4015</v>
      </c>
      <c r="I127" s="1" t="s">
        <v>691</v>
      </c>
      <c r="J127" s="2"/>
      <c r="K127" s="1" t="s">
        <v>692</v>
      </c>
      <c r="L127" s="3">
        <v>42708</v>
      </c>
      <c r="N127" t="s">
        <v>25</v>
      </c>
      <c r="O127" t="s">
        <v>520</v>
      </c>
      <c r="P127" t="s">
        <v>154</v>
      </c>
      <c r="Q127" t="s">
        <v>155</v>
      </c>
    </row>
    <row r="128" spans="1:17" x14ac:dyDescent="0.2">
      <c r="A128" s="1">
        <v>2980</v>
      </c>
      <c r="B128" s="1" t="s">
        <v>693</v>
      </c>
      <c r="C128" s="1" t="s">
        <v>694</v>
      </c>
      <c r="D128" s="1" t="s">
        <v>19</v>
      </c>
      <c r="E128" s="1" t="s">
        <v>20</v>
      </c>
      <c r="F128" s="1">
        <v>94110</v>
      </c>
      <c r="G128" s="1">
        <v>37.764147999999999</v>
      </c>
      <c r="H128" s="1" t="s">
        <v>3388</v>
      </c>
      <c r="I128" s="1" t="s">
        <v>695</v>
      </c>
      <c r="J128" s="1">
        <v>14155258201</v>
      </c>
      <c r="K128" s="1" t="s">
        <v>696</v>
      </c>
      <c r="L128" s="1" t="s">
        <v>697</v>
      </c>
      <c r="M128" s="1">
        <v>89</v>
      </c>
      <c r="N128" t="s">
        <v>25</v>
      </c>
      <c r="O128" t="s">
        <v>22</v>
      </c>
      <c r="P128" t="s">
        <v>22</v>
      </c>
      <c r="Q128" t="s">
        <v>22</v>
      </c>
    </row>
    <row r="129" spans="1:17" x14ac:dyDescent="0.2">
      <c r="A129" s="1">
        <v>65348</v>
      </c>
      <c r="B129" s="1" t="s">
        <v>699</v>
      </c>
      <c r="C129" s="1" t="s">
        <v>700</v>
      </c>
      <c r="D129" s="1" t="s">
        <v>19</v>
      </c>
      <c r="E129" s="1" t="s">
        <v>20</v>
      </c>
      <c r="F129" s="1">
        <v>94110</v>
      </c>
      <c r="G129" s="1">
        <v>37.752988000000002</v>
      </c>
      <c r="H129" s="1" t="s">
        <v>4016</v>
      </c>
      <c r="I129" s="1" t="s">
        <v>701</v>
      </c>
      <c r="J129" s="2"/>
      <c r="K129" s="1" t="s">
        <v>702</v>
      </c>
      <c r="L129" s="1" t="s">
        <v>703</v>
      </c>
      <c r="M129" s="1">
        <v>86</v>
      </c>
      <c r="N129" t="s">
        <v>25</v>
      </c>
      <c r="O129" t="s">
        <v>531</v>
      </c>
      <c r="P129" t="s">
        <v>54</v>
      </c>
      <c r="Q129" t="s">
        <v>48</v>
      </c>
    </row>
    <row r="130" spans="1:17" x14ac:dyDescent="0.2">
      <c r="A130" s="1">
        <v>2004</v>
      </c>
      <c r="B130" s="1" t="s">
        <v>705</v>
      </c>
      <c r="C130" s="1" t="s">
        <v>706</v>
      </c>
      <c r="D130" s="1" t="s">
        <v>19</v>
      </c>
      <c r="E130" s="1" t="s">
        <v>20</v>
      </c>
      <c r="F130" s="1">
        <v>94133</v>
      </c>
      <c r="G130" s="1">
        <v>37.798178</v>
      </c>
      <c r="H130" s="1" t="s">
        <v>4017</v>
      </c>
      <c r="I130" s="1" t="s">
        <v>707</v>
      </c>
      <c r="J130" s="2"/>
      <c r="K130" s="1" t="s">
        <v>708</v>
      </c>
      <c r="L130" s="3">
        <v>42376</v>
      </c>
      <c r="N130" t="s">
        <v>25</v>
      </c>
      <c r="O130" t="s">
        <v>536</v>
      </c>
      <c r="P130" t="s">
        <v>100</v>
      </c>
      <c r="Q130" t="s">
        <v>48</v>
      </c>
    </row>
    <row r="131" spans="1:17" x14ac:dyDescent="0.2">
      <c r="A131" s="1">
        <v>2057</v>
      </c>
      <c r="B131" s="1" t="s">
        <v>710</v>
      </c>
      <c r="C131" s="1" t="s">
        <v>711</v>
      </c>
      <c r="D131" s="1" t="s">
        <v>19</v>
      </c>
      <c r="E131" s="1" t="s">
        <v>20</v>
      </c>
      <c r="F131" s="1">
        <v>94109</v>
      </c>
      <c r="G131" s="1">
        <v>37.797713000000002</v>
      </c>
      <c r="H131" s="1" t="s">
        <v>4018</v>
      </c>
      <c r="I131" s="1" t="s">
        <v>712</v>
      </c>
      <c r="J131" s="2"/>
      <c r="K131" s="1" t="s">
        <v>713</v>
      </c>
      <c r="L131" s="1" t="s">
        <v>503</v>
      </c>
      <c r="M131" s="1">
        <v>85</v>
      </c>
      <c r="N131" t="s">
        <v>60</v>
      </c>
      <c r="O131" t="s">
        <v>22</v>
      </c>
      <c r="P131" t="s">
        <v>22</v>
      </c>
      <c r="Q131" t="s">
        <v>22</v>
      </c>
    </row>
    <row r="132" spans="1:17" x14ac:dyDescent="0.2">
      <c r="A132" s="1">
        <v>3613</v>
      </c>
      <c r="B132" s="1" t="s">
        <v>715</v>
      </c>
      <c r="C132" s="1" t="s">
        <v>716</v>
      </c>
      <c r="D132" s="1" t="s">
        <v>19</v>
      </c>
      <c r="E132" s="1" t="s">
        <v>20</v>
      </c>
      <c r="F132" s="1">
        <v>94103</v>
      </c>
      <c r="G132" s="1">
        <v>37.765794</v>
      </c>
      <c r="H132" s="1" t="s">
        <v>4019</v>
      </c>
      <c r="I132" s="1" t="s">
        <v>717</v>
      </c>
      <c r="J132" s="2"/>
      <c r="K132" s="1" t="s">
        <v>718</v>
      </c>
      <c r="L132" s="1" t="s">
        <v>679</v>
      </c>
      <c r="M132" s="1">
        <v>92</v>
      </c>
      <c r="N132" t="s">
        <v>25</v>
      </c>
      <c r="O132" t="s">
        <v>545</v>
      </c>
      <c r="P132" t="s">
        <v>47</v>
      </c>
      <c r="Q132" t="s">
        <v>48</v>
      </c>
    </row>
    <row r="133" spans="1:17" x14ac:dyDescent="0.2">
      <c r="A133" s="1">
        <v>62896</v>
      </c>
      <c r="B133" s="1" t="s">
        <v>720</v>
      </c>
      <c r="C133" s="1" t="s">
        <v>721</v>
      </c>
      <c r="D133" s="1" t="s">
        <v>19</v>
      </c>
      <c r="E133" s="1" t="s">
        <v>20</v>
      </c>
      <c r="F133" s="1">
        <v>94105</v>
      </c>
      <c r="G133" s="1">
        <v>37.789057</v>
      </c>
      <c r="H133" s="1" t="s">
        <v>4020</v>
      </c>
      <c r="I133" s="1" t="s">
        <v>722</v>
      </c>
      <c r="J133" s="2"/>
      <c r="K133" s="1" t="s">
        <v>723</v>
      </c>
      <c r="L133" s="1" t="s">
        <v>724</v>
      </c>
      <c r="M133" s="1">
        <v>90</v>
      </c>
      <c r="N133" t="s">
        <v>25</v>
      </c>
      <c r="O133" t="s">
        <v>22</v>
      </c>
      <c r="P133" t="s">
        <v>22</v>
      </c>
      <c r="Q133" t="s">
        <v>22</v>
      </c>
    </row>
    <row r="134" spans="1:17" x14ac:dyDescent="0.2">
      <c r="A134" s="1">
        <v>3699</v>
      </c>
      <c r="B134" s="1" t="s">
        <v>726</v>
      </c>
      <c r="C134" s="1" t="s">
        <v>727</v>
      </c>
      <c r="D134" s="1" t="s">
        <v>19</v>
      </c>
      <c r="E134" s="1" t="s">
        <v>20</v>
      </c>
      <c r="F134" s="1">
        <v>94109</v>
      </c>
      <c r="G134" s="1">
        <v>37.797184000000001</v>
      </c>
      <c r="H134" s="1" t="s">
        <v>4021</v>
      </c>
      <c r="I134" s="1" t="s">
        <v>728</v>
      </c>
      <c r="J134" s="1">
        <v>14155886116</v>
      </c>
      <c r="K134" s="1" t="s">
        <v>729</v>
      </c>
      <c r="L134" s="1" t="s">
        <v>730</v>
      </c>
      <c r="M134" s="1">
        <v>96</v>
      </c>
      <c r="N134" t="s">
        <v>25</v>
      </c>
      <c r="O134" t="s">
        <v>22</v>
      </c>
      <c r="P134" t="s">
        <v>22</v>
      </c>
      <c r="Q134" t="s">
        <v>22</v>
      </c>
    </row>
    <row r="135" spans="1:17" x14ac:dyDescent="0.2">
      <c r="A135" s="1">
        <v>6643</v>
      </c>
      <c r="B135" s="1" t="s">
        <v>733</v>
      </c>
      <c r="C135" s="1" t="s">
        <v>734</v>
      </c>
      <c r="D135" s="1" t="s">
        <v>19</v>
      </c>
      <c r="E135" s="1" t="s">
        <v>20</v>
      </c>
      <c r="F135" s="1">
        <v>94109</v>
      </c>
      <c r="G135" s="1">
        <v>37.783661000000002</v>
      </c>
      <c r="H135" s="1" t="s">
        <v>4022</v>
      </c>
      <c r="I135" s="1" t="s">
        <v>735</v>
      </c>
      <c r="J135" s="1">
        <v>6625108809</v>
      </c>
      <c r="K135" s="1" t="s">
        <v>736</v>
      </c>
      <c r="L135" s="3">
        <v>43348</v>
      </c>
      <c r="M135" s="1">
        <v>71</v>
      </c>
      <c r="N135" t="s">
        <v>25</v>
      </c>
      <c r="O135" t="s">
        <v>22</v>
      </c>
      <c r="P135" t="s">
        <v>22</v>
      </c>
      <c r="Q135" t="s">
        <v>22</v>
      </c>
    </row>
    <row r="136" spans="1:17" x14ac:dyDescent="0.2">
      <c r="A136" s="1">
        <v>2426</v>
      </c>
      <c r="B136" s="1" t="s">
        <v>738</v>
      </c>
      <c r="C136" s="1" t="s">
        <v>739</v>
      </c>
      <c r="D136" s="1" t="s">
        <v>19</v>
      </c>
      <c r="E136" s="1" t="s">
        <v>20</v>
      </c>
      <c r="F136" s="1">
        <v>94110</v>
      </c>
      <c r="G136" s="1">
        <v>37.755356999999997</v>
      </c>
      <c r="H136" s="1" t="s">
        <v>4023</v>
      </c>
      <c r="I136" s="1" t="s">
        <v>740</v>
      </c>
      <c r="J136" s="1">
        <v>14155823211</v>
      </c>
      <c r="K136" s="1" t="s">
        <v>741</v>
      </c>
      <c r="L136" s="1" t="s">
        <v>351</v>
      </c>
      <c r="N136" t="s">
        <v>60</v>
      </c>
      <c r="O136" t="s">
        <v>22</v>
      </c>
      <c r="P136" t="s">
        <v>22</v>
      </c>
      <c r="Q136" t="s">
        <v>22</v>
      </c>
    </row>
    <row r="137" spans="1:17" x14ac:dyDescent="0.2">
      <c r="A137" s="1">
        <v>63992</v>
      </c>
      <c r="B137" s="1" t="s">
        <v>742</v>
      </c>
      <c r="C137" s="1" t="s">
        <v>743</v>
      </c>
      <c r="D137" s="1" t="s">
        <v>19</v>
      </c>
      <c r="E137" s="1" t="s">
        <v>20</v>
      </c>
      <c r="F137" s="1">
        <v>94122</v>
      </c>
      <c r="G137" s="1">
        <v>37.760413</v>
      </c>
      <c r="H137" s="1" t="s">
        <v>4024</v>
      </c>
      <c r="I137" s="1" t="s">
        <v>744</v>
      </c>
      <c r="J137" s="1">
        <v>14155670820</v>
      </c>
      <c r="K137" s="1" t="s">
        <v>745</v>
      </c>
      <c r="L137" s="1" t="s">
        <v>746</v>
      </c>
      <c r="N137" t="s">
        <v>25</v>
      </c>
      <c r="O137" t="s">
        <v>567</v>
      </c>
      <c r="P137" t="s">
        <v>90</v>
      </c>
      <c r="Q137" t="s">
        <v>48</v>
      </c>
    </row>
    <row r="138" spans="1:17" x14ac:dyDescent="0.2">
      <c r="A138" s="1">
        <v>2305</v>
      </c>
      <c r="B138" s="1" t="s">
        <v>747</v>
      </c>
      <c r="C138" s="1" t="s">
        <v>748</v>
      </c>
      <c r="D138" s="1" t="s">
        <v>19</v>
      </c>
      <c r="E138" s="1" t="s">
        <v>20</v>
      </c>
      <c r="F138" s="1">
        <v>94121</v>
      </c>
      <c r="G138" s="1">
        <v>37.782124000000003</v>
      </c>
      <c r="H138" s="1" t="s">
        <v>4025</v>
      </c>
      <c r="I138" s="1" t="s">
        <v>749</v>
      </c>
      <c r="J138" s="1">
        <v>14155759274</v>
      </c>
      <c r="K138" s="1" t="s">
        <v>750</v>
      </c>
      <c r="L138" s="3">
        <v>42777</v>
      </c>
      <c r="M138" s="1">
        <v>88</v>
      </c>
      <c r="N138" t="s">
        <v>60</v>
      </c>
      <c r="O138" t="s">
        <v>22</v>
      </c>
      <c r="P138" t="s">
        <v>22</v>
      </c>
      <c r="Q138" t="s">
        <v>22</v>
      </c>
    </row>
    <row r="139" spans="1:17" x14ac:dyDescent="0.2">
      <c r="A139" s="1">
        <v>61073</v>
      </c>
      <c r="B139" s="1" t="s">
        <v>752</v>
      </c>
      <c r="C139" s="1" t="s">
        <v>753</v>
      </c>
      <c r="D139" s="1" t="s">
        <v>19</v>
      </c>
      <c r="E139" s="1" t="s">
        <v>20</v>
      </c>
      <c r="F139" s="1">
        <v>94115</v>
      </c>
      <c r="G139" s="1">
        <v>37.783237</v>
      </c>
      <c r="H139" s="1" t="s">
        <v>4026</v>
      </c>
      <c r="I139" s="1" t="s">
        <v>754</v>
      </c>
      <c r="J139" s="2"/>
      <c r="K139" s="1" t="s">
        <v>755</v>
      </c>
      <c r="L139" s="1" t="s">
        <v>756</v>
      </c>
      <c r="M139" s="1">
        <v>92</v>
      </c>
      <c r="N139" t="s">
        <v>578</v>
      </c>
      <c r="O139" t="s">
        <v>22</v>
      </c>
      <c r="P139" t="s">
        <v>22</v>
      </c>
      <c r="Q139" t="s">
        <v>22</v>
      </c>
    </row>
    <row r="140" spans="1:17" x14ac:dyDescent="0.2">
      <c r="A140" s="1">
        <v>1614</v>
      </c>
      <c r="B140" s="1" t="s">
        <v>758</v>
      </c>
      <c r="C140" s="1" t="s">
        <v>759</v>
      </c>
      <c r="D140" s="1" t="s">
        <v>19</v>
      </c>
      <c r="E140" s="1" t="s">
        <v>20</v>
      </c>
      <c r="F140" s="1">
        <v>94105</v>
      </c>
      <c r="G140" s="1">
        <v>37.791226999999999</v>
      </c>
      <c r="H140" s="1" t="s">
        <v>3810</v>
      </c>
      <c r="I140" s="1" t="s">
        <v>760</v>
      </c>
      <c r="J140" s="2"/>
      <c r="K140" s="1" t="s">
        <v>761</v>
      </c>
      <c r="L140" s="3">
        <v>42625</v>
      </c>
      <c r="M140" s="1">
        <v>100</v>
      </c>
      <c r="N140" t="s">
        <v>60</v>
      </c>
      <c r="O140" t="s">
        <v>22</v>
      </c>
      <c r="P140" t="s">
        <v>22</v>
      </c>
      <c r="Q140" t="s">
        <v>22</v>
      </c>
    </row>
    <row r="141" spans="1:17" x14ac:dyDescent="0.2">
      <c r="A141" s="1">
        <v>3595</v>
      </c>
      <c r="B141" s="1" t="s">
        <v>762</v>
      </c>
      <c r="C141" s="1" t="s">
        <v>763</v>
      </c>
      <c r="D141" s="1" t="s">
        <v>19</v>
      </c>
      <c r="E141" s="1" t="s">
        <v>20</v>
      </c>
      <c r="F141" s="1">
        <v>94121</v>
      </c>
      <c r="G141" s="1">
        <v>37.772323</v>
      </c>
      <c r="H141" s="1" t="s">
        <v>4027</v>
      </c>
      <c r="I141" s="1" t="s">
        <v>764</v>
      </c>
      <c r="J141" s="2"/>
      <c r="K141" s="1" t="s">
        <v>765</v>
      </c>
      <c r="L141" s="1" t="s">
        <v>166</v>
      </c>
      <c r="N141" t="s">
        <v>25</v>
      </c>
      <c r="O141" t="s">
        <v>588</v>
      </c>
      <c r="P141" t="s">
        <v>35</v>
      </c>
      <c r="Q141" t="s">
        <v>28</v>
      </c>
    </row>
    <row r="142" spans="1:17" x14ac:dyDescent="0.2">
      <c r="A142" s="1">
        <v>34201</v>
      </c>
      <c r="B142" s="1" t="s">
        <v>766</v>
      </c>
      <c r="C142" s="1" t="s">
        <v>767</v>
      </c>
      <c r="D142" s="1" t="s">
        <v>19</v>
      </c>
      <c r="E142" s="1" t="s">
        <v>20</v>
      </c>
      <c r="F142" s="2"/>
      <c r="G142" s="1">
        <v>37.760469000000001</v>
      </c>
      <c r="H142" s="1" t="s">
        <v>4028</v>
      </c>
      <c r="I142" s="1" t="s">
        <v>768</v>
      </c>
      <c r="J142" s="2"/>
      <c r="K142" s="1" t="s">
        <v>769</v>
      </c>
      <c r="L142" s="1" t="s">
        <v>317</v>
      </c>
      <c r="M142" s="1">
        <v>96</v>
      </c>
      <c r="N142" t="s">
        <v>25</v>
      </c>
      <c r="O142" t="s">
        <v>593</v>
      </c>
      <c r="P142" t="s">
        <v>185</v>
      </c>
      <c r="Q142" t="s">
        <v>28</v>
      </c>
    </row>
    <row r="143" spans="1:17" x14ac:dyDescent="0.2">
      <c r="A143" s="1">
        <v>32872</v>
      </c>
      <c r="B143" s="1" t="s">
        <v>771</v>
      </c>
      <c r="C143" s="1" t="s">
        <v>772</v>
      </c>
      <c r="D143" s="1" t="s">
        <v>19</v>
      </c>
      <c r="E143" s="1" t="s">
        <v>20</v>
      </c>
      <c r="F143" s="1">
        <v>94102</v>
      </c>
      <c r="G143" s="1">
        <v>37.788823000000001</v>
      </c>
      <c r="H143" s="1" t="s">
        <v>4029</v>
      </c>
      <c r="I143" s="1" t="s">
        <v>773</v>
      </c>
      <c r="J143" s="2"/>
      <c r="K143" s="1" t="s">
        <v>774</v>
      </c>
      <c r="L143" s="1" t="s">
        <v>775</v>
      </c>
      <c r="M143" s="1">
        <v>96</v>
      </c>
      <c r="N143" t="s">
        <v>578</v>
      </c>
      <c r="O143" t="s">
        <v>22</v>
      </c>
      <c r="P143" t="s">
        <v>22</v>
      </c>
      <c r="Q143" t="s">
        <v>22</v>
      </c>
    </row>
    <row r="144" spans="1:17" x14ac:dyDescent="0.2">
      <c r="A144" s="1">
        <v>5170</v>
      </c>
      <c r="B144" s="1" t="s">
        <v>777</v>
      </c>
      <c r="C144" s="1" t="s">
        <v>778</v>
      </c>
      <c r="D144" s="1" t="s">
        <v>19</v>
      </c>
      <c r="E144" s="1" t="s">
        <v>20</v>
      </c>
      <c r="F144" s="1">
        <v>94124</v>
      </c>
      <c r="G144" s="1">
        <v>37.726931999999998</v>
      </c>
      <c r="H144" s="1" t="s">
        <v>4030</v>
      </c>
      <c r="I144" s="1" t="s">
        <v>779</v>
      </c>
      <c r="J144" s="1">
        <v>14155671100</v>
      </c>
      <c r="K144" s="1" t="s">
        <v>780</v>
      </c>
      <c r="L144" s="1" t="s">
        <v>781</v>
      </c>
      <c r="M144" s="1">
        <v>94</v>
      </c>
      <c r="N144" t="s">
        <v>25</v>
      </c>
      <c r="O144" t="s">
        <v>602</v>
      </c>
      <c r="P144" t="s">
        <v>238</v>
      </c>
      <c r="Q144" t="s">
        <v>48</v>
      </c>
    </row>
    <row r="145" spans="1:17" x14ac:dyDescent="0.2">
      <c r="A145" s="1">
        <v>36570</v>
      </c>
      <c r="B145" s="1" t="s">
        <v>783</v>
      </c>
      <c r="C145" s="1" t="s">
        <v>784</v>
      </c>
      <c r="D145" s="1" t="s">
        <v>19</v>
      </c>
      <c r="E145" s="1" t="s">
        <v>20</v>
      </c>
      <c r="F145" s="1">
        <v>94134</v>
      </c>
      <c r="G145" s="1">
        <v>37.712166000000003</v>
      </c>
      <c r="H145" s="1" t="s">
        <v>4031</v>
      </c>
      <c r="I145" s="1" t="s">
        <v>785</v>
      </c>
      <c r="J145" s="2"/>
      <c r="K145" s="1" t="s">
        <v>786</v>
      </c>
      <c r="L145" s="3">
        <v>42376</v>
      </c>
      <c r="M145" s="1">
        <v>83</v>
      </c>
      <c r="N145" t="s">
        <v>25</v>
      </c>
      <c r="O145" t="s">
        <v>608</v>
      </c>
      <c r="P145" t="s">
        <v>106</v>
      </c>
      <c r="Q145" t="s">
        <v>48</v>
      </c>
    </row>
    <row r="146" spans="1:17" x14ac:dyDescent="0.2">
      <c r="A146" s="1">
        <v>4654</v>
      </c>
      <c r="B146" s="1" t="s">
        <v>788</v>
      </c>
      <c r="C146" s="1" t="s">
        <v>789</v>
      </c>
      <c r="D146" s="1" t="s">
        <v>19</v>
      </c>
      <c r="E146" s="1" t="s">
        <v>20</v>
      </c>
      <c r="F146" s="1">
        <v>94118</v>
      </c>
      <c r="G146" s="1">
        <v>37.780687999999998</v>
      </c>
      <c r="H146" s="1" t="s">
        <v>4032</v>
      </c>
      <c r="I146" s="1" t="s">
        <v>790</v>
      </c>
      <c r="J146" s="2"/>
      <c r="K146" s="1" t="s">
        <v>791</v>
      </c>
      <c r="L146" s="3">
        <v>42711</v>
      </c>
      <c r="N146" t="s">
        <v>25</v>
      </c>
      <c r="O146" t="s">
        <v>614</v>
      </c>
      <c r="P146" t="s">
        <v>329</v>
      </c>
      <c r="Q146" t="s">
        <v>28</v>
      </c>
    </row>
    <row r="147" spans="1:17" x14ac:dyDescent="0.2">
      <c r="A147" s="1">
        <v>7214</v>
      </c>
      <c r="B147" s="1" t="s">
        <v>792</v>
      </c>
      <c r="C147" s="1" t="s">
        <v>793</v>
      </c>
      <c r="D147" s="1" t="s">
        <v>19</v>
      </c>
      <c r="E147" s="1" t="s">
        <v>20</v>
      </c>
      <c r="F147" s="1">
        <v>94110</v>
      </c>
      <c r="G147" s="1">
        <v>37.754094000000002</v>
      </c>
      <c r="H147" s="1" t="s">
        <v>4033</v>
      </c>
      <c r="I147" s="1" t="s">
        <v>794</v>
      </c>
      <c r="J147" s="1">
        <v>14155289339</v>
      </c>
      <c r="K147" s="1" t="s">
        <v>795</v>
      </c>
      <c r="L147" s="1" t="s">
        <v>796</v>
      </c>
      <c r="N147" t="s">
        <v>25</v>
      </c>
      <c r="O147" t="s">
        <v>619</v>
      </c>
      <c r="P147" t="s">
        <v>238</v>
      </c>
      <c r="Q147" t="s">
        <v>48</v>
      </c>
    </row>
    <row r="148" spans="1:17" x14ac:dyDescent="0.2">
      <c r="A148" s="1">
        <v>32919</v>
      </c>
      <c r="B148" s="1" t="s">
        <v>797</v>
      </c>
      <c r="C148" s="1" t="s">
        <v>798</v>
      </c>
      <c r="D148" s="1" t="s">
        <v>19</v>
      </c>
      <c r="E148" s="1" t="s">
        <v>20</v>
      </c>
      <c r="F148" s="1">
        <v>94109</v>
      </c>
      <c r="G148" s="1">
        <v>37.783558999999997</v>
      </c>
      <c r="H148" s="1" t="s">
        <v>4034</v>
      </c>
      <c r="I148" s="1" t="s">
        <v>799</v>
      </c>
      <c r="J148" s="2"/>
      <c r="K148" s="1" t="s">
        <v>800</v>
      </c>
      <c r="L148" s="3">
        <v>43348</v>
      </c>
      <c r="N148" t="s">
        <v>25</v>
      </c>
      <c r="O148" t="s">
        <v>624</v>
      </c>
      <c r="P148" t="s">
        <v>346</v>
      </c>
      <c r="Q148" t="s">
        <v>155</v>
      </c>
    </row>
    <row r="149" spans="1:17" x14ac:dyDescent="0.2">
      <c r="A149" s="1">
        <v>475</v>
      </c>
      <c r="B149" s="1" t="s">
        <v>801</v>
      </c>
      <c r="C149" s="1" t="s">
        <v>4035</v>
      </c>
      <c r="D149" s="1" t="s">
        <v>19</v>
      </c>
      <c r="E149" s="1" t="s">
        <v>20</v>
      </c>
      <c r="F149" s="1" t="s">
        <v>375</v>
      </c>
      <c r="G149" s="1">
        <v>37.799500999999999</v>
      </c>
      <c r="H149" s="1" t="s">
        <v>4036</v>
      </c>
      <c r="I149" s="1" t="s">
        <v>802</v>
      </c>
      <c r="J149" s="2"/>
      <c r="K149" s="1" t="s">
        <v>803</v>
      </c>
      <c r="L149" s="1" t="s">
        <v>804</v>
      </c>
      <c r="N149" t="s">
        <v>60</v>
      </c>
      <c r="O149" t="s">
        <v>22</v>
      </c>
      <c r="P149" t="s">
        <v>22</v>
      </c>
      <c r="Q149" t="s">
        <v>22</v>
      </c>
    </row>
    <row r="150" spans="1:17" x14ac:dyDescent="0.2">
      <c r="A150" s="1">
        <v>3190</v>
      </c>
      <c r="B150" s="1" t="s">
        <v>805</v>
      </c>
      <c r="C150" s="1" t="s">
        <v>806</v>
      </c>
      <c r="D150" s="1" t="s">
        <v>19</v>
      </c>
      <c r="E150" s="1" t="s">
        <v>20</v>
      </c>
      <c r="F150" s="1">
        <v>94122</v>
      </c>
      <c r="G150" s="1">
        <v>37.753953000000003</v>
      </c>
      <c r="H150" s="1" t="s">
        <v>4037</v>
      </c>
      <c r="I150" s="1" t="s">
        <v>807</v>
      </c>
      <c r="J150" s="2"/>
      <c r="K150" s="1" t="s">
        <v>808</v>
      </c>
      <c r="L150" s="3">
        <v>42856</v>
      </c>
      <c r="M150" s="1">
        <v>92</v>
      </c>
      <c r="N150" t="s">
        <v>25</v>
      </c>
      <c r="O150" t="s">
        <v>633</v>
      </c>
      <c r="P150" t="s">
        <v>35</v>
      </c>
      <c r="Q150" t="s">
        <v>28</v>
      </c>
    </row>
    <row r="151" spans="1:17" x14ac:dyDescent="0.2">
      <c r="A151" s="1">
        <v>69181</v>
      </c>
      <c r="B151" s="1" t="s">
        <v>810</v>
      </c>
      <c r="C151" s="1" t="s">
        <v>811</v>
      </c>
      <c r="D151" s="1" t="s">
        <v>19</v>
      </c>
      <c r="E151" s="1" t="s">
        <v>20</v>
      </c>
      <c r="F151" s="1">
        <v>94110</v>
      </c>
      <c r="G151" s="1">
        <v>37.760776999999997</v>
      </c>
      <c r="H151" s="1" t="s">
        <v>4038</v>
      </c>
      <c r="I151" s="1" t="s">
        <v>812</v>
      </c>
      <c r="J151" s="1">
        <v>14155257825</v>
      </c>
      <c r="K151" s="1" t="s">
        <v>813</v>
      </c>
      <c r="L151" s="1" t="s">
        <v>420</v>
      </c>
      <c r="M151" s="1">
        <v>92</v>
      </c>
      <c r="N151" t="s">
        <v>60</v>
      </c>
      <c r="O151" t="s">
        <v>22</v>
      </c>
      <c r="P151" t="s">
        <v>22</v>
      </c>
      <c r="Q151" t="s">
        <v>22</v>
      </c>
    </row>
    <row r="152" spans="1:17" x14ac:dyDescent="0.2">
      <c r="A152" s="1">
        <v>65260</v>
      </c>
      <c r="B152" s="1" t="s">
        <v>815</v>
      </c>
      <c r="C152" s="1" t="s">
        <v>816</v>
      </c>
      <c r="D152" s="1" t="s">
        <v>19</v>
      </c>
      <c r="E152" s="1" t="s">
        <v>20</v>
      </c>
      <c r="F152" s="1">
        <v>94103</v>
      </c>
      <c r="G152" s="1">
        <v>37.774721999999997</v>
      </c>
      <c r="H152" s="1" t="s">
        <v>3299</v>
      </c>
      <c r="I152" s="1" t="s">
        <v>817</v>
      </c>
      <c r="J152" s="2"/>
      <c r="K152" s="1" t="s">
        <v>818</v>
      </c>
      <c r="L152" s="1" t="s">
        <v>819</v>
      </c>
      <c r="M152" s="1">
        <v>94</v>
      </c>
      <c r="N152" t="s">
        <v>60</v>
      </c>
      <c r="O152" t="s">
        <v>22</v>
      </c>
      <c r="P152" t="s">
        <v>22</v>
      </c>
      <c r="Q152" t="s">
        <v>22</v>
      </c>
    </row>
    <row r="153" spans="1:17" x14ac:dyDescent="0.2">
      <c r="A153" s="1">
        <v>7055</v>
      </c>
      <c r="B153" s="1" t="s">
        <v>821</v>
      </c>
      <c r="C153" s="1" t="s">
        <v>822</v>
      </c>
      <c r="D153" s="1" t="s">
        <v>19</v>
      </c>
      <c r="E153" s="1" t="s">
        <v>20</v>
      </c>
      <c r="F153" s="1">
        <v>94110</v>
      </c>
      <c r="G153" s="1">
        <v>37.756385000000002</v>
      </c>
      <c r="H153" s="1" t="s">
        <v>4039</v>
      </c>
      <c r="I153" s="1" t="s">
        <v>823</v>
      </c>
      <c r="J153" s="2"/>
      <c r="K153" s="1" t="s">
        <v>824</v>
      </c>
      <c r="L153" s="1" t="s">
        <v>825</v>
      </c>
      <c r="M153" s="1">
        <v>76</v>
      </c>
      <c r="N153" t="s">
        <v>25</v>
      </c>
      <c r="O153" t="s">
        <v>646</v>
      </c>
      <c r="P153" t="s">
        <v>147</v>
      </c>
      <c r="Q153" t="s">
        <v>28</v>
      </c>
    </row>
    <row r="154" spans="1:17" x14ac:dyDescent="0.2">
      <c r="A154" s="1">
        <v>33084</v>
      </c>
      <c r="B154" s="1" t="s">
        <v>827</v>
      </c>
      <c r="C154" s="1" t="s">
        <v>828</v>
      </c>
      <c r="D154" s="1" t="s">
        <v>19</v>
      </c>
      <c r="E154" s="1" t="s">
        <v>20</v>
      </c>
      <c r="F154" s="1">
        <v>94102</v>
      </c>
      <c r="G154" s="1">
        <v>37.776257000000001</v>
      </c>
      <c r="H154" s="1" t="s">
        <v>4040</v>
      </c>
      <c r="I154" s="1" t="s">
        <v>829</v>
      </c>
      <c r="J154" s="2"/>
      <c r="K154" s="1" t="s">
        <v>830</v>
      </c>
      <c r="L154" s="1" t="s">
        <v>703</v>
      </c>
      <c r="M154" s="1">
        <v>92</v>
      </c>
      <c r="N154" t="s">
        <v>652</v>
      </c>
      <c r="O154" t="s">
        <v>22</v>
      </c>
      <c r="P154" t="s">
        <v>22</v>
      </c>
      <c r="Q154" t="s">
        <v>22</v>
      </c>
    </row>
    <row r="155" spans="1:17" x14ac:dyDescent="0.2">
      <c r="A155" s="1">
        <v>2369</v>
      </c>
      <c r="B155" s="1" t="s">
        <v>832</v>
      </c>
      <c r="C155" s="1" t="s">
        <v>833</v>
      </c>
      <c r="D155" s="1" t="s">
        <v>19</v>
      </c>
      <c r="E155" s="1" t="s">
        <v>20</v>
      </c>
      <c r="F155" s="1">
        <v>94110</v>
      </c>
      <c r="G155" s="1">
        <v>37.750374000000001</v>
      </c>
      <c r="H155" s="1" t="s">
        <v>4041</v>
      </c>
      <c r="I155" s="1" t="s">
        <v>834</v>
      </c>
      <c r="J155" s="1">
        <v>14155824988</v>
      </c>
      <c r="K155" s="1" t="s">
        <v>835</v>
      </c>
      <c r="L155" s="1" t="s">
        <v>836</v>
      </c>
      <c r="M155" s="1">
        <v>86</v>
      </c>
      <c r="N155" t="s">
        <v>195</v>
      </c>
      <c r="O155" t="s">
        <v>22</v>
      </c>
      <c r="P155" t="s">
        <v>22</v>
      </c>
      <c r="Q155" t="s">
        <v>22</v>
      </c>
    </row>
    <row r="156" spans="1:17" x14ac:dyDescent="0.2">
      <c r="A156" s="1">
        <v>3229</v>
      </c>
      <c r="B156" s="1" t="s">
        <v>838</v>
      </c>
      <c r="C156" s="1" t="s">
        <v>839</v>
      </c>
      <c r="D156" s="1" t="s">
        <v>19</v>
      </c>
      <c r="E156" s="1" t="s">
        <v>20</v>
      </c>
      <c r="F156" s="1">
        <v>94121</v>
      </c>
      <c r="G156" s="1">
        <v>37.780082999999998</v>
      </c>
      <c r="H156" s="1" t="s">
        <v>4042</v>
      </c>
      <c r="I156" s="1" t="s">
        <v>840</v>
      </c>
      <c r="J156" s="2"/>
      <c r="K156" s="1" t="s">
        <v>841</v>
      </c>
      <c r="L156" s="1" t="s">
        <v>842</v>
      </c>
      <c r="N156" t="s">
        <v>25</v>
      </c>
      <c r="O156" t="s">
        <v>22</v>
      </c>
      <c r="P156" t="s">
        <v>22</v>
      </c>
      <c r="Q156" t="s">
        <v>22</v>
      </c>
    </row>
    <row r="157" spans="1:17" x14ac:dyDescent="0.2">
      <c r="A157" s="1">
        <v>32845</v>
      </c>
      <c r="B157" s="1" t="s">
        <v>843</v>
      </c>
      <c r="C157" s="1" t="s">
        <v>844</v>
      </c>
      <c r="D157" s="1" t="s">
        <v>19</v>
      </c>
      <c r="E157" s="1" t="s">
        <v>20</v>
      </c>
      <c r="F157" s="1">
        <v>94118</v>
      </c>
      <c r="G157" s="1">
        <v>37.781227999999999</v>
      </c>
      <c r="H157" s="1" t="s">
        <v>4043</v>
      </c>
      <c r="I157" s="1" t="s">
        <v>845</v>
      </c>
      <c r="J157" s="2"/>
      <c r="K157" s="1" t="s">
        <v>846</v>
      </c>
      <c r="L157" s="3">
        <v>42497</v>
      </c>
      <c r="M157" s="1">
        <v>75</v>
      </c>
      <c r="N157" t="s">
        <v>25</v>
      </c>
      <c r="O157" t="s">
        <v>22</v>
      </c>
      <c r="P157" t="s">
        <v>22</v>
      </c>
      <c r="Q157" t="s">
        <v>22</v>
      </c>
    </row>
    <row r="158" spans="1:17" x14ac:dyDescent="0.2">
      <c r="A158" s="1">
        <v>65622</v>
      </c>
      <c r="B158" s="1" t="s">
        <v>848</v>
      </c>
      <c r="C158" s="1" t="s">
        <v>849</v>
      </c>
      <c r="D158" s="1" t="s">
        <v>19</v>
      </c>
      <c r="E158" s="1" t="s">
        <v>20</v>
      </c>
      <c r="F158" s="1">
        <v>94111</v>
      </c>
      <c r="G158" s="1">
        <v>37.795225000000002</v>
      </c>
      <c r="H158" s="1" t="s">
        <v>2878</v>
      </c>
      <c r="I158" s="1" t="s">
        <v>850</v>
      </c>
      <c r="J158" s="1">
        <v>88629329431</v>
      </c>
      <c r="K158" s="1" t="s">
        <v>851</v>
      </c>
      <c r="L158" s="1" t="s">
        <v>312</v>
      </c>
      <c r="N158" t="s">
        <v>60</v>
      </c>
      <c r="O158" t="s">
        <v>22</v>
      </c>
      <c r="P158" t="s">
        <v>22</v>
      </c>
      <c r="Q158" t="s">
        <v>22</v>
      </c>
    </row>
    <row r="159" spans="1:17" x14ac:dyDescent="0.2">
      <c r="A159" s="1">
        <v>33831</v>
      </c>
      <c r="B159" s="1" t="s">
        <v>852</v>
      </c>
      <c r="C159" s="1" t="s">
        <v>853</v>
      </c>
      <c r="D159" s="1" t="s">
        <v>19</v>
      </c>
      <c r="E159" s="1" t="s">
        <v>20</v>
      </c>
      <c r="F159" s="1">
        <v>94114</v>
      </c>
      <c r="G159" s="1">
        <v>37.761209000000001</v>
      </c>
      <c r="H159" s="1" t="s">
        <v>4044</v>
      </c>
      <c r="I159" s="1" t="s">
        <v>854</v>
      </c>
      <c r="J159" s="2"/>
      <c r="K159" s="1" t="s">
        <v>855</v>
      </c>
      <c r="L159" s="1" t="s">
        <v>856</v>
      </c>
      <c r="M159" s="1">
        <v>96</v>
      </c>
      <c r="N159" t="s">
        <v>60</v>
      </c>
      <c r="O159" t="s">
        <v>22</v>
      </c>
      <c r="P159" t="s">
        <v>22</v>
      </c>
      <c r="Q159" t="s">
        <v>22</v>
      </c>
    </row>
    <row r="160" spans="1:17" x14ac:dyDescent="0.2">
      <c r="A160" s="1">
        <v>1792</v>
      </c>
      <c r="B160" s="1" t="s">
        <v>858</v>
      </c>
      <c r="C160" s="1" t="s">
        <v>859</v>
      </c>
      <c r="D160" s="1" t="s">
        <v>19</v>
      </c>
      <c r="E160" s="1" t="s">
        <v>20</v>
      </c>
      <c r="F160" s="1">
        <v>94110</v>
      </c>
      <c r="G160" s="1">
        <v>37.759073000000001</v>
      </c>
      <c r="H160" s="1" t="s">
        <v>4045</v>
      </c>
      <c r="I160" s="1" t="s">
        <v>860</v>
      </c>
      <c r="J160" s="2"/>
      <c r="K160" s="1" t="s">
        <v>861</v>
      </c>
      <c r="L160" s="3">
        <v>42435</v>
      </c>
      <c r="M160" s="1">
        <v>90</v>
      </c>
      <c r="N160" t="s">
        <v>25</v>
      </c>
      <c r="O160" t="s">
        <v>22</v>
      </c>
      <c r="P160" t="s">
        <v>22</v>
      </c>
      <c r="Q160" t="s">
        <v>22</v>
      </c>
    </row>
    <row r="161" spans="1:17" x14ac:dyDescent="0.2">
      <c r="A161" s="1">
        <v>18815</v>
      </c>
      <c r="B161" s="1" t="s">
        <v>863</v>
      </c>
      <c r="C161" s="1" t="s">
        <v>864</v>
      </c>
      <c r="D161" s="1" t="s">
        <v>19</v>
      </c>
      <c r="E161" s="1" t="s">
        <v>20</v>
      </c>
      <c r="F161" s="1">
        <v>94110</v>
      </c>
      <c r="G161" s="1">
        <v>37.745187999999999</v>
      </c>
      <c r="H161" s="1" t="s">
        <v>4046</v>
      </c>
      <c r="I161" s="1" t="s">
        <v>865</v>
      </c>
      <c r="J161" s="2"/>
      <c r="K161" s="1" t="s">
        <v>866</v>
      </c>
      <c r="L161" s="1" t="s">
        <v>867</v>
      </c>
      <c r="M161" s="1">
        <v>94</v>
      </c>
      <c r="N161" t="s">
        <v>25</v>
      </c>
      <c r="O161" t="s">
        <v>22</v>
      </c>
      <c r="P161" t="s">
        <v>22</v>
      </c>
      <c r="Q161" t="s">
        <v>22</v>
      </c>
    </row>
    <row r="162" spans="1:17" x14ac:dyDescent="0.2">
      <c r="A162" s="1">
        <v>400</v>
      </c>
      <c r="B162" s="1" t="s">
        <v>869</v>
      </c>
      <c r="C162" s="1" t="s">
        <v>870</v>
      </c>
      <c r="D162" s="1" t="s">
        <v>19</v>
      </c>
      <c r="E162" s="1" t="s">
        <v>20</v>
      </c>
      <c r="F162" s="1">
        <v>94123</v>
      </c>
      <c r="G162" s="1">
        <v>37.801400999999998</v>
      </c>
      <c r="H162" s="1" t="s">
        <v>4047</v>
      </c>
      <c r="I162" s="1" t="s">
        <v>871</v>
      </c>
      <c r="J162" s="2"/>
      <c r="K162" s="1" t="s">
        <v>872</v>
      </c>
      <c r="L162" s="1" t="s">
        <v>312</v>
      </c>
      <c r="N162" t="s">
        <v>60</v>
      </c>
      <c r="O162" t="s">
        <v>688</v>
      </c>
      <c r="P162" t="s">
        <v>90</v>
      </c>
      <c r="Q162" t="s">
        <v>48</v>
      </c>
    </row>
    <row r="163" spans="1:17" x14ac:dyDescent="0.2">
      <c r="A163" s="1">
        <v>9684</v>
      </c>
      <c r="B163" s="1" t="s">
        <v>873</v>
      </c>
      <c r="C163" s="1" t="s">
        <v>874</v>
      </c>
      <c r="D163" s="1" t="s">
        <v>19</v>
      </c>
      <c r="E163" s="1" t="s">
        <v>20</v>
      </c>
      <c r="F163" s="1">
        <v>94109</v>
      </c>
      <c r="G163" s="1">
        <v>37.785907999999999</v>
      </c>
      <c r="H163" s="1" t="s">
        <v>4048</v>
      </c>
      <c r="I163" s="1" t="s">
        <v>875</v>
      </c>
      <c r="J163" s="2"/>
      <c r="K163" s="1" t="s">
        <v>876</v>
      </c>
      <c r="L163" s="1" t="s">
        <v>877</v>
      </c>
      <c r="N163" t="s">
        <v>60</v>
      </c>
      <c r="O163" t="s">
        <v>22</v>
      </c>
      <c r="P163" t="s">
        <v>22</v>
      </c>
      <c r="Q163" t="s">
        <v>22</v>
      </c>
    </row>
    <row r="164" spans="1:17" x14ac:dyDescent="0.2">
      <c r="A164" s="1">
        <v>18102</v>
      </c>
      <c r="B164" s="1" t="s">
        <v>879</v>
      </c>
      <c r="C164" s="1" t="s">
        <v>880</v>
      </c>
      <c r="D164" s="1" t="s">
        <v>19</v>
      </c>
      <c r="E164" s="1" t="s">
        <v>20</v>
      </c>
      <c r="F164" s="1">
        <v>94121</v>
      </c>
      <c r="G164" s="1">
        <v>37.775728000000001</v>
      </c>
      <c r="H164" s="1" t="s">
        <v>4049</v>
      </c>
      <c r="I164" s="1" t="s">
        <v>881</v>
      </c>
      <c r="J164" s="1">
        <v>14155815413</v>
      </c>
      <c r="K164" s="1" t="s">
        <v>882</v>
      </c>
      <c r="L164" s="1" t="s">
        <v>883</v>
      </c>
      <c r="N164" t="s">
        <v>25</v>
      </c>
      <c r="O164" t="s">
        <v>704</v>
      </c>
      <c r="P164" t="s">
        <v>185</v>
      </c>
      <c r="Q164" t="s">
        <v>28</v>
      </c>
    </row>
    <row r="165" spans="1:17" x14ac:dyDescent="0.2">
      <c r="A165" s="1">
        <v>3374</v>
      </c>
      <c r="B165" s="1" t="s">
        <v>884</v>
      </c>
      <c r="C165" s="1" t="s">
        <v>885</v>
      </c>
      <c r="D165" s="1" t="s">
        <v>19</v>
      </c>
      <c r="E165" s="1" t="s">
        <v>20</v>
      </c>
      <c r="F165" s="1">
        <v>94102</v>
      </c>
      <c r="G165" s="1">
        <v>37.787218000000003</v>
      </c>
      <c r="H165" s="1" t="s">
        <v>4050</v>
      </c>
      <c r="I165" s="1" t="s">
        <v>886</v>
      </c>
      <c r="J165" s="2"/>
      <c r="K165" s="1" t="s">
        <v>887</v>
      </c>
      <c r="L165" s="1" t="s">
        <v>888</v>
      </c>
      <c r="M165" s="1">
        <v>100</v>
      </c>
      <c r="N165" t="s">
        <v>60</v>
      </c>
      <c r="O165" t="s">
        <v>709</v>
      </c>
      <c r="P165" t="s">
        <v>106</v>
      </c>
      <c r="Q165" t="s">
        <v>48</v>
      </c>
    </row>
    <row r="166" spans="1:17" x14ac:dyDescent="0.2">
      <c r="A166" s="1">
        <v>38106</v>
      </c>
      <c r="B166" s="1" t="s">
        <v>889</v>
      </c>
      <c r="C166" s="1" t="s">
        <v>890</v>
      </c>
      <c r="D166" s="1" t="s">
        <v>19</v>
      </c>
      <c r="E166" s="1" t="s">
        <v>20</v>
      </c>
      <c r="F166" s="1">
        <v>94111</v>
      </c>
      <c r="G166" s="1">
        <v>37.788514999999997</v>
      </c>
      <c r="H166" s="1" t="s">
        <v>3274</v>
      </c>
      <c r="I166" s="1" t="s">
        <v>891</v>
      </c>
      <c r="J166" s="2"/>
      <c r="K166" s="1" t="s">
        <v>892</v>
      </c>
      <c r="L166" s="3">
        <v>42494</v>
      </c>
      <c r="N166" t="s">
        <v>25</v>
      </c>
      <c r="O166" t="s">
        <v>714</v>
      </c>
      <c r="P166" t="s">
        <v>154</v>
      </c>
      <c r="Q166" t="s">
        <v>155</v>
      </c>
    </row>
    <row r="167" spans="1:17" x14ac:dyDescent="0.2">
      <c r="A167" s="1">
        <v>3237</v>
      </c>
      <c r="B167" s="1" t="s">
        <v>893</v>
      </c>
      <c r="C167" s="1" t="s">
        <v>894</v>
      </c>
      <c r="D167" s="1" t="s">
        <v>19</v>
      </c>
      <c r="E167" s="1" t="s">
        <v>20</v>
      </c>
      <c r="F167" s="1">
        <v>94122</v>
      </c>
      <c r="G167" s="1">
        <v>37.763274000000003</v>
      </c>
      <c r="H167" s="1" t="s">
        <v>3208</v>
      </c>
      <c r="I167" s="1" t="s">
        <v>895</v>
      </c>
      <c r="J167" s="2"/>
      <c r="K167" s="1" t="s">
        <v>896</v>
      </c>
      <c r="L167" s="1" t="s">
        <v>679</v>
      </c>
      <c r="M167" s="1">
        <v>74</v>
      </c>
      <c r="N167" t="s">
        <v>25</v>
      </c>
      <c r="O167" t="s">
        <v>719</v>
      </c>
      <c r="P167" t="s">
        <v>319</v>
      </c>
      <c r="Q167" t="s">
        <v>48</v>
      </c>
    </row>
    <row r="168" spans="1:17" x14ac:dyDescent="0.2">
      <c r="A168" s="1">
        <v>24</v>
      </c>
      <c r="B168" s="1" t="s">
        <v>898</v>
      </c>
      <c r="C168" s="1" t="s">
        <v>3016</v>
      </c>
      <c r="D168" s="1" t="s">
        <v>899</v>
      </c>
      <c r="E168" s="1" t="s">
        <v>20</v>
      </c>
      <c r="F168" s="1">
        <v>94104</v>
      </c>
      <c r="G168" s="1">
        <v>37.792887999999998</v>
      </c>
      <c r="H168" s="1" t="s">
        <v>3017</v>
      </c>
      <c r="I168" s="1" t="s">
        <v>900</v>
      </c>
      <c r="J168" s="2"/>
      <c r="K168" s="1" t="s">
        <v>901</v>
      </c>
      <c r="L168" s="3">
        <v>42677</v>
      </c>
      <c r="M168" s="1">
        <v>96</v>
      </c>
      <c r="N168" t="s">
        <v>25</v>
      </c>
      <c r="O168" t="s">
        <v>725</v>
      </c>
      <c r="P168" t="s">
        <v>147</v>
      </c>
      <c r="Q168" t="s">
        <v>28</v>
      </c>
    </row>
    <row r="169" spans="1:17" x14ac:dyDescent="0.2">
      <c r="A169" s="1">
        <v>3739</v>
      </c>
      <c r="B169" s="1" t="s">
        <v>903</v>
      </c>
      <c r="C169" s="1" t="s">
        <v>904</v>
      </c>
      <c r="D169" s="1" t="s">
        <v>19</v>
      </c>
      <c r="E169" s="1" t="s">
        <v>20</v>
      </c>
      <c r="F169" s="1">
        <v>94118</v>
      </c>
      <c r="G169" s="1">
        <v>37.786703000000003</v>
      </c>
      <c r="H169" s="1" t="s">
        <v>4051</v>
      </c>
      <c r="I169" s="1" t="s">
        <v>905</v>
      </c>
      <c r="J169" s="2"/>
      <c r="K169" s="1" t="s">
        <v>906</v>
      </c>
      <c r="L169" s="3">
        <v>43257</v>
      </c>
      <c r="M169" s="1">
        <v>79</v>
      </c>
      <c r="N169" t="s">
        <v>25</v>
      </c>
      <c r="O169" t="s">
        <v>731</v>
      </c>
      <c r="P169" t="s">
        <v>732</v>
      </c>
      <c r="Q169" t="s">
        <v>28</v>
      </c>
    </row>
    <row r="170" spans="1:17" x14ac:dyDescent="0.2">
      <c r="A170" s="1">
        <v>69282</v>
      </c>
      <c r="B170" s="1" t="s">
        <v>908</v>
      </c>
      <c r="C170" s="1" t="s">
        <v>909</v>
      </c>
      <c r="D170" s="1" t="s">
        <v>19</v>
      </c>
      <c r="E170" s="1" t="s">
        <v>20</v>
      </c>
      <c r="F170" s="1">
        <v>94122</v>
      </c>
      <c r="G170" s="1">
        <v>37.754131999999998</v>
      </c>
      <c r="H170" s="1" t="s">
        <v>4052</v>
      </c>
      <c r="I170" s="1" t="s">
        <v>910</v>
      </c>
      <c r="J170" s="1">
        <v>14155681800</v>
      </c>
      <c r="K170" s="1" t="s">
        <v>911</v>
      </c>
      <c r="L170" s="1" t="s">
        <v>867</v>
      </c>
      <c r="M170" s="1">
        <v>76</v>
      </c>
      <c r="N170" t="s">
        <v>25</v>
      </c>
      <c r="O170" t="s">
        <v>737</v>
      </c>
      <c r="P170" t="s">
        <v>216</v>
      </c>
      <c r="Q170" t="s">
        <v>28</v>
      </c>
    </row>
    <row r="171" spans="1:17" x14ac:dyDescent="0.2">
      <c r="A171" s="1">
        <v>4553</v>
      </c>
      <c r="B171" s="1" t="s">
        <v>913</v>
      </c>
      <c r="C171" s="1" t="s">
        <v>914</v>
      </c>
      <c r="D171" s="1" t="s">
        <v>19</v>
      </c>
      <c r="E171" s="1" t="s">
        <v>20</v>
      </c>
      <c r="F171" s="1">
        <v>94123</v>
      </c>
      <c r="G171" s="1">
        <v>37.799078000000002</v>
      </c>
      <c r="H171" s="1" t="s">
        <v>4053</v>
      </c>
      <c r="I171" s="1" t="s">
        <v>915</v>
      </c>
      <c r="J171" s="2"/>
      <c r="K171" s="1" t="s">
        <v>916</v>
      </c>
      <c r="L171" s="3">
        <v>42804</v>
      </c>
      <c r="M171" s="1">
        <v>92</v>
      </c>
      <c r="N171" t="s">
        <v>60</v>
      </c>
      <c r="O171" t="s">
        <v>22</v>
      </c>
      <c r="P171" t="s">
        <v>22</v>
      </c>
      <c r="Q171" t="s">
        <v>22</v>
      </c>
    </row>
    <row r="172" spans="1:17" x14ac:dyDescent="0.2">
      <c r="A172" s="1">
        <v>4412</v>
      </c>
      <c r="B172" s="1" t="s">
        <v>918</v>
      </c>
      <c r="C172" s="1" t="s">
        <v>919</v>
      </c>
      <c r="D172" s="1" t="s">
        <v>19</v>
      </c>
      <c r="E172" s="1" t="s">
        <v>20</v>
      </c>
      <c r="F172" s="1">
        <v>94111</v>
      </c>
      <c r="G172" s="1">
        <v>37.795918</v>
      </c>
      <c r="H172" s="1" t="s">
        <v>4054</v>
      </c>
      <c r="I172" s="1" t="s">
        <v>920</v>
      </c>
      <c r="J172" s="2"/>
      <c r="K172" s="1" t="s">
        <v>921</v>
      </c>
      <c r="L172" s="1" t="s">
        <v>922</v>
      </c>
      <c r="M172" s="1">
        <v>92</v>
      </c>
      <c r="N172" t="s">
        <v>60</v>
      </c>
      <c r="O172" t="s">
        <v>22</v>
      </c>
      <c r="P172" t="s">
        <v>22</v>
      </c>
      <c r="Q172" t="s">
        <v>22</v>
      </c>
    </row>
    <row r="173" spans="1:17" x14ac:dyDescent="0.2">
      <c r="A173" s="1">
        <v>66411</v>
      </c>
      <c r="B173" s="1" t="s">
        <v>924</v>
      </c>
      <c r="C173" s="1" t="s">
        <v>925</v>
      </c>
      <c r="D173" s="1" t="s">
        <v>19</v>
      </c>
      <c r="E173" s="1" t="s">
        <v>20</v>
      </c>
      <c r="F173" s="1">
        <v>94114</v>
      </c>
      <c r="G173" s="1">
        <v>37.752274</v>
      </c>
      <c r="H173" s="1" t="s">
        <v>4055</v>
      </c>
      <c r="I173" s="1" t="s">
        <v>926</v>
      </c>
      <c r="J173" s="1">
        <v>14154276600</v>
      </c>
      <c r="K173" s="1" t="s">
        <v>927</v>
      </c>
      <c r="L173" s="3">
        <v>42557</v>
      </c>
      <c r="M173" s="1">
        <v>100</v>
      </c>
      <c r="N173" t="s">
        <v>25</v>
      </c>
      <c r="O173" t="s">
        <v>751</v>
      </c>
      <c r="P173" t="s">
        <v>147</v>
      </c>
      <c r="Q173" t="s">
        <v>28</v>
      </c>
    </row>
    <row r="174" spans="1:17" x14ac:dyDescent="0.2">
      <c r="A174" s="1">
        <v>5881</v>
      </c>
      <c r="B174" s="1" t="s">
        <v>928</v>
      </c>
      <c r="C174" s="1" t="s">
        <v>929</v>
      </c>
      <c r="D174" s="1" t="s">
        <v>19</v>
      </c>
      <c r="E174" s="1" t="s">
        <v>20</v>
      </c>
      <c r="F174" s="1">
        <v>94108</v>
      </c>
      <c r="G174" s="1">
        <v>37.794908999999997</v>
      </c>
      <c r="H174" s="1" t="s">
        <v>4056</v>
      </c>
      <c r="I174" s="1" t="s">
        <v>930</v>
      </c>
      <c r="J174" s="2"/>
      <c r="K174" s="1" t="s">
        <v>931</v>
      </c>
      <c r="L174" s="3">
        <v>43134</v>
      </c>
      <c r="M174" s="1">
        <v>100</v>
      </c>
      <c r="N174" t="s">
        <v>25</v>
      </c>
      <c r="O174" t="s">
        <v>757</v>
      </c>
      <c r="P174" t="s">
        <v>216</v>
      </c>
      <c r="Q174" t="s">
        <v>28</v>
      </c>
    </row>
    <row r="175" spans="1:17" x14ac:dyDescent="0.2">
      <c r="A175" s="1">
        <v>3895</v>
      </c>
      <c r="B175" s="1" t="s">
        <v>932</v>
      </c>
      <c r="C175" s="1" t="s">
        <v>933</v>
      </c>
      <c r="D175" s="1" t="s">
        <v>19</v>
      </c>
      <c r="E175" s="1" t="s">
        <v>20</v>
      </c>
      <c r="F175" s="1">
        <v>94133</v>
      </c>
      <c r="G175" s="1">
        <v>37.803984</v>
      </c>
      <c r="H175" s="1" t="s">
        <v>4057</v>
      </c>
      <c r="I175" s="1" t="s">
        <v>934</v>
      </c>
      <c r="J175" s="1">
        <v>14155744455</v>
      </c>
      <c r="K175" s="1" t="s">
        <v>935</v>
      </c>
      <c r="L175" s="3">
        <v>42712</v>
      </c>
      <c r="N175" t="s">
        <v>25</v>
      </c>
      <c r="O175" t="s">
        <v>22</v>
      </c>
      <c r="P175" t="s">
        <v>22</v>
      </c>
      <c r="Q175" t="s">
        <v>22</v>
      </c>
    </row>
    <row r="176" spans="1:17" x14ac:dyDescent="0.2">
      <c r="A176" s="1">
        <v>3738</v>
      </c>
      <c r="B176" s="1" t="s">
        <v>936</v>
      </c>
      <c r="C176" s="1" t="s">
        <v>937</v>
      </c>
      <c r="D176" s="1" t="s">
        <v>19</v>
      </c>
      <c r="E176" s="1" t="s">
        <v>20</v>
      </c>
      <c r="F176" s="1">
        <v>94118</v>
      </c>
      <c r="G176" s="1">
        <v>37.777298999999999</v>
      </c>
      <c r="H176" s="1" t="s">
        <v>4058</v>
      </c>
      <c r="I176" s="1" t="s">
        <v>938</v>
      </c>
      <c r="J176" s="2"/>
      <c r="K176" s="1" t="s">
        <v>939</v>
      </c>
      <c r="L176" s="3">
        <v>42804</v>
      </c>
      <c r="N176" t="s">
        <v>578</v>
      </c>
      <c r="O176" t="s">
        <v>22</v>
      </c>
      <c r="P176" t="s">
        <v>22</v>
      </c>
      <c r="Q176" t="s">
        <v>22</v>
      </c>
    </row>
    <row r="177" spans="1:17" x14ac:dyDescent="0.2">
      <c r="A177" s="1">
        <v>33173</v>
      </c>
      <c r="B177" s="1" t="s">
        <v>940</v>
      </c>
      <c r="C177" s="1" t="s">
        <v>941</v>
      </c>
      <c r="D177" s="1" t="s">
        <v>19</v>
      </c>
      <c r="E177" s="1" t="s">
        <v>20</v>
      </c>
      <c r="F177" s="1">
        <v>94122</v>
      </c>
      <c r="G177" s="1">
        <v>37.763523999999997</v>
      </c>
      <c r="H177" s="1" t="s">
        <v>4059</v>
      </c>
      <c r="I177" s="1" t="s">
        <v>942</v>
      </c>
      <c r="J177" s="2"/>
      <c r="K177" s="1" t="s">
        <v>943</v>
      </c>
      <c r="L177" s="3">
        <v>43229</v>
      </c>
      <c r="M177" s="1">
        <v>98</v>
      </c>
      <c r="N177" t="s">
        <v>25</v>
      </c>
      <c r="O177" t="s">
        <v>770</v>
      </c>
      <c r="P177" t="s">
        <v>266</v>
      </c>
      <c r="Q177" t="s">
        <v>48</v>
      </c>
    </row>
    <row r="178" spans="1:17" x14ac:dyDescent="0.2">
      <c r="A178" s="1">
        <v>2885</v>
      </c>
      <c r="B178" s="1" t="s">
        <v>945</v>
      </c>
      <c r="C178" s="1" t="s">
        <v>946</v>
      </c>
      <c r="D178" s="1" t="s">
        <v>19</v>
      </c>
      <c r="E178" s="1" t="s">
        <v>20</v>
      </c>
      <c r="F178" s="1">
        <v>94107</v>
      </c>
      <c r="G178" s="1">
        <v>37.780047000000003</v>
      </c>
      <c r="H178" s="1" t="s">
        <v>4060</v>
      </c>
      <c r="I178" s="1" t="s">
        <v>947</v>
      </c>
      <c r="J178" s="2"/>
      <c r="K178" s="1" t="s">
        <v>948</v>
      </c>
      <c r="L178" s="3">
        <v>42560</v>
      </c>
      <c r="N178" t="s">
        <v>25</v>
      </c>
      <c r="O178" t="s">
        <v>776</v>
      </c>
      <c r="P178" t="s">
        <v>90</v>
      </c>
      <c r="Q178" t="s">
        <v>48</v>
      </c>
    </row>
    <row r="179" spans="1:17" x14ac:dyDescent="0.2">
      <c r="A179" s="1">
        <v>58718</v>
      </c>
      <c r="B179" s="1" t="s">
        <v>949</v>
      </c>
      <c r="C179" s="1" t="s">
        <v>950</v>
      </c>
      <c r="D179" s="1" t="s">
        <v>19</v>
      </c>
      <c r="E179" s="1" t="s">
        <v>20</v>
      </c>
      <c r="F179" s="1">
        <v>94115</v>
      </c>
      <c r="G179" s="1">
        <v>37.786887</v>
      </c>
      <c r="H179" s="1" t="s">
        <v>4061</v>
      </c>
      <c r="I179" s="1" t="s">
        <v>951</v>
      </c>
      <c r="J179" s="2"/>
      <c r="K179" s="1" t="s">
        <v>952</v>
      </c>
      <c r="L179" s="1" t="s">
        <v>953</v>
      </c>
      <c r="M179" s="1">
        <v>90</v>
      </c>
      <c r="N179" t="s">
        <v>25</v>
      </c>
      <c r="O179" t="s">
        <v>782</v>
      </c>
      <c r="P179" t="s">
        <v>118</v>
      </c>
      <c r="Q179" t="s">
        <v>48</v>
      </c>
    </row>
    <row r="180" spans="1:17" x14ac:dyDescent="0.2">
      <c r="A180" s="1">
        <v>39693</v>
      </c>
      <c r="B180" s="1" t="s">
        <v>955</v>
      </c>
      <c r="C180" s="1" t="s">
        <v>956</v>
      </c>
      <c r="D180" s="1" t="s">
        <v>19</v>
      </c>
      <c r="E180" s="1" t="s">
        <v>20</v>
      </c>
      <c r="F180" s="1">
        <v>94133</v>
      </c>
      <c r="G180" s="1">
        <v>37.798065000000001</v>
      </c>
      <c r="H180" s="1" t="s">
        <v>4062</v>
      </c>
      <c r="I180" s="1" t="s">
        <v>957</v>
      </c>
      <c r="J180" s="2"/>
      <c r="K180" s="1" t="s">
        <v>958</v>
      </c>
      <c r="L180" s="1" t="s">
        <v>24</v>
      </c>
      <c r="M180" s="1">
        <v>86</v>
      </c>
      <c r="N180" t="s">
        <v>25</v>
      </c>
      <c r="O180" t="s">
        <v>787</v>
      </c>
      <c r="P180" t="s">
        <v>147</v>
      </c>
      <c r="Q180" t="s">
        <v>28</v>
      </c>
    </row>
    <row r="181" spans="1:17" x14ac:dyDescent="0.2">
      <c r="A181" s="1">
        <v>5877</v>
      </c>
      <c r="B181" s="1" t="s">
        <v>960</v>
      </c>
      <c r="C181" s="1" t="s">
        <v>961</v>
      </c>
      <c r="D181" s="1" t="s">
        <v>19</v>
      </c>
      <c r="E181" s="1" t="s">
        <v>20</v>
      </c>
      <c r="F181" s="1">
        <v>94118</v>
      </c>
      <c r="G181" s="1">
        <v>37.786808000000001</v>
      </c>
      <c r="H181" s="1" t="s">
        <v>3811</v>
      </c>
      <c r="I181" s="1" t="s">
        <v>962</v>
      </c>
      <c r="J181" s="1">
        <v>14155758603</v>
      </c>
      <c r="K181" s="1" t="s">
        <v>963</v>
      </c>
      <c r="L181" s="1" t="s">
        <v>503</v>
      </c>
      <c r="M181" s="1">
        <v>100</v>
      </c>
      <c r="N181" t="s">
        <v>60</v>
      </c>
      <c r="O181" t="s">
        <v>22</v>
      </c>
      <c r="P181" t="s">
        <v>22</v>
      </c>
      <c r="Q181" t="s">
        <v>22</v>
      </c>
    </row>
    <row r="182" spans="1:17" x14ac:dyDescent="0.2">
      <c r="A182" s="1">
        <v>7649</v>
      </c>
      <c r="B182" s="1" t="s">
        <v>964</v>
      </c>
      <c r="C182" s="1" t="s">
        <v>965</v>
      </c>
      <c r="D182" s="1" t="s">
        <v>19</v>
      </c>
      <c r="E182" s="1" t="s">
        <v>20</v>
      </c>
      <c r="F182" s="1">
        <v>94110</v>
      </c>
      <c r="G182" s="1">
        <v>37.757607999999998</v>
      </c>
      <c r="H182" s="1" t="s">
        <v>4063</v>
      </c>
      <c r="I182" s="1" t="s">
        <v>966</v>
      </c>
      <c r="J182" s="2"/>
      <c r="K182" s="1" t="s">
        <v>967</v>
      </c>
      <c r="L182" s="3">
        <v>43409</v>
      </c>
      <c r="M182" s="1">
        <v>96</v>
      </c>
      <c r="N182" t="s">
        <v>578</v>
      </c>
      <c r="O182" t="s">
        <v>22</v>
      </c>
      <c r="P182" t="s">
        <v>22</v>
      </c>
      <c r="Q182" t="s">
        <v>22</v>
      </c>
    </row>
    <row r="183" spans="1:17" x14ac:dyDescent="0.2">
      <c r="A183" s="1">
        <v>37462</v>
      </c>
      <c r="B183" s="1" t="s">
        <v>969</v>
      </c>
      <c r="C183" s="1" t="s">
        <v>970</v>
      </c>
      <c r="D183" s="1" t="s">
        <v>19</v>
      </c>
      <c r="E183" s="1" t="s">
        <v>20</v>
      </c>
      <c r="F183" s="1">
        <v>94122</v>
      </c>
      <c r="G183" s="1">
        <v>37.758941</v>
      </c>
      <c r="H183" s="1" t="s">
        <v>4064</v>
      </c>
      <c r="I183" s="1" t="s">
        <v>971</v>
      </c>
      <c r="J183" s="1">
        <v>66292192067</v>
      </c>
      <c r="K183" s="1" t="s">
        <v>972</v>
      </c>
      <c r="L183" s="1" t="s">
        <v>264</v>
      </c>
      <c r="M183" s="1">
        <v>96</v>
      </c>
      <c r="N183" t="s">
        <v>60</v>
      </c>
      <c r="O183" t="s">
        <v>22</v>
      </c>
      <c r="P183" t="s">
        <v>22</v>
      </c>
      <c r="Q183" t="s">
        <v>22</v>
      </c>
    </row>
    <row r="184" spans="1:17" x14ac:dyDescent="0.2">
      <c r="A184" s="1">
        <v>60230</v>
      </c>
      <c r="B184" s="1" t="s">
        <v>974</v>
      </c>
      <c r="C184" s="1" t="s">
        <v>975</v>
      </c>
      <c r="D184" s="1" t="s">
        <v>19</v>
      </c>
      <c r="E184" s="1" t="s">
        <v>20</v>
      </c>
      <c r="F184" s="1">
        <v>94102</v>
      </c>
      <c r="G184" s="1">
        <v>37.782564999999998</v>
      </c>
      <c r="H184" s="1" t="s">
        <v>4065</v>
      </c>
      <c r="I184" s="1" t="s">
        <v>976</v>
      </c>
      <c r="J184" s="2"/>
      <c r="K184" s="1" t="s">
        <v>977</v>
      </c>
      <c r="L184" s="3">
        <v>42649</v>
      </c>
      <c r="M184" s="1">
        <v>90</v>
      </c>
      <c r="N184" t="s">
        <v>578</v>
      </c>
      <c r="O184" t="s">
        <v>22</v>
      </c>
      <c r="P184" t="s">
        <v>22</v>
      </c>
      <c r="Q184" t="s">
        <v>22</v>
      </c>
    </row>
    <row r="185" spans="1:17" x14ac:dyDescent="0.2">
      <c r="A185" s="1">
        <v>1699</v>
      </c>
      <c r="B185" s="1" t="s">
        <v>979</v>
      </c>
      <c r="C185" s="1" t="s">
        <v>980</v>
      </c>
      <c r="D185" s="1" t="s">
        <v>19</v>
      </c>
      <c r="E185" s="1" t="s">
        <v>20</v>
      </c>
      <c r="F185" s="1">
        <v>94118</v>
      </c>
      <c r="G185" s="1">
        <v>37.775697999999998</v>
      </c>
      <c r="H185" s="1" t="s">
        <v>4066</v>
      </c>
      <c r="I185" s="1" t="s">
        <v>981</v>
      </c>
      <c r="J185" s="1">
        <v>14155376115</v>
      </c>
      <c r="K185" s="1" t="s">
        <v>982</v>
      </c>
      <c r="L185" s="3">
        <v>43353</v>
      </c>
      <c r="M185" s="1">
        <v>94</v>
      </c>
      <c r="N185" t="s">
        <v>25</v>
      </c>
      <c r="O185" t="s">
        <v>809</v>
      </c>
      <c r="P185" t="s">
        <v>329</v>
      </c>
      <c r="Q185" t="s">
        <v>28</v>
      </c>
    </row>
    <row r="186" spans="1:17" x14ac:dyDescent="0.2">
      <c r="A186" s="1">
        <v>4476</v>
      </c>
      <c r="B186" s="1" t="s">
        <v>984</v>
      </c>
      <c r="C186" s="1" t="s">
        <v>985</v>
      </c>
      <c r="D186" s="1" t="s">
        <v>19</v>
      </c>
      <c r="E186" s="1" t="s">
        <v>20</v>
      </c>
      <c r="F186" s="1">
        <v>94111</v>
      </c>
      <c r="G186" s="1">
        <v>37.796984000000002</v>
      </c>
      <c r="H186" s="1" t="s">
        <v>2853</v>
      </c>
      <c r="I186" s="1" t="s">
        <v>986</v>
      </c>
      <c r="J186" s="2"/>
      <c r="K186" s="1" t="s">
        <v>987</v>
      </c>
      <c r="L186" s="3">
        <v>42554</v>
      </c>
      <c r="M186" s="1">
        <v>96</v>
      </c>
      <c r="N186" t="s">
        <v>25</v>
      </c>
      <c r="O186" t="s">
        <v>814</v>
      </c>
      <c r="P186" t="s">
        <v>147</v>
      </c>
      <c r="Q186" t="s">
        <v>28</v>
      </c>
    </row>
    <row r="187" spans="1:17" x14ac:dyDescent="0.2">
      <c r="A187" s="1">
        <v>10280</v>
      </c>
      <c r="B187" s="1" t="s">
        <v>989</v>
      </c>
      <c r="C187" s="1" t="s">
        <v>990</v>
      </c>
      <c r="D187" s="1" t="s">
        <v>19</v>
      </c>
      <c r="E187" s="1" t="s">
        <v>20</v>
      </c>
      <c r="F187" s="1">
        <v>94102</v>
      </c>
      <c r="G187" s="1">
        <v>37.782034000000003</v>
      </c>
      <c r="H187" s="1" t="s">
        <v>4067</v>
      </c>
      <c r="I187" s="1" t="s">
        <v>991</v>
      </c>
      <c r="J187" s="2"/>
      <c r="K187" s="1" t="s">
        <v>992</v>
      </c>
      <c r="L187" s="3">
        <v>43224</v>
      </c>
      <c r="M187" s="1">
        <v>88</v>
      </c>
      <c r="N187" t="s">
        <v>25</v>
      </c>
      <c r="O187" t="s">
        <v>826</v>
      </c>
      <c r="P187" t="s">
        <v>329</v>
      </c>
      <c r="Q187" t="s">
        <v>28</v>
      </c>
    </row>
    <row r="188" spans="1:17" x14ac:dyDescent="0.2">
      <c r="A188" s="1">
        <v>37986</v>
      </c>
      <c r="B188" s="1" t="s">
        <v>994</v>
      </c>
      <c r="C188" s="1" t="s">
        <v>995</v>
      </c>
      <c r="D188" s="1" t="s">
        <v>19</v>
      </c>
      <c r="E188" s="1" t="s">
        <v>20</v>
      </c>
      <c r="F188" s="1">
        <v>94133</v>
      </c>
      <c r="G188" s="1">
        <v>37.797128999999998</v>
      </c>
      <c r="H188" s="1" t="s">
        <v>3435</v>
      </c>
      <c r="I188" s="1" t="s">
        <v>996</v>
      </c>
      <c r="J188" s="2"/>
      <c r="K188" s="1" t="s">
        <v>997</v>
      </c>
      <c r="L188" s="1" t="s">
        <v>998</v>
      </c>
      <c r="M188" s="1">
        <v>92</v>
      </c>
      <c r="N188" t="s">
        <v>25</v>
      </c>
      <c r="O188" t="s">
        <v>831</v>
      </c>
      <c r="P188" t="s">
        <v>47</v>
      </c>
      <c r="Q188" t="s">
        <v>48</v>
      </c>
    </row>
    <row r="189" spans="1:17" x14ac:dyDescent="0.2">
      <c r="A189" s="1">
        <v>2949</v>
      </c>
      <c r="B189" s="1" t="s">
        <v>1000</v>
      </c>
      <c r="C189" s="1" t="s">
        <v>985</v>
      </c>
      <c r="D189" s="1" t="s">
        <v>19</v>
      </c>
      <c r="E189" s="1" t="s">
        <v>20</v>
      </c>
      <c r="F189" s="1">
        <v>94111</v>
      </c>
      <c r="G189" s="1">
        <v>37.796984000000002</v>
      </c>
      <c r="H189" s="1" t="s">
        <v>2853</v>
      </c>
      <c r="I189" s="1" t="s">
        <v>986</v>
      </c>
      <c r="J189" s="2"/>
      <c r="K189" s="1" t="s">
        <v>1001</v>
      </c>
      <c r="L189" s="1" t="s">
        <v>1002</v>
      </c>
      <c r="N189" t="s">
        <v>25</v>
      </c>
      <c r="O189" t="s">
        <v>837</v>
      </c>
      <c r="P189" t="s">
        <v>147</v>
      </c>
      <c r="Q189" t="s">
        <v>28</v>
      </c>
    </row>
    <row r="190" spans="1:17" x14ac:dyDescent="0.2">
      <c r="A190" s="1">
        <v>12005</v>
      </c>
      <c r="B190" s="1" t="s">
        <v>1003</v>
      </c>
      <c r="C190" s="1" t="s">
        <v>1004</v>
      </c>
      <c r="D190" s="1" t="s">
        <v>19</v>
      </c>
      <c r="E190" s="1" t="s">
        <v>20</v>
      </c>
      <c r="F190" s="1">
        <v>94112</v>
      </c>
      <c r="G190" s="1">
        <v>37.728468999999997</v>
      </c>
      <c r="H190" s="1" t="s">
        <v>4068</v>
      </c>
      <c r="I190" s="1" t="s">
        <v>1005</v>
      </c>
      <c r="J190" s="2"/>
      <c r="K190" s="1" t="s">
        <v>1006</v>
      </c>
      <c r="L190" s="3">
        <v>43079</v>
      </c>
      <c r="M190" s="1">
        <v>98</v>
      </c>
      <c r="N190" t="s">
        <v>60</v>
      </c>
      <c r="O190" t="s">
        <v>22</v>
      </c>
      <c r="P190" t="s">
        <v>22</v>
      </c>
      <c r="Q190" t="s">
        <v>22</v>
      </c>
    </row>
    <row r="191" spans="1:17" x14ac:dyDescent="0.2">
      <c r="A191" s="1">
        <v>63615</v>
      </c>
      <c r="B191" s="1" t="s">
        <v>1008</v>
      </c>
      <c r="C191" s="1" t="s">
        <v>1009</v>
      </c>
      <c r="D191" s="1" t="s">
        <v>19</v>
      </c>
      <c r="E191" s="1" t="s">
        <v>20</v>
      </c>
      <c r="F191" s="1">
        <v>94122</v>
      </c>
      <c r="G191" s="1">
        <v>37.763368</v>
      </c>
      <c r="H191" s="1" t="s">
        <v>4069</v>
      </c>
      <c r="I191" s="1" t="s">
        <v>1010</v>
      </c>
      <c r="J191" s="2"/>
      <c r="K191" s="1" t="s">
        <v>1011</v>
      </c>
      <c r="L191" s="3">
        <v>42588</v>
      </c>
      <c r="M191" s="1">
        <v>94</v>
      </c>
      <c r="N191" t="s">
        <v>25</v>
      </c>
      <c r="O191" t="s">
        <v>847</v>
      </c>
      <c r="P191" t="s">
        <v>243</v>
      </c>
      <c r="Q191" t="s">
        <v>48</v>
      </c>
    </row>
    <row r="192" spans="1:17" x14ac:dyDescent="0.2">
      <c r="A192" s="1">
        <v>2957</v>
      </c>
      <c r="B192" s="1" t="s">
        <v>1013</v>
      </c>
      <c r="C192" s="1" t="s">
        <v>1014</v>
      </c>
      <c r="D192" s="1" t="s">
        <v>19</v>
      </c>
      <c r="E192" s="1" t="s">
        <v>20</v>
      </c>
      <c r="F192" s="1">
        <v>94121</v>
      </c>
      <c r="G192" s="1">
        <v>37.774389999999997</v>
      </c>
      <c r="H192" s="1" t="s">
        <v>4070</v>
      </c>
      <c r="I192" s="1" t="s">
        <v>1015</v>
      </c>
      <c r="J192" s="2"/>
      <c r="K192" s="1" t="s">
        <v>1016</v>
      </c>
      <c r="L192" s="3">
        <v>42711</v>
      </c>
      <c r="M192" s="1">
        <v>92</v>
      </c>
      <c r="N192" t="s">
        <v>578</v>
      </c>
      <c r="O192" t="s">
        <v>22</v>
      </c>
      <c r="P192" t="s">
        <v>22</v>
      </c>
      <c r="Q192" t="s">
        <v>22</v>
      </c>
    </row>
    <row r="193" spans="1:17" x14ac:dyDescent="0.2">
      <c r="A193" s="1">
        <v>5810</v>
      </c>
      <c r="B193" s="1" t="s">
        <v>1018</v>
      </c>
      <c r="C193" s="1" t="s">
        <v>1019</v>
      </c>
      <c r="D193" s="1" t="s">
        <v>19</v>
      </c>
      <c r="E193" s="1" t="s">
        <v>20</v>
      </c>
      <c r="F193" s="1">
        <v>94112</v>
      </c>
      <c r="G193" s="1">
        <v>37.721825000000003</v>
      </c>
      <c r="H193" s="1" t="s">
        <v>4071</v>
      </c>
      <c r="I193" s="1" t="s">
        <v>1020</v>
      </c>
      <c r="J193" s="1">
        <v>14155464535</v>
      </c>
      <c r="K193" s="1" t="s">
        <v>1021</v>
      </c>
      <c r="L193" s="3">
        <v>42622</v>
      </c>
      <c r="M193" s="1">
        <v>92</v>
      </c>
      <c r="N193" t="s">
        <v>25</v>
      </c>
      <c r="O193" t="s">
        <v>857</v>
      </c>
      <c r="P193" t="s">
        <v>329</v>
      </c>
      <c r="Q193" t="s">
        <v>28</v>
      </c>
    </row>
    <row r="194" spans="1:17" x14ac:dyDescent="0.2">
      <c r="A194" s="1">
        <v>1882</v>
      </c>
      <c r="B194" s="1" t="s">
        <v>1023</v>
      </c>
      <c r="C194" s="1" t="s">
        <v>1024</v>
      </c>
      <c r="D194" s="1" t="s">
        <v>19</v>
      </c>
      <c r="E194" s="1" t="s">
        <v>20</v>
      </c>
      <c r="F194" s="1">
        <v>94132</v>
      </c>
      <c r="G194" s="1">
        <v>37.728496999999997</v>
      </c>
      <c r="H194" s="1" t="s">
        <v>4072</v>
      </c>
      <c r="I194" s="1" t="s">
        <v>1025</v>
      </c>
      <c r="J194" s="1">
        <v>14155755959</v>
      </c>
      <c r="K194" s="1" t="s">
        <v>1026</v>
      </c>
      <c r="L194" s="1" t="s">
        <v>1027</v>
      </c>
      <c r="M194" s="1">
        <v>89</v>
      </c>
      <c r="N194" t="s">
        <v>25</v>
      </c>
      <c r="O194" t="s">
        <v>862</v>
      </c>
      <c r="P194" t="s">
        <v>216</v>
      </c>
      <c r="Q194" t="s">
        <v>28</v>
      </c>
    </row>
    <row r="195" spans="1:17" x14ac:dyDescent="0.2">
      <c r="A195" s="1">
        <v>6686</v>
      </c>
      <c r="B195" s="1" t="s">
        <v>1029</v>
      </c>
      <c r="C195" s="1" t="s">
        <v>1030</v>
      </c>
      <c r="D195" s="1" t="s">
        <v>19</v>
      </c>
      <c r="E195" s="1" t="s">
        <v>20</v>
      </c>
      <c r="F195" s="1">
        <v>94122</v>
      </c>
      <c r="G195" s="1">
        <v>37.763801999999998</v>
      </c>
      <c r="H195" s="1" t="s">
        <v>2968</v>
      </c>
      <c r="I195" s="1" t="s">
        <v>1031</v>
      </c>
      <c r="J195" s="1">
        <v>14155731044</v>
      </c>
      <c r="K195" s="1" t="s">
        <v>1032</v>
      </c>
      <c r="L195" s="1" t="s">
        <v>1033</v>
      </c>
      <c r="M195" s="1">
        <v>98</v>
      </c>
      <c r="N195" t="s">
        <v>25</v>
      </c>
      <c r="O195" t="s">
        <v>868</v>
      </c>
      <c r="P195" t="s">
        <v>106</v>
      </c>
      <c r="Q195" t="s">
        <v>48</v>
      </c>
    </row>
    <row r="196" spans="1:17" x14ac:dyDescent="0.2">
      <c r="A196" s="1">
        <v>65060</v>
      </c>
      <c r="B196" s="1" t="s">
        <v>1035</v>
      </c>
      <c r="C196" s="1" t="s">
        <v>1036</v>
      </c>
      <c r="D196" s="1" t="s">
        <v>19</v>
      </c>
      <c r="E196" s="1" t="s">
        <v>20</v>
      </c>
      <c r="F196" s="1">
        <v>94123</v>
      </c>
      <c r="G196" s="1">
        <v>37.798403</v>
      </c>
      <c r="H196" s="1" t="s">
        <v>4073</v>
      </c>
      <c r="I196" s="1" t="s">
        <v>1037</v>
      </c>
      <c r="J196" s="1">
        <v>14155440460</v>
      </c>
      <c r="K196" s="1" t="s">
        <v>1038</v>
      </c>
      <c r="L196" s="3">
        <v>43437</v>
      </c>
      <c r="M196" s="1">
        <v>98</v>
      </c>
      <c r="N196" t="s">
        <v>60</v>
      </c>
      <c r="O196" t="s">
        <v>22</v>
      </c>
      <c r="P196" t="s">
        <v>22</v>
      </c>
      <c r="Q196" t="s">
        <v>22</v>
      </c>
    </row>
    <row r="197" spans="1:17" x14ac:dyDescent="0.2">
      <c r="A197" s="1">
        <v>3054</v>
      </c>
      <c r="B197" s="1" t="s">
        <v>1040</v>
      </c>
      <c r="C197" s="1" t="s">
        <v>1041</v>
      </c>
      <c r="D197" s="1" t="s">
        <v>19</v>
      </c>
      <c r="E197" s="1" t="s">
        <v>20</v>
      </c>
      <c r="F197" s="1">
        <v>94109</v>
      </c>
      <c r="G197" s="1">
        <v>37.805427000000002</v>
      </c>
      <c r="H197" s="1" t="s">
        <v>3738</v>
      </c>
      <c r="I197" s="1" t="s">
        <v>1042</v>
      </c>
      <c r="J197" s="2"/>
      <c r="K197" s="1" t="s">
        <v>1043</v>
      </c>
      <c r="L197" s="3">
        <v>42619</v>
      </c>
      <c r="M197" s="1">
        <v>89</v>
      </c>
      <c r="N197" t="s">
        <v>578</v>
      </c>
      <c r="O197" t="s">
        <v>22</v>
      </c>
      <c r="P197" t="s">
        <v>22</v>
      </c>
      <c r="Q197" t="s">
        <v>22</v>
      </c>
    </row>
    <row r="198" spans="1:17" x14ac:dyDescent="0.2">
      <c r="A198" s="1">
        <v>61512</v>
      </c>
      <c r="B198" s="1" t="s">
        <v>1044</v>
      </c>
      <c r="C198" s="1" t="s">
        <v>1045</v>
      </c>
      <c r="D198" s="1" t="s">
        <v>19</v>
      </c>
      <c r="E198" s="1" t="s">
        <v>20</v>
      </c>
      <c r="F198" s="1">
        <v>94123</v>
      </c>
      <c r="G198" s="1">
        <v>37.800414000000004</v>
      </c>
      <c r="H198" s="1" t="s">
        <v>4074</v>
      </c>
      <c r="I198" s="1" t="s">
        <v>1046</v>
      </c>
      <c r="J198" s="1">
        <v>0</v>
      </c>
      <c r="K198" s="1" t="s">
        <v>1047</v>
      </c>
      <c r="L198" s="1" t="s">
        <v>1048</v>
      </c>
      <c r="M198" s="1">
        <v>90</v>
      </c>
      <c r="N198" t="s">
        <v>578</v>
      </c>
      <c r="O198" t="s">
        <v>22</v>
      </c>
      <c r="P198" t="s">
        <v>22</v>
      </c>
      <c r="Q198" t="s">
        <v>22</v>
      </c>
    </row>
    <row r="199" spans="1:17" x14ac:dyDescent="0.2">
      <c r="A199" s="1">
        <v>33378</v>
      </c>
      <c r="B199" s="1" t="s">
        <v>1050</v>
      </c>
      <c r="C199" s="1" t="s">
        <v>1051</v>
      </c>
      <c r="D199" s="1" t="s">
        <v>19</v>
      </c>
      <c r="E199" s="1" t="s">
        <v>20</v>
      </c>
      <c r="F199" s="1">
        <v>94132</v>
      </c>
      <c r="G199" s="1">
        <v>37.730170000000001</v>
      </c>
      <c r="H199" s="1" t="s">
        <v>2773</v>
      </c>
      <c r="I199" s="1" t="s">
        <v>1052</v>
      </c>
      <c r="J199" s="2"/>
      <c r="K199" s="1" t="s">
        <v>1053</v>
      </c>
      <c r="L199" s="1" t="s">
        <v>1054</v>
      </c>
      <c r="M199" s="1">
        <v>90</v>
      </c>
      <c r="N199" t="s">
        <v>25</v>
      </c>
      <c r="O199" t="s">
        <v>22</v>
      </c>
      <c r="P199" t="s">
        <v>22</v>
      </c>
      <c r="Q199" t="s">
        <v>22</v>
      </c>
    </row>
    <row r="200" spans="1:17" x14ac:dyDescent="0.2">
      <c r="A200" s="1">
        <v>39708</v>
      </c>
      <c r="B200" s="1" t="s">
        <v>1057</v>
      </c>
      <c r="C200" s="1" t="s">
        <v>1058</v>
      </c>
      <c r="D200" s="1" t="s">
        <v>19</v>
      </c>
      <c r="E200" s="1" t="s">
        <v>20</v>
      </c>
      <c r="F200" s="1">
        <v>94105</v>
      </c>
      <c r="G200" s="1">
        <v>37.792662999999997</v>
      </c>
      <c r="H200" s="1" t="s">
        <v>4075</v>
      </c>
      <c r="I200" s="1" t="s">
        <v>1059</v>
      </c>
      <c r="J200" s="2"/>
      <c r="K200" s="1" t="s">
        <v>1060</v>
      </c>
      <c r="L200" s="1" t="s">
        <v>1061</v>
      </c>
      <c r="M200" s="1">
        <v>80</v>
      </c>
      <c r="N200" t="s">
        <v>60</v>
      </c>
      <c r="O200" t="s">
        <v>22</v>
      </c>
      <c r="P200" t="s">
        <v>22</v>
      </c>
      <c r="Q200" t="s">
        <v>22</v>
      </c>
    </row>
    <row r="201" spans="1:17" x14ac:dyDescent="0.2">
      <c r="A201" s="1">
        <v>36348</v>
      </c>
      <c r="B201" s="1" t="s">
        <v>1063</v>
      </c>
      <c r="C201" s="1" t="s">
        <v>1064</v>
      </c>
      <c r="D201" s="1" t="s">
        <v>19</v>
      </c>
      <c r="E201" s="1" t="s">
        <v>20</v>
      </c>
      <c r="F201" s="1">
        <v>94110</v>
      </c>
      <c r="G201" s="1">
        <v>37.762217</v>
      </c>
      <c r="H201" s="1" t="s">
        <v>4076</v>
      </c>
      <c r="I201" s="1" t="s">
        <v>1065</v>
      </c>
      <c r="J201" s="2"/>
      <c r="K201" s="1" t="s">
        <v>1066</v>
      </c>
      <c r="L201" s="3">
        <v>42867</v>
      </c>
      <c r="M201" s="1">
        <v>90</v>
      </c>
      <c r="N201" t="s">
        <v>25</v>
      </c>
      <c r="O201" t="s">
        <v>897</v>
      </c>
      <c r="P201" t="s">
        <v>154</v>
      </c>
      <c r="Q201" t="s">
        <v>155</v>
      </c>
    </row>
    <row r="202" spans="1:17" x14ac:dyDescent="0.2">
      <c r="A202" s="1">
        <v>7663</v>
      </c>
      <c r="B202" s="1" t="s">
        <v>1068</v>
      </c>
      <c r="C202" s="1" t="s">
        <v>1069</v>
      </c>
      <c r="D202" s="1" t="s">
        <v>19</v>
      </c>
      <c r="E202" s="1" t="s">
        <v>20</v>
      </c>
      <c r="F202" s="1">
        <v>94110</v>
      </c>
      <c r="G202" s="1">
        <v>37.752747999999997</v>
      </c>
      <c r="H202" s="1" t="s">
        <v>4077</v>
      </c>
      <c r="I202" s="1" t="s">
        <v>1070</v>
      </c>
      <c r="J202" s="2"/>
      <c r="K202" s="1" t="s">
        <v>1071</v>
      </c>
      <c r="L202" s="3">
        <v>42826</v>
      </c>
      <c r="M202" s="1">
        <v>94</v>
      </c>
      <c r="N202" t="s">
        <v>25</v>
      </c>
      <c r="O202" t="s">
        <v>902</v>
      </c>
      <c r="P202" t="s">
        <v>90</v>
      </c>
      <c r="Q202" t="s">
        <v>48</v>
      </c>
    </row>
    <row r="203" spans="1:17" x14ac:dyDescent="0.2">
      <c r="A203" s="1">
        <v>6032</v>
      </c>
      <c r="B203" s="1" t="s">
        <v>1073</v>
      </c>
      <c r="C203" s="1" t="s">
        <v>1074</v>
      </c>
      <c r="D203" s="1" t="s">
        <v>19</v>
      </c>
      <c r="E203" s="1" t="s">
        <v>20</v>
      </c>
      <c r="F203" s="1">
        <v>94103</v>
      </c>
      <c r="G203" s="1">
        <v>37.768903999999999</v>
      </c>
      <c r="H203" s="1" t="s">
        <v>3578</v>
      </c>
      <c r="I203" s="1" t="s">
        <v>1075</v>
      </c>
      <c r="J203" s="1">
        <v>14155865790</v>
      </c>
      <c r="K203" s="1" t="s">
        <v>1076</v>
      </c>
      <c r="L203" s="3">
        <v>42713</v>
      </c>
      <c r="M203" s="1">
        <v>96</v>
      </c>
      <c r="N203" t="s">
        <v>25</v>
      </c>
      <c r="O203" t="s">
        <v>907</v>
      </c>
      <c r="P203" t="s">
        <v>154</v>
      </c>
      <c r="Q203" t="s">
        <v>155</v>
      </c>
    </row>
    <row r="204" spans="1:17" x14ac:dyDescent="0.2">
      <c r="A204" s="1">
        <v>69653</v>
      </c>
      <c r="B204" s="1" t="s">
        <v>1078</v>
      </c>
      <c r="C204" s="1" t="s">
        <v>1079</v>
      </c>
      <c r="D204" s="1" t="s">
        <v>19</v>
      </c>
      <c r="E204" s="1" t="s">
        <v>20</v>
      </c>
      <c r="F204" s="1">
        <v>94103</v>
      </c>
      <c r="G204" s="1">
        <v>37.7714</v>
      </c>
      <c r="H204" s="1" t="s">
        <v>4078</v>
      </c>
      <c r="I204" s="1" t="s">
        <v>1080</v>
      </c>
      <c r="J204" s="1">
        <v>14155298857</v>
      </c>
      <c r="K204" s="1" t="s">
        <v>1081</v>
      </c>
      <c r="L204" s="1" t="s">
        <v>1082</v>
      </c>
      <c r="M204" s="1">
        <v>88</v>
      </c>
      <c r="N204" t="s">
        <v>25</v>
      </c>
      <c r="O204" t="s">
        <v>912</v>
      </c>
      <c r="P204" t="s">
        <v>35</v>
      </c>
      <c r="Q204" t="s">
        <v>28</v>
      </c>
    </row>
    <row r="205" spans="1:17" x14ac:dyDescent="0.2">
      <c r="A205" s="1">
        <v>1582</v>
      </c>
      <c r="B205" s="1" t="s">
        <v>1084</v>
      </c>
      <c r="C205" s="1" t="s">
        <v>1085</v>
      </c>
      <c r="D205" s="1" t="s">
        <v>19</v>
      </c>
      <c r="E205" s="1" t="s">
        <v>20</v>
      </c>
      <c r="F205" s="1">
        <v>94104</v>
      </c>
      <c r="G205" s="1">
        <v>37.790101999999997</v>
      </c>
      <c r="H205" s="1" t="s">
        <v>4079</v>
      </c>
      <c r="I205" s="1" t="s">
        <v>1086</v>
      </c>
      <c r="J205" s="2"/>
      <c r="K205" s="1" t="s">
        <v>1087</v>
      </c>
      <c r="L205" s="3">
        <v>43081</v>
      </c>
      <c r="N205" t="s">
        <v>25</v>
      </c>
      <c r="O205" t="s">
        <v>917</v>
      </c>
      <c r="P205" t="s">
        <v>147</v>
      </c>
      <c r="Q205" t="s">
        <v>28</v>
      </c>
    </row>
    <row r="206" spans="1:17" x14ac:dyDescent="0.2">
      <c r="A206" s="1">
        <v>59949</v>
      </c>
      <c r="B206" s="1" t="s">
        <v>1088</v>
      </c>
      <c r="C206" s="1" t="s">
        <v>1089</v>
      </c>
      <c r="D206" s="1" t="s">
        <v>19</v>
      </c>
      <c r="E206" s="1" t="s">
        <v>20</v>
      </c>
      <c r="F206" s="1">
        <v>94109</v>
      </c>
      <c r="G206" s="1">
        <v>37.788964</v>
      </c>
      <c r="H206" s="1" t="s">
        <v>3213</v>
      </c>
      <c r="I206" s="1" t="s">
        <v>1090</v>
      </c>
      <c r="J206" s="2"/>
      <c r="K206" s="1" t="s">
        <v>1091</v>
      </c>
      <c r="L206" s="1" t="s">
        <v>1092</v>
      </c>
      <c r="M206" s="1">
        <v>85</v>
      </c>
      <c r="N206" t="s">
        <v>25</v>
      </c>
      <c r="O206" t="s">
        <v>923</v>
      </c>
      <c r="P206" t="s">
        <v>399</v>
      </c>
      <c r="Q206" t="s">
        <v>48</v>
      </c>
    </row>
    <row r="207" spans="1:17" x14ac:dyDescent="0.2">
      <c r="A207" s="1">
        <v>65857</v>
      </c>
      <c r="B207" s="1" t="s">
        <v>1095</v>
      </c>
      <c r="C207" s="1" t="s">
        <v>1096</v>
      </c>
      <c r="D207" s="1" t="s">
        <v>19</v>
      </c>
      <c r="E207" s="1" t="s">
        <v>20</v>
      </c>
      <c r="F207" s="1">
        <v>94133</v>
      </c>
      <c r="G207" s="1">
        <v>37.798028000000002</v>
      </c>
      <c r="H207" s="1" t="s">
        <v>4080</v>
      </c>
      <c r="I207" s="1" t="s">
        <v>1097</v>
      </c>
      <c r="J207" s="2"/>
      <c r="K207" s="1" t="s">
        <v>1098</v>
      </c>
      <c r="L207" s="3">
        <v>42557</v>
      </c>
      <c r="M207" s="1">
        <v>78</v>
      </c>
      <c r="N207" t="s">
        <v>25</v>
      </c>
      <c r="O207" t="s">
        <v>22</v>
      </c>
      <c r="P207" t="s">
        <v>22</v>
      </c>
      <c r="Q207" t="s">
        <v>22</v>
      </c>
    </row>
    <row r="208" spans="1:17" x14ac:dyDescent="0.2">
      <c r="A208" s="1">
        <v>273</v>
      </c>
      <c r="B208" s="1" t="s">
        <v>1100</v>
      </c>
      <c r="C208" s="1" t="s">
        <v>1101</v>
      </c>
      <c r="D208" s="1" t="s">
        <v>19</v>
      </c>
      <c r="E208" s="1" t="s">
        <v>20</v>
      </c>
      <c r="F208" s="1">
        <v>94123</v>
      </c>
      <c r="G208" s="1">
        <v>37.800133000000002</v>
      </c>
      <c r="H208" s="1" t="s">
        <v>3134</v>
      </c>
      <c r="I208" s="1" t="s">
        <v>1102</v>
      </c>
      <c r="J208" s="2"/>
      <c r="K208" s="1" t="s">
        <v>1103</v>
      </c>
      <c r="L208" s="3">
        <v>42804</v>
      </c>
      <c r="N208" t="s">
        <v>25</v>
      </c>
      <c r="O208" t="s">
        <v>22</v>
      </c>
      <c r="P208" t="s">
        <v>22</v>
      </c>
      <c r="Q208" t="s">
        <v>22</v>
      </c>
    </row>
    <row r="209" spans="1:17" x14ac:dyDescent="0.2">
      <c r="A209" s="1">
        <v>1595</v>
      </c>
      <c r="B209" s="1" t="s">
        <v>1104</v>
      </c>
      <c r="C209" s="1" t="s">
        <v>1105</v>
      </c>
      <c r="D209" s="1" t="s">
        <v>19</v>
      </c>
      <c r="E209" s="1" t="s">
        <v>20</v>
      </c>
      <c r="F209" s="1">
        <v>94117</v>
      </c>
      <c r="G209" s="1">
        <v>37.765343000000001</v>
      </c>
      <c r="H209" s="1" t="s">
        <v>4081</v>
      </c>
      <c r="I209" s="1" t="s">
        <v>1106</v>
      </c>
      <c r="J209" s="1">
        <v>14155565332</v>
      </c>
      <c r="K209" s="1" t="s">
        <v>1107</v>
      </c>
      <c r="L209" s="1" t="s">
        <v>1108</v>
      </c>
      <c r="M209" s="1">
        <v>92</v>
      </c>
      <c r="N209" t="s">
        <v>60</v>
      </c>
      <c r="O209" t="s">
        <v>22</v>
      </c>
      <c r="P209" t="s">
        <v>22</v>
      </c>
      <c r="Q209" t="s">
        <v>22</v>
      </c>
    </row>
    <row r="210" spans="1:17" x14ac:dyDescent="0.2">
      <c r="A210" s="1">
        <v>66536</v>
      </c>
      <c r="B210" s="1" t="s">
        <v>1110</v>
      </c>
      <c r="C210" s="1" t="s">
        <v>1111</v>
      </c>
      <c r="D210" s="1" t="s">
        <v>19</v>
      </c>
      <c r="E210" s="1" t="s">
        <v>20</v>
      </c>
      <c r="F210" s="1">
        <v>94132</v>
      </c>
      <c r="G210" s="1">
        <v>37.723697999999999</v>
      </c>
      <c r="H210" s="1" t="s">
        <v>4082</v>
      </c>
      <c r="I210" s="1" t="s">
        <v>1112</v>
      </c>
      <c r="J210" s="1">
        <v>14155664690</v>
      </c>
      <c r="K210" s="1" t="s">
        <v>1113</v>
      </c>
      <c r="L210" s="1" t="s">
        <v>867</v>
      </c>
      <c r="M210" s="1">
        <v>90</v>
      </c>
      <c r="N210" t="s">
        <v>578</v>
      </c>
      <c r="O210" t="s">
        <v>22</v>
      </c>
      <c r="P210" t="s">
        <v>22</v>
      </c>
      <c r="Q210" t="s">
        <v>22</v>
      </c>
    </row>
    <row r="211" spans="1:17" x14ac:dyDescent="0.2">
      <c r="A211" s="1">
        <v>68784</v>
      </c>
      <c r="B211" s="1" t="s">
        <v>1115</v>
      </c>
      <c r="C211" s="1" t="s">
        <v>1116</v>
      </c>
      <c r="D211" s="1" t="s">
        <v>19</v>
      </c>
      <c r="E211" s="1" t="s">
        <v>20</v>
      </c>
      <c r="F211" s="1">
        <v>94121</v>
      </c>
      <c r="G211" s="1">
        <v>37.780487999999998</v>
      </c>
      <c r="H211" s="1" t="s">
        <v>4083</v>
      </c>
      <c r="I211" s="1" t="s">
        <v>1117</v>
      </c>
      <c r="J211" s="2"/>
      <c r="K211" s="1" t="s">
        <v>1118</v>
      </c>
      <c r="L211" s="3">
        <v>42648</v>
      </c>
      <c r="M211" s="1">
        <v>90</v>
      </c>
      <c r="N211" t="s">
        <v>25</v>
      </c>
      <c r="O211" t="s">
        <v>944</v>
      </c>
      <c r="P211" t="s">
        <v>118</v>
      </c>
      <c r="Q211" t="s">
        <v>48</v>
      </c>
    </row>
    <row r="212" spans="1:17" x14ac:dyDescent="0.2">
      <c r="A212" s="1">
        <v>65057</v>
      </c>
      <c r="B212" s="1" t="s">
        <v>1120</v>
      </c>
      <c r="C212" s="1" t="s">
        <v>1121</v>
      </c>
      <c r="D212" s="1" t="s">
        <v>19</v>
      </c>
      <c r="E212" s="1" t="s">
        <v>20</v>
      </c>
      <c r="F212" s="1">
        <v>94123</v>
      </c>
      <c r="G212" s="1">
        <v>37.797238</v>
      </c>
      <c r="H212" s="1" t="s">
        <v>3910</v>
      </c>
      <c r="I212" s="1" t="s">
        <v>1122</v>
      </c>
      <c r="J212" s="1">
        <v>14155401114</v>
      </c>
      <c r="K212" s="1" t="s">
        <v>1123</v>
      </c>
      <c r="L212" s="1" t="s">
        <v>1124</v>
      </c>
      <c r="M212" s="1">
        <v>92</v>
      </c>
      <c r="N212" t="s">
        <v>195</v>
      </c>
      <c r="O212" t="s">
        <v>22</v>
      </c>
      <c r="P212" t="s">
        <v>22</v>
      </c>
      <c r="Q212" t="s">
        <v>22</v>
      </c>
    </row>
    <row r="213" spans="1:17" x14ac:dyDescent="0.2">
      <c r="A213" s="1">
        <v>2168</v>
      </c>
      <c r="B213" s="1" t="s">
        <v>1126</v>
      </c>
      <c r="C213" s="1" t="s">
        <v>1127</v>
      </c>
      <c r="D213" s="1" t="s">
        <v>19</v>
      </c>
      <c r="E213" s="1" t="s">
        <v>20</v>
      </c>
      <c r="F213" s="1">
        <v>94133</v>
      </c>
      <c r="G213" s="1">
        <v>37.804518999999999</v>
      </c>
      <c r="H213" s="1" t="s">
        <v>3929</v>
      </c>
      <c r="I213" s="1" t="s">
        <v>1128</v>
      </c>
      <c r="J213" s="2"/>
      <c r="K213" s="1" t="s">
        <v>1129</v>
      </c>
      <c r="L213" s="1" t="s">
        <v>1130</v>
      </c>
      <c r="M213" s="1">
        <v>89</v>
      </c>
      <c r="N213" t="s">
        <v>25</v>
      </c>
      <c r="O213" t="s">
        <v>954</v>
      </c>
      <c r="P213" t="s">
        <v>216</v>
      </c>
      <c r="Q213" t="s">
        <v>28</v>
      </c>
    </row>
    <row r="214" spans="1:17" x14ac:dyDescent="0.2">
      <c r="A214" s="1">
        <v>1566</v>
      </c>
      <c r="B214" s="1" t="s">
        <v>1132</v>
      </c>
      <c r="C214" s="1" t="s">
        <v>1133</v>
      </c>
      <c r="D214" s="1" t="s">
        <v>19</v>
      </c>
      <c r="E214" s="1" t="s">
        <v>20</v>
      </c>
      <c r="F214" s="1">
        <v>94133</v>
      </c>
      <c r="G214" s="1">
        <v>37.805757999999997</v>
      </c>
      <c r="H214" s="1" t="s">
        <v>2734</v>
      </c>
      <c r="I214" s="1" t="s">
        <v>1134</v>
      </c>
      <c r="J214" s="2"/>
      <c r="K214" s="1" t="s">
        <v>1135</v>
      </c>
      <c r="L214" s="1" t="s">
        <v>378</v>
      </c>
      <c r="M214" s="1">
        <v>85</v>
      </c>
      <c r="N214" t="s">
        <v>25</v>
      </c>
      <c r="O214" t="s">
        <v>959</v>
      </c>
      <c r="P214" t="s">
        <v>106</v>
      </c>
      <c r="Q214" t="s">
        <v>48</v>
      </c>
    </row>
    <row r="215" spans="1:17" x14ac:dyDescent="0.2">
      <c r="A215" s="1">
        <v>65350</v>
      </c>
      <c r="B215" s="1" t="s">
        <v>1137</v>
      </c>
      <c r="C215" s="1" t="s">
        <v>1138</v>
      </c>
      <c r="D215" s="1" t="s">
        <v>19</v>
      </c>
      <c r="E215" s="1" t="s">
        <v>20</v>
      </c>
      <c r="F215" s="1">
        <v>94112</v>
      </c>
      <c r="G215" s="1">
        <v>37.713425999999998</v>
      </c>
      <c r="H215" s="1" t="s">
        <v>4084</v>
      </c>
      <c r="I215" s="1" t="s">
        <v>1139</v>
      </c>
      <c r="J215" s="2"/>
      <c r="K215" s="1" t="s">
        <v>1140</v>
      </c>
      <c r="L215" s="3">
        <v>43223</v>
      </c>
      <c r="M215" s="1">
        <v>84</v>
      </c>
      <c r="N215" t="s">
        <v>25</v>
      </c>
      <c r="O215" t="s">
        <v>22</v>
      </c>
      <c r="P215" t="s">
        <v>22</v>
      </c>
      <c r="Q215" t="s">
        <v>22</v>
      </c>
    </row>
    <row r="216" spans="1:17" x14ac:dyDescent="0.2">
      <c r="A216" s="1">
        <v>40197</v>
      </c>
      <c r="B216" s="1" t="s">
        <v>1142</v>
      </c>
      <c r="C216" s="1" t="s">
        <v>1143</v>
      </c>
      <c r="D216" s="1" t="s">
        <v>19</v>
      </c>
      <c r="E216" s="1" t="s">
        <v>20</v>
      </c>
      <c r="F216" s="1">
        <v>94102</v>
      </c>
      <c r="G216" s="1">
        <v>37.780484999999999</v>
      </c>
      <c r="H216" s="1" t="s">
        <v>4085</v>
      </c>
      <c r="I216" s="1" t="s">
        <v>1144</v>
      </c>
      <c r="J216" s="2"/>
      <c r="K216" s="1" t="s">
        <v>1145</v>
      </c>
      <c r="L216" s="1" t="s">
        <v>1146</v>
      </c>
      <c r="M216" s="1">
        <v>93</v>
      </c>
      <c r="N216" t="s">
        <v>25</v>
      </c>
      <c r="O216" t="s">
        <v>968</v>
      </c>
      <c r="P216" t="s">
        <v>47</v>
      </c>
      <c r="Q216" t="s">
        <v>48</v>
      </c>
    </row>
    <row r="217" spans="1:17" x14ac:dyDescent="0.2">
      <c r="A217" s="1">
        <v>6037</v>
      </c>
      <c r="B217" s="1" t="s">
        <v>1149</v>
      </c>
      <c r="C217" s="1" t="s">
        <v>1150</v>
      </c>
      <c r="D217" s="1" t="s">
        <v>19</v>
      </c>
      <c r="E217" s="1" t="s">
        <v>20</v>
      </c>
      <c r="F217" s="1">
        <v>94114</v>
      </c>
      <c r="G217" s="1">
        <v>37.760317000000001</v>
      </c>
      <c r="H217" s="1" t="s">
        <v>4086</v>
      </c>
      <c r="I217" s="1" t="s">
        <v>1151</v>
      </c>
      <c r="J217" s="1">
        <v>14155863507</v>
      </c>
      <c r="K217" s="1" t="s">
        <v>1152</v>
      </c>
      <c r="L217" s="1" t="s">
        <v>1153</v>
      </c>
      <c r="M217" s="1">
        <v>100</v>
      </c>
      <c r="N217" t="s">
        <v>25</v>
      </c>
      <c r="O217" t="s">
        <v>978</v>
      </c>
      <c r="P217" t="s">
        <v>118</v>
      </c>
      <c r="Q217" t="s">
        <v>48</v>
      </c>
    </row>
    <row r="218" spans="1:17" x14ac:dyDescent="0.2">
      <c r="A218" s="1">
        <v>66185</v>
      </c>
      <c r="B218" s="1" t="s">
        <v>1154</v>
      </c>
      <c r="C218" s="1" t="s">
        <v>1155</v>
      </c>
      <c r="D218" s="1" t="s">
        <v>19</v>
      </c>
      <c r="E218" s="1" t="s">
        <v>20</v>
      </c>
      <c r="F218" s="1">
        <v>94102</v>
      </c>
      <c r="G218" s="1">
        <v>37.776085000000002</v>
      </c>
      <c r="H218" s="1" t="s">
        <v>4087</v>
      </c>
      <c r="I218" s="1" t="s">
        <v>1156</v>
      </c>
      <c r="J218" s="2"/>
      <c r="K218" s="1" t="s">
        <v>1157</v>
      </c>
      <c r="L218" s="1" t="s">
        <v>1158</v>
      </c>
      <c r="M218" s="1">
        <v>92</v>
      </c>
      <c r="N218" t="s">
        <v>25</v>
      </c>
      <c r="O218" t="s">
        <v>983</v>
      </c>
      <c r="P218" t="s">
        <v>732</v>
      </c>
      <c r="Q218" t="s">
        <v>28</v>
      </c>
    </row>
    <row r="219" spans="1:17" x14ac:dyDescent="0.2">
      <c r="A219" s="1">
        <v>1636</v>
      </c>
      <c r="B219" s="1" t="s">
        <v>1160</v>
      </c>
      <c r="C219" s="1" t="s">
        <v>1161</v>
      </c>
      <c r="D219" s="1" t="s">
        <v>19</v>
      </c>
      <c r="E219" s="1" t="s">
        <v>20</v>
      </c>
      <c r="F219" s="1">
        <v>94117</v>
      </c>
      <c r="G219" s="1">
        <v>37.771737999999999</v>
      </c>
      <c r="H219" s="1" t="s">
        <v>4088</v>
      </c>
      <c r="I219" s="1" t="s">
        <v>1162</v>
      </c>
      <c r="J219" s="1">
        <v>14155257912</v>
      </c>
      <c r="K219" s="1" t="s">
        <v>1163</v>
      </c>
      <c r="L219" s="1" t="s">
        <v>572</v>
      </c>
      <c r="N219" t="s">
        <v>25</v>
      </c>
      <c r="O219" t="s">
        <v>993</v>
      </c>
      <c r="P219" t="s">
        <v>216</v>
      </c>
      <c r="Q219" t="s">
        <v>28</v>
      </c>
    </row>
    <row r="220" spans="1:17" x14ac:dyDescent="0.2">
      <c r="A220" s="1">
        <v>5171</v>
      </c>
      <c r="B220" s="1" t="s">
        <v>1164</v>
      </c>
      <c r="C220" s="1" t="s">
        <v>1165</v>
      </c>
      <c r="D220" s="1" t="s">
        <v>19</v>
      </c>
      <c r="E220" s="1" t="s">
        <v>20</v>
      </c>
      <c r="F220" s="1">
        <v>94115</v>
      </c>
      <c r="G220" s="1">
        <v>37.786771000000002</v>
      </c>
      <c r="H220" s="1" t="s">
        <v>4089</v>
      </c>
      <c r="I220" s="1" t="s">
        <v>1166</v>
      </c>
      <c r="J220" s="1">
        <v>14155563988</v>
      </c>
      <c r="K220" s="1" t="s">
        <v>1167</v>
      </c>
      <c r="L220" s="3">
        <v>42408</v>
      </c>
      <c r="N220" t="s">
        <v>25</v>
      </c>
      <c r="O220" t="s">
        <v>999</v>
      </c>
      <c r="P220" t="s">
        <v>147</v>
      </c>
      <c r="Q220" t="s">
        <v>28</v>
      </c>
    </row>
    <row r="221" spans="1:17" x14ac:dyDescent="0.2">
      <c r="A221" s="1">
        <v>4158</v>
      </c>
      <c r="B221" s="1" t="s">
        <v>1169</v>
      </c>
      <c r="C221" s="1" t="s">
        <v>1170</v>
      </c>
      <c r="D221" s="1" t="s">
        <v>19</v>
      </c>
      <c r="E221" s="1" t="s">
        <v>20</v>
      </c>
      <c r="F221" s="1">
        <v>94133</v>
      </c>
      <c r="G221" s="1">
        <v>37.806114999999998</v>
      </c>
      <c r="H221" s="1" t="s">
        <v>4090</v>
      </c>
      <c r="I221" s="1" t="s">
        <v>1171</v>
      </c>
      <c r="J221" s="2"/>
      <c r="K221" s="1" t="s">
        <v>1172</v>
      </c>
      <c r="L221" s="1" t="s">
        <v>577</v>
      </c>
      <c r="M221" s="1">
        <v>94</v>
      </c>
      <c r="N221" t="s">
        <v>25</v>
      </c>
      <c r="O221" t="s">
        <v>1007</v>
      </c>
      <c r="P221" t="s">
        <v>243</v>
      </c>
      <c r="Q221" t="s">
        <v>48</v>
      </c>
    </row>
    <row r="222" spans="1:17" x14ac:dyDescent="0.2">
      <c r="A222" s="1">
        <v>5206</v>
      </c>
      <c r="B222" s="1" t="s">
        <v>1174</v>
      </c>
      <c r="C222" s="1" t="s">
        <v>1175</v>
      </c>
      <c r="D222" s="1" t="s">
        <v>19</v>
      </c>
      <c r="E222" s="1" t="s">
        <v>20</v>
      </c>
      <c r="F222" s="1">
        <v>94115</v>
      </c>
      <c r="G222" s="1">
        <v>37.780566999999998</v>
      </c>
      <c r="H222" s="1" t="s">
        <v>4091</v>
      </c>
      <c r="I222" s="1" t="s">
        <v>1176</v>
      </c>
      <c r="J222" s="2"/>
      <c r="K222" s="1" t="s">
        <v>1177</v>
      </c>
      <c r="L222" s="3">
        <v>42563</v>
      </c>
      <c r="M222" s="1">
        <v>88</v>
      </c>
      <c r="N222" t="s">
        <v>25</v>
      </c>
      <c r="O222" t="s">
        <v>1012</v>
      </c>
      <c r="P222" t="s">
        <v>90</v>
      </c>
      <c r="Q222" t="s">
        <v>48</v>
      </c>
    </row>
    <row r="223" spans="1:17" x14ac:dyDescent="0.2">
      <c r="A223" s="1">
        <v>64101</v>
      </c>
      <c r="B223" s="1" t="s">
        <v>1179</v>
      </c>
      <c r="C223" s="1" t="s">
        <v>1180</v>
      </c>
      <c r="D223" s="1" t="s">
        <v>19</v>
      </c>
      <c r="E223" s="1" t="s">
        <v>20</v>
      </c>
      <c r="F223" s="1">
        <v>94124</v>
      </c>
      <c r="G223" s="1">
        <v>37.759172999999997</v>
      </c>
      <c r="H223" s="1" t="s">
        <v>4092</v>
      </c>
      <c r="I223" s="1" t="s">
        <v>1181</v>
      </c>
      <c r="J223" s="1">
        <v>6192771299</v>
      </c>
      <c r="K223" s="1" t="s">
        <v>1182</v>
      </c>
      <c r="L223" s="1" t="s">
        <v>746</v>
      </c>
      <c r="M223" s="1">
        <v>96</v>
      </c>
      <c r="N223" t="s">
        <v>25</v>
      </c>
      <c r="O223" t="s">
        <v>1017</v>
      </c>
      <c r="P223" t="s">
        <v>77</v>
      </c>
      <c r="Q223" t="s">
        <v>48</v>
      </c>
    </row>
    <row r="224" spans="1:17" x14ac:dyDescent="0.2">
      <c r="A224" s="1">
        <v>38258</v>
      </c>
      <c r="B224" s="1" t="s">
        <v>1184</v>
      </c>
      <c r="C224" s="1" t="s">
        <v>1185</v>
      </c>
      <c r="D224" s="1" t="s">
        <v>19</v>
      </c>
      <c r="E224" s="1" t="s">
        <v>20</v>
      </c>
      <c r="F224" s="1">
        <v>94112</v>
      </c>
      <c r="G224" s="1">
        <v>37.722898000000001</v>
      </c>
      <c r="H224" s="1" t="s">
        <v>4093</v>
      </c>
      <c r="I224" s="1" t="s">
        <v>1186</v>
      </c>
      <c r="J224" s="2"/>
      <c r="K224" s="1" t="s">
        <v>1187</v>
      </c>
      <c r="L224" s="1" t="s">
        <v>1188</v>
      </c>
      <c r="N224" t="s">
        <v>25</v>
      </c>
      <c r="O224" t="s">
        <v>1022</v>
      </c>
      <c r="P224" t="s">
        <v>147</v>
      </c>
      <c r="Q224" t="s">
        <v>28</v>
      </c>
    </row>
    <row r="225" spans="1:17" x14ac:dyDescent="0.2">
      <c r="A225" s="1">
        <v>60067</v>
      </c>
      <c r="B225" s="1" t="s">
        <v>1189</v>
      </c>
      <c r="C225" s="1" t="s">
        <v>1190</v>
      </c>
      <c r="D225" s="1" t="s">
        <v>19</v>
      </c>
      <c r="E225" s="1" t="s">
        <v>20</v>
      </c>
      <c r="F225" s="1">
        <v>94103</v>
      </c>
      <c r="G225" s="1">
        <v>37.774721999999997</v>
      </c>
      <c r="H225" s="1" t="s">
        <v>3299</v>
      </c>
      <c r="I225" s="1" t="s">
        <v>817</v>
      </c>
      <c r="J225" s="2"/>
      <c r="K225" s="1" t="s">
        <v>1191</v>
      </c>
      <c r="L225" s="3">
        <v>43378</v>
      </c>
      <c r="M225" s="1">
        <v>90</v>
      </c>
      <c r="N225" t="s">
        <v>25</v>
      </c>
      <c r="O225" t="s">
        <v>1034</v>
      </c>
      <c r="P225" t="s">
        <v>100</v>
      </c>
      <c r="Q225" t="s">
        <v>48</v>
      </c>
    </row>
    <row r="226" spans="1:17" x14ac:dyDescent="0.2">
      <c r="A226" s="1">
        <v>7722</v>
      </c>
      <c r="B226" s="1" t="s">
        <v>1193</v>
      </c>
      <c r="C226" s="1" t="s">
        <v>1194</v>
      </c>
      <c r="D226" s="1" t="s">
        <v>19</v>
      </c>
      <c r="E226" s="1" t="s">
        <v>20</v>
      </c>
      <c r="F226" s="1">
        <v>94133</v>
      </c>
      <c r="G226" s="1">
        <v>37.808494000000003</v>
      </c>
      <c r="H226" s="1" t="s">
        <v>2603</v>
      </c>
      <c r="I226" s="1" t="s">
        <v>1195</v>
      </c>
      <c r="J226" s="2"/>
      <c r="K226" s="1" t="s">
        <v>1196</v>
      </c>
      <c r="L226" s="1" t="s">
        <v>24</v>
      </c>
      <c r="M226" s="1">
        <v>98</v>
      </c>
      <c r="N226" t="s">
        <v>25</v>
      </c>
      <c r="O226" t="s">
        <v>1039</v>
      </c>
      <c r="P226" t="s">
        <v>54</v>
      </c>
      <c r="Q226" t="s">
        <v>48</v>
      </c>
    </row>
    <row r="227" spans="1:17" x14ac:dyDescent="0.2">
      <c r="A227" s="1">
        <v>5811</v>
      </c>
      <c r="B227" s="1" t="s">
        <v>1199</v>
      </c>
      <c r="C227" s="1" t="s">
        <v>1200</v>
      </c>
      <c r="D227" s="1" t="s">
        <v>19</v>
      </c>
      <c r="E227" s="1" t="s">
        <v>20</v>
      </c>
      <c r="F227" s="1">
        <v>94110</v>
      </c>
      <c r="G227" s="1">
        <v>37.753703999999999</v>
      </c>
      <c r="H227" s="1" t="s">
        <v>4094</v>
      </c>
      <c r="I227" s="1" t="s">
        <v>1201</v>
      </c>
      <c r="J227" s="1">
        <v>14155695881</v>
      </c>
      <c r="K227" s="1" t="s">
        <v>1202</v>
      </c>
      <c r="L227" s="1" t="s">
        <v>1203</v>
      </c>
      <c r="M227" s="1">
        <v>100</v>
      </c>
      <c r="N227" t="s">
        <v>25</v>
      </c>
      <c r="O227" t="s">
        <v>1049</v>
      </c>
      <c r="P227" t="s">
        <v>732</v>
      </c>
      <c r="Q227" t="s">
        <v>28</v>
      </c>
    </row>
    <row r="228" spans="1:17" x14ac:dyDescent="0.2">
      <c r="A228" s="1">
        <v>39776</v>
      </c>
      <c r="B228" s="1" t="s">
        <v>1204</v>
      </c>
      <c r="C228" s="1" t="s">
        <v>1205</v>
      </c>
      <c r="D228" s="1" t="s">
        <v>19</v>
      </c>
      <c r="E228" s="1" t="s">
        <v>20</v>
      </c>
      <c r="F228" s="1">
        <v>94110</v>
      </c>
      <c r="G228" s="1">
        <v>37.761637</v>
      </c>
      <c r="H228" s="1" t="s">
        <v>2803</v>
      </c>
      <c r="I228" s="1" t="s">
        <v>1206</v>
      </c>
      <c r="J228" s="2"/>
      <c r="K228" s="1" t="s">
        <v>1207</v>
      </c>
      <c r="L228" s="3">
        <v>42563</v>
      </c>
      <c r="N228" t="s">
        <v>25</v>
      </c>
      <c r="O228" t="s">
        <v>1062</v>
      </c>
      <c r="P228" t="s">
        <v>154</v>
      </c>
      <c r="Q228" t="s">
        <v>155</v>
      </c>
    </row>
    <row r="229" spans="1:17" x14ac:dyDescent="0.2">
      <c r="A229" s="1">
        <v>3547</v>
      </c>
      <c r="B229" s="1" t="s">
        <v>1208</v>
      </c>
      <c r="C229" s="1" t="s">
        <v>1209</v>
      </c>
      <c r="D229" s="1" t="s">
        <v>19</v>
      </c>
      <c r="E229" s="1" t="s">
        <v>20</v>
      </c>
      <c r="F229" s="1">
        <v>94108</v>
      </c>
      <c r="G229" s="1">
        <v>37.794555000000003</v>
      </c>
      <c r="H229" s="1" t="s">
        <v>4095</v>
      </c>
      <c r="I229" s="1" t="s">
        <v>1210</v>
      </c>
      <c r="J229" s="2"/>
      <c r="K229" s="1" t="s">
        <v>1211</v>
      </c>
      <c r="L229" s="1" t="s">
        <v>998</v>
      </c>
      <c r="M229" s="1">
        <v>90</v>
      </c>
      <c r="N229" t="s">
        <v>25</v>
      </c>
      <c r="O229" t="s">
        <v>1067</v>
      </c>
      <c r="P229" t="s">
        <v>147</v>
      </c>
      <c r="Q229" t="s">
        <v>28</v>
      </c>
    </row>
    <row r="230" spans="1:17" x14ac:dyDescent="0.2">
      <c r="A230" s="1">
        <v>3248</v>
      </c>
      <c r="B230" s="1" t="s">
        <v>1213</v>
      </c>
      <c r="C230" s="1" t="s">
        <v>1214</v>
      </c>
      <c r="D230" s="1" t="s">
        <v>19</v>
      </c>
      <c r="E230" s="1" t="s">
        <v>20</v>
      </c>
      <c r="F230" s="1">
        <v>94118</v>
      </c>
      <c r="G230" s="1">
        <v>37.786797</v>
      </c>
      <c r="H230" s="1" t="s">
        <v>4096</v>
      </c>
      <c r="I230" s="1" t="s">
        <v>1215</v>
      </c>
      <c r="J230" s="2"/>
      <c r="K230" s="1" t="s">
        <v>1216</v>
      </c>
      <c r="L230" s="1" t="s">
        <v>746</v>
      </c>
      <c r="M230" s="1">
        <v>92</v>
      </c>
      <c r="N230" t="s">
        <v>25</v>
      </c>
      <c r="O230" t="s">
        <v>1072</v>
      </c>
      <c r="P230" t="s">
        <v>100</v>
      </c>
      <c r="Q230" t="s">
        <v>48</v>
      </c>
    </row>
    <row r="231" spans="1:17" x14ac:dyDescent="0.2">
      <c r="A231" s="1">
        <v>24534</v>
      </c>
      <c r="B231" s="1" t="s">
        <v>1218</v>
      </c>
      <c r="C231" s="1" t="s">
        <v>1219</v>
      </c>
      <c r="D231" s="1" t="s">
        <v>19</v>
      </c>
      <c r="E231" s="1" t="s">
        <v>20</v>
      </c>
      <c r="F231" s="1">
        <v>94107</v>
      </c>
      <c r="G231" s="1">
        <v>37.778534000000001</v>
      </c>
      <c r="H231" s="1" t="s">
        <v>4097</v>
      </c>
      <c r="I231" s="1" t="s">
        <v>1220</v>
      </c>
      <c r="J231" s="2"/>
      <c r="K231" s="1" t="s">
        <v>1221</v>
      </c>
      <c r="L231" s="1" t="s">
        <v>1222</v>
      </c>
      <c r="M231" s="1">
        <v>89</v>
      </c>
      <c r="N231" t="s">
        <v>25</v>
      </c>
      <c r="O231" t="s">
        <v>1077</v>
      </c>
      <c r="P231" t="s">
        <v>329</v>
      </c>
      <c r="Q231" t="s">
        <v>28</v>
      </c>
    </row>
    <row r="232" spans="1:17" x14ac:dyDescent="0.2">
      <c r="A232" s="1">
        <v>59041</v>
      </c>
      <c r="B232" s="1" t="s">
        <v>1224</v>
      </c>
      <c r="C232" s="1" t="s">
        <v>1225</v>
      </c>
      <c r="D232" s="1" t="s">
        <v>19</v>
      </c>
      <c r="E232" s="1" t="s">
        <v>20</v>
      </c>
      <c r="F232" s="1">
        <v>94102</v>
      </c>
      <c r="G232" s="1">
        <v>37.7761</v>
      </c>
      <c r="H232" s="1" t="s">
        <v>3196</v>
      </c>
      <c r="I232" s="1" t="s">
        <v>1226</v>
      </c>
      <c r="J232" s="2"/>
      <c r="K232" s="1" t="s">
        <v>1227</v>
      </c>
      <c r="L232" s="1" t="s">
        <v>264</v>
      </c>
      <c r="M232" s="1">
        <v>94</v>
      </c>
      <c r="N232" t="s">
        <v>25</v>
      </c>
      <c r="O232" t="s">
        <v>1083</v>
      </c>
      <c r="P232" t="s">
        <v>329</v>
      </c>
      <c r="Q232" t="s">
        <v>28</v>
      </c>
    </row>
    <row r="233" spans="1:17" x14ac:dyDescent="0.2">
      <c r="A233" s="1">
        <v>5196</v>
      </c>
      <c r="B233" s="1" t="s">
        <v>1229</v>
      </c>
      <c r="C233" s="1" t="s">
        <v>1230</v>
      </c>
      <c r="D233" s="1" t="s">
        <v>19</v>
      </c>
      <c r="E233" s="1" t="s">
        <v>20</v>
      </c>
      <c r="F233" s="1">
        <v>94112</v>
      </c>
      <c r="G233" s="1">
        <v>37.728659</v>
      </c>
      <c r="H233" s="1" t="s">
        <v>4098</v>
      </c>
      <c r="I233" s="1" t="s">
        <v>1231</v>
      </c>
      <c r="J233" s="1">
        <v>14155401568</v>
      </c>
      <c r="K233" s="1" t="s">
        <v>1232</v>
      </c>
      <c r="L233" s="3">
        <v>42682</v>
      </c>
      <c r="N233" t="s">
        <v>60</v>
      </c>
      <c r="O233" t="s">
        <v>22</v>
      </c>
      <c r="P233" t="s">
        <v>22</v>
      </c>
      <c r="Q233" t="s">
        <v>22</v>
      </c>
    </row>
    <row r="234" spans="1:17" x14ac:dyDescent="0.2">
      <c r="A234" s="1">
        <v>6734</v>
      </c>
      <c r="B234" s="1" t="s">
        <v>1234</v>
      </c>
      <c r="C234" s="1" t="s">
        <v>1235</v>
      </c>
      <c r="D234" s="1" t="s">
        <v>19</v>
      </c>
      <c r="E234" s="1" t="s">
        <v>20</v>
      </c>
      <c r="F234" s="1">
        <v>94133</v>
      </c>
      <c r="G234" s="1">
        <v>37.797178000000002</v>
      </c>
      <c r="H234" s="1" t="s">
        <v>4099</v>
      </c>
      <c r="I234" s="1" t="s">
        <v>1236</v>
      </c>
      <c r="J234" s="2"/>
      <c r="K234" s="1" t="s">
        <v>1237</v>
      </c>
      <c r="L234" s="1" t="s">
        <v>1238</v>
      </c>
      <c r="N234" t="s">
        <v>25</v>
      </c>
      <c r="O234" t="s">
        <v>1093</v>
      </c>
      <c r="P234" t="s">
        <v>1094</v>
      </c>
      <c r="Q234" t="s">
        <v>155</v>
      </c>
    </row>
    <row r="235" spans="1:17" x14ac:dyDescent="0.2">
      <c r="A235" s="1">
        <v>7651</v>
      </c>
      <c r="B235" s="1" t="s">
        <v>1239</v>
      </c>
      <c r="C235" s="1" t="s">
        <v>1240</v>
      </c>
      <c r="D235" s="1" t="s">
        <v>19</v>
      </c>
      <c r="E235" s="1" t="s">
        <v>20</v>
      </c>
      <c r="F235" s="1">
        <v>94117</v>
      </c>
      <c r="G235" s="1">
        <v>37.776594000000003</v>
      </c>
      <c r="H235" s="1" t="s">
        <v>3639</v>
      </c>
      <c r="I235" s="1" t="s">
        <v>1241</v>
      </c>
      <c r="J235" s="2"/>
      <c r="K235" s="1" t="s">
        <v>1242</v>
      </c>
      <c r="L235" s="3">
        <v>43224</v>
      </c>
      <c r="M235" s="1">
        <v>100</v>
      </c>
      <c r="N235" t="s">
        <v>25</v>
      </c>
      <c r="O235" t="s">
        <v>1099</v>
      </c>
      <c r="P235" t="s">
        <v>54</v>
      </c>
      <c r="Q235" t="s">
        <v>48</v>
      </c>
    </row>
    <row r="236" spans="1:17" x14ac:dyDescent="0.2">
      <c r="A236" s="1">
        <v>63651</v>
      </c>
      <c r="B236" s="1" t="s">
        <v>1243</v>
      </c>
      <c r="C236" s="1" t="s">
        <v>1244</v>
      </c>
      <c r="D236" s="1" t="s">
        <v>19</v>
      </c>
      <c r="E236" s="1" t="s">
        <v>20</v>
      </c>
      <c r="F236" s="1">
        <v>94102</v>
      </c>
      <c r="G236" s="1">
        <v>37.788918000000002</v>
      </c>
      <c r="H236" s="1" t="s">
        <v>4100</v>
      </c>
      <c r="I236" s="1" t="s">
        <v>1245</v>
      </c>
      <c r="J236" s="1">
        <v>14155397755</v>
      </c>
      <c r="K236" s="1" t="s">
        <v>1246</v>
      </c>
      <c r="L236" s="3">
        <v>42405</v>
      </c>
      <c r="M236" s="1">
        <v>100</v>
      </c>
      <c r="N236" t="s">
        <v>60</v>
      </c>
      <c r="O236" t="s">
        <v>22</v>
      </c>
      <c r="P236" t="s">
        <v>22</v>
      </c>
      <c r="Q236" t="s">
        <v>22</v>
      </c>
    </row>
    <row r="237" spans="1:17" x14ac:dyDescent="0.2">
      <c r="A237" s="1">
        <v>60828</v>
      </c>
      <c r="B237" s="1" t="s">
        <v>1247</v>
      </c>
      <c r="C237" s="1" t="s">
        <v>1248</v>
      </c>
      <c r="D237" s="1" t="s">
        <v>19</v>
      </c>
      <c r="E237" s="1" t="s">
        <v>20</v>
      </c>
      <c r="F237" s="1">
        <v>94110</v>
      </c>
      <c r="G237" s="1">
        <v>37.749982000000003</v>
      </c>
      <c r="H237" s="1" t="s">
        <v>4101</v>
      </c>
      <c r="I237" s="1" t="s">
        <v>1249</v>
      </c>
      <c r="J237" s="2"/>
      <c r="K237" s="1" t="s">
        <v>1250</v>
      </c>
      <c r="L237" s="1" t="s">
        <v>1238</v>
      </c>
      <c r="N237" t="s">
        <v>25</v>
      </c>
      <c r="O237" t="s">
        <v>1109</v>
      </c>
      <c r="P237" t="s">
        <v>147</v>
      </c>
      <c r="Q237" t="s">
        <v>28</v>
      </c>
    </row>
    <row r="238" spans="1:17" x14ac:dyDescent="0.2">
      <c r="A238" s="1">
        <v>68196</v>
      </c>
      <c r="B238" s="1" t="s">
        <v>1251</v>
      </c>
      <c r="C238" s="1" t="s">
        <v>1252</v>
      </c>
      <c r="D238" s="1" t="s">
        <v>19</v>
      </c>
      <c r="E238" s="1" t="s">
        <v>20</v>
      </c>
      <c r="F238" s="1">
        <v>94121</v>
      </c>
      <c r="G238" s="1">
        <v>37.779612999999998</v>
      </c>
      <c r="H238" s="1" t="s">
        <v>4102</v>
      </c>
      <c r="I238" s="1" t="s">
        <v>1253</v>
      </c>
      <c r="J238" s="2"/>
      <c r="K238" s="1" t="s">
        <v>1254</v>
      </c>
      <c r="L238" s="1" t="s">
        <v>503</v>
      </c>
      <c r="M238" s="1">
        <v>96</v>
      </c>
      <c r="N238" t="s">
        <v>25</v>
      </c>
      <c r="O238" t="s">
        <v>1119</v>
      </c>
      <c r="P238" t="s">
        <v>118</v>
      </c>
      <c r="Q238" t="s">
        <v>48</v>
      </c>
    </row>
    <row r="239" spans="1:17" x14ac:dyDescent="0.2">
      <c r="A239" s="1">
        <v>2697</v>
      </c>
      <c r="B239" s="1" t="s">
        <v>1256</v>
      </c>
      <c r="C239" s="1" t="s">
        <v>1257</v>
      </c>
      <c r="D239" s="1" t="s">
        <v>19</v>
      </c>
      <c r="E239" s="1" t="s">
        <v>20</v>
      </c>
      <c r="F239" s="1">
        <v>94122</v>
      </c>
      <c r="G239" s="1">
        <v>37.758941</v>
      </c>
      <c r="H239" s="1" t="s">
        <v>4064</v>
      </c>
      <c r="I239" s="1" t="s">
        <v>971</v>
      </c>
      <c r="J239" s="2"/>
      <c r="K239" s="1" t="s">
        <v>1258</v>
      </c>
      <c r="L239" s="1" t="s">
        <v>1259</v>
      </c>
      <c r="M239" s="1">
        <v>75</v>
      </c>
      <c r="N239" t="s">
        <v>25</v>
      </c>
      <c r="O239" t="s">
        <v>1125</v>
      </c>
      <c r="P239" t="s">
        <v>100</v>
      </c>
      <c r="Q239" t="s">
        <v>48</v>
      </c>
    </row>
    <row r="240" spans="1:17" x14ac:dyDescent="0.2">
      <c r="A240" s="1">
        <v>66406</v>
      </c>
      <c r="B240" s="1" t="s">
        <v>1261</v>
      </c>
      <c r="C240" s="1" t="s">
        <v>1262</v>
      </c>
      <c r="D240" s="1" t="s">
        <v>19</v>
      </c>
      <c r="E240" s="1" t="s">
        <v>20</v>
      </c>
      <c r="F240" s="1">
        <v>94103</v>
      </c>
      <c r="G240" s="1">
        <v>37.784317000000001</v>
      </c>
      <c r="H240" s="1" t="s">
        <v>2626</v>
      </c>
      <c r="I240" s="1" t="s">
        <v>1263</v>
      </c>
      <c r="J240" s="2"/>
      <c r="K240" s="1" t="s">
        <v>1264</v>
      </c>
      <c r="L240" s="3">
        <v>42648</v>
      </c>
      <c r="M240" s="1">
        <v>79</v>
      </c>
      <c r="N240" t="s">
        <v>25</v>
      </c>
      <c r="O240" t="s">
        <v>1131</v>
      </c>
      <c r="P240" t="s">
        <v>47</v>
      </c>
      <c r="Q240" t="s">
        <v>48</v>
      </c>
    </row>
    <row r="241" spans="1:17" x14ac:dyDescent="0.2">
      <c r="A241" s="1">
        <v>36512</v>
      </c>
      <c r="B241" s="1" t="s">
        <v>1266</v>
      </c>
      <c r="C241" s="1" t="s">
        <v>1267</v>
      </c>
      <c r="D241" s="1" t="s">
        <v>19</v>
      </c>
      <c r="E241" s="1" t="s">
        <v>20</v>
      </c>
      <c r="F241" s="1">
        <v>94105</v>
      </c>
      <c r="G241" s="1">
        <v>37.788612999999998</v>
      </c>
      <c r="H241" s="1" t="s">
        <v>4103</v>
      </c>
      <c r="I241" s="1" t="s">
        <v>1268</v>
      </c>
      <c r="J241" s="2"/>
      <c r="K241" s="1" t="s">
        <v>1269</v>
      </c>
      <c r="L241" s="3">
        <v>42562</v>
      </c>
      <c r="N241" t="s">
        <v>25</v>
      </c>
      <c r="O241" t="s">
        <v>1136</v>
      </c>
      <c r="P241" t="s">
        <v>266</v>
      </c>
      <c r="Q241" t="s">
        <v>48</v>
      </c>
    </row>
    <row r="242" spans="1:17" x14ac:dyDescent="0.2">
      <c r="A242" s="1">
        <v>30478</v>
      </c>
      <c r="B242" s="1" t="s">
        <v>1270</v>
      </c>
      <c r="C242" s="1" t="s">
        <v>4104</v>
      </c>
      <c r="D242" s="1" t="s">
        <v>19</v>
      </c>
      <c r="E242" s="1" t="s">
        <v>20</v>
      </c>
      <c r="F242" s="1">
        <v>94102</v>
      </c>
      <c r="G242" s="1">
        <v>37.773043000000001</v>
      </c>
      <c r="H242" s="1" t="s">
        <v>4105</v>
      </c>
      <c r="I242" s="1" t="s">
        <v>1271</v>
      </c>
      <c r="J242" s="2"/>
      <c r="K242" s="1" t="s">
        <v>1272</v>
      </c>
      <c r="L242" s="3">
        <v>43348</v>
      </c>
      <c r="M242" s="1">
        <v>96</v>
      </c>
      <c r="N242" t="s">
        <v>25</v>
      </c>
      <c r="O242" t="s">
        <v>1141</v>
      </c>
      <c r="P242" t="s">
        <v>732</v>
      </c>
      <c r="Q242" t="s">
        <v>28</v>
      </c>
    </row>
    <row r="243" spans="1:17" x14ac:dyDescent="0.2">
      <c r="A243" s="1">
        <v>88090</v>
      </c>
      <c r="B243" s="1" t="s">
        <v>1274</v>
      </c>
      <c r="C243" s="1" t="s">
        <v>1275</v>
      </c>
      <c r="D243" s="1" t="s">
        <v>19</v>
      </c>
      <c r="E243" s="1" t="s">
        <v>20</v>
      </c>
      <c r="F243" s="1">
        <v>94112</v>
      </c>
      <c r="G243" s="1">
        <v>25.734086000000001</v>
      </c>
      <c r="H243" s="1" t="s">
        <v>3640</v>
      </c>
      <c r="I243" s="4">
        <v>25734086</v>
      </c>
      <c r="J243" s="1">
        <v>14155207904</v>
      </c>
      <c r="K243" s="1" t="s">
        <v>1276</v>
      </c>
      <c r="L243" s="1" t="s">
        <v>1277</v>
      </c>
      <c r="N243" t="s">
        <v>25</v>
      </c>
      <c r="O243" t="s">
        <v>1147</v>
      </c>
      <c r="P243" t="s">
        <v>1148</v>
      </c>
      <c r="Q243" t="s">
        <v>155</v>
      </c>
    </row>
    <row r="244" spans="1:17" x14ac:dyDescent="0.2">
      <c r="A244" s="1">
        <v>62797</v>
      </c>
      <c r="B244" s="1" t="s">
        <v>1278</v>
      </c>
      <c r="C244" s="1" t="s">
        <v>4106</v>
      </c>
      <c r="D244" s="1" t="s">
        <v>19</v>
      </c>
      <c r="E244" s="1" t="s">
        <v>20</v>
      </c>
      <c r="F244" s="2"/>
      <c r="G244" s="1">
        <v>37.795203000000001</v>
      </c>
      <c r="H244" s="1" t="s">
        <v>4107</v>
      </c>
      <c r="I244" s="1" t="s">
        <v>1279</v>
      </c>
      <c r="J244" s="1">
        <v>14155240011</v>
      </c>
      <c r="K244" s="1" t="s">
        <v>1280</v>
      </c>
      <c r="L244" s="1" t="s">
        <v>1281</v>
      </c>
      <c r="M244" s="1">
        <v>100</v>
      </c>
      <c r="N244" t="s">
        <v>25</v>
      </c>
      <c r="O244" t="s">
        <v>22</v>
      </c>
      <c r="P244" t="s">
        <v>22</v>
      </c>
      <c r="Q244" t="s">
        <v>22</v>
      </c>
    </row>
    <row r="245" spans="1:17" x14ac:dyDescent="0.2">
      <c r="A245" s="1">
        <v>64938</v>
      </c>
      <c r="B245" s="1" t="s">
        <v>1282</v>
      </c>
      <c r="C245" s="1" t="s">
        <v>1283</v>
      </c>
      <c r="D245" s="1" t="s">
        <v>19</v>
      </c>
      <c r="E245" s="1" t="s">
        <v>20</v>
      </c>
      <c r="F245" s="1">
        <v>94102</v>
      </c>
      <c r="G245" s="1">
        <v>37.785860999999997</v>
      </c>
      <c r="H245" s="1" t="s">
        <v>4108</v>
      </c>
      <c r="I245" s="1" t="s">
        <v>1284</v>
      </c>
      <c r="J245" s="1">
        <v>14155923063</v>
      </c>
      <c r="K245" s="1" t="s">
        <v>1285</v>
      </c>
      <c r="L245" s="1" t="s">
        <v>302</v>
      </c>
      <c r="M245" s="1">
        <v>79</v>
      </c>
      <c r="N245" t="s">
        <v>25</v>
      </c>
      <c r="O245" t="s">
        <v>1159</v>
      </c>
      <c r="P245" t="s">
        <v>147</v>
      </c>
      <c r="Q245" t="s">
        <v>28</v>
      </c>
    </row>
    <row r="246" spans="1:17" x14ac:dyDescent="0.2">
      <c r="A246" s="1">
        <v>38606</v>
      </c>
      <c r="B246" s="1" t="s">
        <v>1288</v>
      </c>
      <c r="C246" s="1" t="s">
        <v>1289</v>
      </c>
      <c r="D246" s="1" t="s">
        <v>19</v>
      </c>
      <c r="E246" s="1" t="s">
        <v>20</v>
      </c>
      <c r="F246" s="1">
        <v>94102</v>
      </c>
      <c r="G246" s="1">
        <v>37.786748000000003</v>
      </c>
      <c r="H246" s="1" t="s">
        <v>4109</v>
      </c>
      <c r="I246" s="1" t="s">
        <v>1290</v>
      </c>
      <c r="J246" s="2"/>
      <c r="K246" s="1" t="s">
        <v>1291</v>
      </c>
      <c r="L246" s="3">
        <v>43284</v>
      </c>
      <c r="N246" t="s">
        <v>652</v>
      </c>
      <c r="O246" t="s">
        <v>22</v>
      </c>
      <c r="P246" t="s">
        <v>22</v>
      </c>
      <c r="Q246" t="s">
        <v>22</v>
      </c>
    </row>
    <row r="247" spans="1:17" x14ac:dyDescent="0.2">
      <c r="A247" s="1">
        <v>63000</v>
      </c>
      <c r="B247" s="1" t="s">
        <v>1292</v>
      </c>
      <c r="C247" s="1" t="s">
        <v>1293</v>
      </c>
      <c r="D247" s="1" t="s">
        <v>19</v>
      </c>
      <c r="E247" s="1" t="s">
        <v>20</v>
      </c>
      <c r="F247" s="1">
        <v>94114</v>
      </c>
      <c r="G247" s="1">
        <v>37.751243000000002</v>
      </c>
      <c r="H247" s="1" t="s">
        <v>4110</v>
      </c>
      <c r="I247" s="1" t="s">
        <v>1294</v>
      </c>
      <c r="J247" s="2"/>
      <c r="K247" s="1" t="s">
        <v>1295</v>
      </c>
      <c r="L247" s="3">
        <v>42588</v>
      </c>
      <c r="M247" s="1">
        <v>100</v>
      </c>
      <c r="N247" t="s">
        <v>25</v>
      </c>
      <c r="O247" t="s">
        <v>1168</v>
      </c>
      <c r="P247" t="s">
        <v>147</v>
      </c>
      <c r="Q247" t="s">
        <v>28</v>
      </c>
    </row>
    <row r="248" spans="1:17" x14ac:dyDescent="0.2">
      <c r="A248" s="1">
        <v>4900</v>
      </c>
      <c r="B248" s="1" t="s">
        <v>1296</v>
      </c>
      <c r="C248" s="1" t="s">
        <v>1297</v>
      </c>
      <c r="D248" s="1" t="s">
        <v>19</v>
      </c>
      <c r="E248" s="1" t="s">
        <v>20</v>
      </c>
      <c r="F248" s="1">
        <v>94117</v>
      </c>
      <c r="G248" s="1">
        <v>37.774147999999997</v>
      </c>
      <c r="H248" s="1" t="s">
        <v>4111</v>
      </c>
      <c r="I248" s="1" t="s">
        <v>1298</v>
      </c>
      <c r="J248" s="2"/>
      <c r="K248" s="1" t="s">
        <v>1299</v>
      </c>
      <c r="L248" s="1" t="s">
        <v>1300</v>
      </c>
      <c r="M248" s="1">
        <v>94</v>
      </c>
      <c r="N248" t="s">
        <v>25</v>
      </c>
      <c r="O248" t="s">
        <v>1173</v>
      </c>
      <c r="P248" t="s">
        <v>147</v>
      </c>
      <c r="Q248" t="s">
        <v>28</v>
      </c>
    </row>
    <row r="249" spans="1:17" x14ac:dyDescent="0.2">
      <c r="A249" s="1">
        <v>24025</v>
      </c>
      <c r="B249" s="1" t="s">
        <v>1302</v>
      </c>
      <c r="C249" s="1" t="s">
        <v>1303</v>
      </c>
      <c r="D249" s="1" t="s">
        <v>19</v>
      </c>
      <c r="E249" s="1" t="s">
        <v>20</v>
      </c>
      <c r="F249" s="1">
        <v>94115</v>
      </c>
      <c r="G249" s="1">
        <v>37.785183000000004</v>
      </c>
      <c r="H249" s="1" t="s">
        <v>4112</v>
      </c>
      <c r="I249" s="1" t="s">
        <v>1304</v>
      </c>
      <c r="J249" s="2"/>
      <c r="K249" s="1" t="s">
        <v>1305</v>
      </c>
      <c r="L249" s="1" t="s">
        <v>1306</v>
      </c>
      <c r="M249" s="1">
        <v>90</v>
      </c>
      <c r="N249" t="s">
        <v>25</v>
      </c>
      <c r="O249" t="s">
        <v>1178</v>
      </c>
      <c r="P249" t="s">
        <v>216</v>
      </c>
      <c r="Q249" t="s">
        <v>28</v>
      </c>
    </row>
    <row r="250" spans="1:17" x14ac:dyDescent="0.2">
      <c r="A250" s="1">
        <v>4944</v>
      </c>
      <c r="B250" s="1" t="s">
        <v>1308</v>
      </c>
      <c r="C250" s="1" t="s">
        <v>1309</v>
      </c>
      <c r="D250" s="1" t="s">
        <v>19</v>
      </c>
      <c r="E250" s="1" t="s">
        <v>20</v>
      </c>
      <c r="F250" s="1">
        <v>94116</v>
      </c>
      <c r="G250" s="1">
        <v>37.742913999999999</v>
      </c>
      <c r="H250" s="1" t="s">
        <v>4113</v>
      </c>
      <c r="I250" s="1" t="s">
        <v>1310</v>
      </c>
      <c r="J250" s="2"/>
      <c r="K250" s="1" t="s">
        <v>1311</v>
      </c>
      <c r="L250" s="1" t="s">
        <v>1146</v>
      </c>
      <c r="M250" s="1">
        <v>96</v>
      </c>
      <c r="N250" t="s">
        <v>25</v>
      </c>
      <c r="O250" t="s">
        <v>1183</v>
      </c>
      <c r="P250" t="s">
        <v>147</v>
      </c>
      <c r="Q250" t="s">
        <v>28</v>
      </c>
    </row>
    <row r="251" spans="1:17" x14ac:dyDescent="0.2">
      <c r="A251" s="1">
        <v>2593</v>
      </c>
      <c r="B251" s="1" t="s">
        <v>1313</v>
      </c>
      <c r="C251" s="1" t="s">
        <v>1314</v>
      </c>
      <c r="D251" s="1" t="s">
        <v>19</v>
      </c>
      <c r="E251" s="1" t="s">
        <v>20</v>
      </c>
      <c r="F251" s="1">
        <v>94118</v>
      </c>
      <c r="G251" s="1">
        <v>37.781267999999997</v>
      </c>
      <c r="H251" s="1" t="s">
        <v>4114</v>
      </c>
      <c r="I251" s="1" t="s">
        <v>1315</v>
      </c>
      <c r="J251" s="2"/>
      <c r="K251" s="1" t="s">
        <v>1316</v>
      </c>
      <c r="L251" s="3">
        <v>42737</v>
      </c>
      <c r="M251" s="1">
        <v>73</v>
      </c>
      <c r="N251" t="s">
        <v>60</v>
      </c>
      <c r="O251" t="s">
        <v>22</v>
      </c>
      <c r="P251" t="s">
        <v>22</v>
      </c>
      <c r="Q251" t="s">
        <v>22</v>
      </c>
    </row>
    <row r="252" spans="1:17" x14ac:dyDescent="0.2">
      <c r="A252" s="1">
        <v>2117</v>
      </c>
      <c r="B252" s="1" t="s">
        <v>1318</v>
      </c>
      <c r="C252" s="1" t="s">
        <v>1319</v>
      </c>
      <c r="D252" s="1" t="s">
        <v>19</v>
      </c>
      <c r="E252" s="1" t="s">
        <v>20</v>
      </c>
      <c r="F252" s="1">
        <v>94109</v>
      </c>
      <c r="G252" s="1">
        <v>37.787798000000002</v>
      </c>
      <c r="H252" s="1" t="s">
        <v>4115</v>
      </c>
      <c r="I252" s="1" t="s">
        <v>1320</v>
      </c>
      <c r="J252" s="2"/>
      <c r="K252" s="1" t="s">
        <v>1321</v>
      </c>
      <c r="L252" s="3">
        <v>42526</v>
      </c>
      <c r="M252" s="1">
        <v>100</v>
      </c>
      <c r="N252" t="s">
        <v>25</v>
      </c>
      <c r="O252" t="s">
        <v>22</v>
      </c>
      <c r="P252" t="s">
        <v>22</v>
      </c>
      <c r="Q252" t="s">
        <v>22</v>
      </c>
    </row>
    <row r="253" spans="1:17" x14ac:dyDescent="0.2">
      <c r="A253" s="1">
        <v>5805</v>
      </c>
      <c r="B253" s="1" t="s">
        <v>1322</v>
      </c>
      <c r="C253" s="1" t="s">
        <v>4116</v>
      </c>
      <c r="D253" s="1" t="s">
        <v>19</v>
      </c>
      <c r="E253" s="1" t="s">
        <v>20</v>
      </c>
      <c r="F253" s="1">
        <v>94132</v>
      </c>
      <c r="G253" s="1">
        <v>37.716155999999998</v>
      </c>
      <c r="H253" s="1" t="s">
        <v>4117</v>
      </c>
      <c r="I253" s="1" t="s">
        <v>1323</v>
      </c>
      <c r="J253" s="1">
        <v>14155464726</v>
      </c>
      <c r="K253" s="1" t="s">
        <v>1324</v>
      </c>
      <c r="L253" s="1" t="s">
        <v>1325</v>
      </c>
      <c r="N253" t="s">
        <v>60</v>
      </c>
      <c r="O253" t="s">
        <v>22</v>
      </c>
      <c r="P253" t="s">
        <v>22</v>
      </c>
      <c r="Q253" t="s">
        <v>22</v>
      </c>
    </row>
    <row r="254" spans="1:17" x14ac:dyDescent="0.2">
      <c r="A254" s="1">
        <v>18874</v>
      </c>
      <c r="B254" s="1" t="s">
        <v>1328</v>
      </c>
      <c r="C254" s="1" t="s">
        <v>1329</v>
      </c>
      <c r="D254" s="1" t="s">
        <v>19</v>
      </c>
      <c r="E254" s="1" t="s">
        <v>20</v>
      </c>
      <c r="F254" s="1">
        <v>94133</v>
      </c>
      <c r="G254" s="1">
        <v>37.797978000000001</v>
      </c>
      <c r="H254" s="1" t="s">
        <v>4118</v>
      </c>
      <c r="I254" s="1" t="s">
        <v>1330</v>
      </c>
      <c r="J254" s="2"/>
      <c r="K254" s="1" t="s">
        <v>1331</v>
      </c>
      <c r="L254" s="3">
        <v>42618</v>
      </c>
      <c r="M254" s="1">
        <v>92</v>
      </c>
      <c r="N254" t="s">
        <v>25</v>
      </c>
      <c r="O254" t="s">
        <v>1212</v>
      </c>
      <c r="P254" t="s">
        <v>732</v>
      </c>
      <c r="Q254" t="s">
        <v>28</v>
      </c>
    </row>
    <row r="255" spans="1:17" x14ac:dyDescent="0.2">
      <c r="A255" s="1">
        <v>3953</v>
      </c>
      <c r="B255" s="1" t="s">
        <v>1333</v>
      </c>
      <c r="C255" s="1" t="s">
        <v>1334</v>
      </c>
      <c r="D255" s="1" t="s">
        <v>19</v>
      </c>
      <c r="E255" s="1" t="s">
        <v>20</v>
      </c>
      <c r="F255" s="1">
        <v>94133</v>
      </c>
      <c r="G255" s="1">
        <v>37.799036000000001</v>
      </c>
      <c r="H255" s="1" t="s">
        <v>4119</v>
      </c>
      <c r="I255" s="1" t="s">
        <v>1335</v>
      </c>
      <c r="J255" s="2"/>
      <c r="K255" s="1" t="s">
        <v>1336</v>
      </c>
      <c r="L255" s="1" t="s">
        <v>1337</v>
      </c>
      <c r="M255" s="1">
        <v>79</v>
      </c>
      <c r="N255" t="s">
        <v>25</v>
      </c>
      <c r="O255" t="s">
        <v>1217</v>
      </c>
      <c r="P255" t="s">
        <v>27</v>
      </c>
      <c r="Q255" t="s">
        <v>28</v>
      </c>
    </row>
    <row r="256" spans="1:17" x14ac:dyDescent="0.2">
      <c r="A256" s="1">
        <v>7764</v>
      </c>
      <c r="B256" s="1" t="s">
        <v>1339</v>
      </c>
      <c r="C256" s="1" t="s">
        <v>1340</v>
      </c>
      <c r="D256" s="1" t="s">
        <v>19</v>
      </c>
      <c r="E256" s="1" t="s">
        <v>20</v>
      </c>
      <c r="F256" s="1">
        <v>94115</v>
      </c>
      <c r="G256" s="1">
        <v>37.786589999999997</v>
      </c>
      <c r="H256" s="1" t="s">
        <v>2804</v>
      </c>
      <c r="I256" s="1" t="s">
        <v>1341</v>
      </c>
      <c r="J256" s="1">
        <v>14155938165</v>
      </c>
      <c r="K256" s="1" t="s">
        <v>1342</v>
      </c>
      <c r="L256" s="3">
        <v>42435</v>
      </c>
      <c r="M256" s="1">
        <v>96</v>
      </c>
      <c r="N256" t="s">
        <v>25</v>
      </c>
      <c r="O256" t="s">
        <v>1223</v>
      </c>
      <c r="P256" t="s">
        <v>147</v>
      </c>
      <c r="Q256" t="s">
        <v>28</v>
      </c>
    </row>
    <row r="257" spans="1:17" x14ac:dyDescent="0.2">
      <c r="A257" s="1">
        <v>65531</v>
      </c>
      <c r="B257" s="1" t="s">
        <v>1344</v>
      </c>
      <c r="C257" s="1" t="s">
        <v>1345</v>
      </c>
      <c r="D257" s="1" t="s">
        <v>19</v>
      </c>
      <c r="E257" s="1" t="s">
        <v>20</v>
      </c>
      <c r="F257" s="1">
        <v>94122</v>
      </c>
      <c r="G257" s="1">
        <v>37.764136000000001</v>
      </c>
      <c r="H257" s="1" t="s">
        <v>4120</v>
      </c>
      <c r="I257" s="1" t="s">
        <v>1346</v>
      </c>
      <c r="J257" s="2"/>
      <c r="K257" s="1" t="s">
        <v>1347</v>
      </c>
      <c r="L257" s="1" t="s">
        <v>487</v>
      </c>
      <c r="M257" s="1">
        <v>96</v>
      </c>
      <c r="N257" t="s">
        <v>25</v>
      </c>
      <c r="O257" t="s">
        <v>1228</v>
      </c>
      <c r="P257" t="s">
        <v>27</v>
      </c>
      <c r="Q257" t="s">
        <v>28</v>
      </c>
    </row>
    <row r="258" spans="1:17" x14ac:dyDescent="0.2">
      <c r="A258" s="1">
        <v>77564</v>
      </c>
      <c r="B258" s="1" t="s">
        <v>1349</v>
      </c>
      <c r="C258" s="1" t="s">
        <v>1350</v>
      </c>
      <c r="D258" s="1" t="s">
        <v>19</v>
      </c>
      <c r="E258" s="1" t="s">
        <v>20</v>
      </c>
      <c r="F258" s="1">
        <v>94122</v>
      </c>
      <c r="G258" s="1">
        <v>39.143701999999998</v>
      </c>
      <c r="H258" s="1" t="s">
        <v>4121</v>
      </c>
      <c r="I258" s="1" t="s">
        <v>1351</v>
      </c>
      <c r="J258" s="1">
        <v>14155815528</v>
      </c>
      <c r="K258" s="1" t="s">
        <v>1352</v>
      </c>
      <c r="L258" s="3">
        <v>42434</v>
      </c>
      <c r="M258" s="1">
        <v>73</v>
      </c>
      <c r="N258" t="s">
        <v>25</v>
      </c>
      <c r="O258" t="s">
        <v>1233</v>
      </c>
      <c r="P258" t="s">
        <v>238</v>
      </c>
      <c r="Q258" t="s">
        <v>48</v>
      </c>
    </row>
    <row r="259" spans="1:17" x14ac:dyDescent="0.2">
      <c r="A259" s="1">
        <v>38822</v>
      </c>
      <c r="B259" s="1" t="s">
        <v>1354</v>
      </c>
      <c r="C259" s="1" t="s">
        <v>1355</v>
      </c>
      <c r="D259" s="1" t="s">
        <v>19</v>
      </c>
      <c r="E259" s="1" t="s">
        <v>20</v>
      </c>
      <c r="F259" s="1">
        <v>94114</v>
      </c>
      <c r="G259" s="1">
        <v>37.750908000000003</v>
      </c>
      <c r="H259" s="1" t="s">
        <v>4122</v>
      </c>
      <c r="I259" s="1" t="s">
        <v>1356</v>
      </c>
      <c r="J259" s="2"/>
      <c r="K259" s="1" t="s">
        <v>1357</v>
      </c>
      <c r="L259" s="3">
        <v>42375</v>
      </c>
      <c r="M259" s="1">
        <v>94</v>
      </c>
      <c r="N259" t="s">
        <v>60</v>
      </c>
      <c r="O259" t="s">
        <v>22</v>
      </c>
      <c r="P259" t="s">
        <v>22</v>
      </c>
      <c r="Q259" t="s">
        <v>22</v>
      </c>
    </row>
    <row r="260" spans="1:17" x14ac:dyDescent="0.2">
      <c r="A260" s="1">
        <v>3490</v>
      </c>
      <c r="B260" s="1" t="s">
        <v>1359</v>
      </c>
      <c r="C260" s="1" t="s">
        <v>1360</v>
      </c>
      <c r="D260" s="1" t="s">
        <v>19</v>
      </c>
      <c r="E260" s="1" t="s">
        <v>20</v>
      </c>
      <c r="F260" s="1">
        <v>94102</v>
      </c>
      <c r="G260" s="1">
        <v>37.788330000000002</v>
      </c>
      <c r="H260" s="1" t="s">
        <v>2868</v>
      </c>
      <c r="I260" s="1" t="s">
        <v>1361</v>
      </c>
      <c r="J260" s="1">
        <v>88629812291</v>
      </c>
      <c r="K260" s="1" t="s">
        <v>1362</v>
      </c>
      <c r="L260" s="3">
        <v>43378</v>
      </c>
      <c r="M260" s="1">
        <v>100</v>
      </c>
      <c r="N260" t="s">
        <v>25</v>
      </c>
      <c r="O260" t="s">
        <v>22</v>
      </c>
      <c r="P260" t="s">
        <v>22</v>
      </c>
      <c r="Q260" t="s">
        <v>22</v>
      </c>
    </row>
    <row r="261" spans="1:17" x14ac:dyDescent="0.2">
      <c r="A261" s="1">
        <v>38885</v>
      </c>
      <c r="B261" s="1" t="s">
        <v>1363</v>
      </c>
      <c r="C261" s="1" t="s">
        <v>1364</v>
      </c>
      <c r="D261" s="1" t="s">
        <v>19</v>
      </c>
      <c r="E261" s="1" t="s">
        <v>20</v>
      </c>
      <c r="F261" s="1">
        <v>94117</v>
      </c>
      <c r="G261" s="1">
        <v>37.775947000000002</v>
      </c>
      <c r="H261" s="1" t="s">
        <v>4123</v>
      </c>
      <c r="I261" s="1" t="s">
        <v>1365</v>
      </c>
      <c r="J261" s="2"/>
      <c r="K261" s="1" t="s">
        <v>1366</v>
      </c>
      <c r="L261" s="3">
        <v>42491</v>
      </c>
      <c r="N261" t="s">
        <v>25</v>
      </c>
      <c r="O261" t="s">
        <v>22</v>
      </c>
      <c r="P261" t="s">
        <v>22</v>
      </c>
      <c r="Q261" t="s">
        <v>22</v>
      </c>
    </row>
    <row r="262" spans="1:17" x14ac:dyDescent="0.2">
      <c r="A262" s="1">
        <v>3630</v>
      </c>
      <c r="B262" s="1" t="s">
        <v>1367</v>
      </c>
      <c r="C262" s="1" t="s">
        <v>1368</v>
      </c>
      <c r="D262" s="1" t="s">
        <v>19</v>
      </c>
      <c r="E262" s="1" t="s">
        <v>20</v>
      </c>
      <c r="F262" s="1">
        <v>94117</v>
      </c>
      <c r="G262" s="1">
        <v>37.772097000000002</v>
      </c>
      <c r="H262" s="1" t="s">
        <v>4124</v>
      </c>
      <c r="I262" s="1" t="s">
        <v>1369</v>
      </c>
      <c r="J262" s="1">
        <v>14155627279</v>
      </c>
      <c r="K262" s="1" t="s">
        <v>1370</v>
      </c>
      <c r="L262" s="1" t="s">
        <v>1371</v>
      </c>
      <c r="M262" s="1">
        <v>90</v>
      </c>
      <c r="N262" t="s">
        <v>60</v>
      </c>
      <c r="O262" t="s">
        <v>22</v>
      </c>
      <c r="P262" t="s">
        <v>22</v>
      </c>
      <c r="Q262" t="s">
        <v>22</v>
      </c>
    </row>
    <row r="263" spans="1:17" x14ac:dyDescent="0.2">
      <c r="A263" s="1">
        <v>68421</v>
      </c>
      <c r="B263" s="1" t="s">
        <v>1374</v>
      </c>
      <c r="C263" s="1" t="s">
        <v>1375</v>
      </c>
      <c r="D263" s="1" t="s">
        <v>19</v>
      </c>
      <c r="E263" s="1" t="s">
        <v>20</v>
      </c>
      <c r="F263" s="1">
        <v>94103</v>
      </c>
      <c r="G263" s="1">
        <v>37.784548000000001</v>
      </c>
      <c r="H263" s="1" t="s">
        <v>2896</v>
      </c>
      <c r="I263" s="1" t="s">
        <v>1376</v>
      </c>
      <c r="J263" s="2"/>
      <c r="K263" s="1" t="s">
        <v>1377</v>
      </c>
      <c r="L263" s="1" t="s">
        <v>679</v>
      </c>
      <c r="N263" t="s">
        <v>25</v>
      </c>
      <c r="O263" t="s">
        <v>1255</v>
      </c>
      <c r="P263" t="s">
        <v>35</v>
      </c>
      <c r="Q263" t="s">
        <v>28</v>
      </c>
    </row>
    <row r="264" spans="1:17" x14ac:dyDescent="0.2">
      <c r="A264" s="1">
        <v>38182</v>
      </c>
      <c r="B264" s="1" t="s">
        <v>1378</v>
      </c>
      <c r="C264" s="1" t="s">
        <v>1379</v>
      </c>
      <c r="D264" s="1" t="s">
        <v>19</v>
      </c>
      <c r="E264" s="1" t="s">
        <v>20</v>
      </c>
      <c r="F264" s="1">
        <v>94115</v>
      </c>
      <c r="G264" s="1">
        <v>37.792242999999999</v>
      </c>
      <c r="H264" s="1" t="s">
        <v>4125</v>
      </c>
      <c r="I264" s="1" t="s">
        <v>1380</v>
      </c>
      <c r="J264" s="2"/>
      <c r="K264" s="1" t="s">
        <v>1381</v>
      </c>
      <c r="L264" s="1" t="s">
        <v>1382</v>
      </c>
      <c r="M264" s="1">
        <v>94</v>
      </c>
      <c r="N264" t="s">
        <v>25</v>
      </c>
      <c r="O264" t="s">
        <v>1265</v>
      </c>
      <c r="P264" t="s">
        <v>185</v>
      </c>
      <c r="Q264" t="s">
        <v>28</v>
      </c>
    </row>
    <row r="265" spans="1:17" x14ac:dyDescent="0.2">
      <c r="A265" s="1">
        <v>1608</v>
      </c>
      <c r="B265" s="1" t="s">
        <v>1384</v>
      </c>
      <c r="C265" s="1" t="s">
        <v>1385</v>
      </c>
      <c r="D265" s="1" t="s">
        <v>19</v>
      </c>
      <c r="E265" s="1" t="s">
        <v>20</v>
      </c>
      <c r="F265" s="1">
        <v>94112</v>
      </c>
      <c r="G265" s="1">
        <v>37.715997000000002</v>
      </c>
      <c r="H265" s="1" t="s">
        <v>3999</v>
      </c>
      <c r="I265" s="1" t="s">
        <v>1386</v>
      </c>
      <c r="J265" s="2"/>
      <c r="K265" s="1" t="s">
        <v>1387</v>
      </c>
      <c r="L265" s="3">
        <v>42625</v>
      </c>
      <c r="M265" s="1">
        <v>94</v>
      </c>
      <c r="N265" t="s">
        <v>578</v>
      </c>
      <c r="O265" t="s">
        <v>22</v>
      </c>
      <c r="P265" t="s">
        <v>22</v>
      </c>
      <c r="Q265" t="s">
        <v>22</v>
      </c>
    </row>
    <row r="266" spans="1:17" x14ac:dyDescent="0.2">
      <c r="A266" s="1">
        <v>5219</v>
      </c>
      <c r="B266" s="1" t="s">
        <v>1389</v>
      </c>
      <c r="C266" s="1" t="s">
        <v>1390</v>
      </c>
      <c r="D266" s="1" t="s">
        <v>19</v>
      </c>
      <c r="E266" s="1" t="s">
        <v>20</v>
      </c>
      <c r="F266" s="1">
        <v>94103</v>
      </c>
      <c r="G266" s="1">
        <v>37.772472999999998</v>
      </c>
      <c r="H266" s="1" t="s">
        <v>4126</v>
      </c>
      <c r="I266" s="1" t="s">
        <v>1391</v>
      </c>
      <c r="J266" s="1">
        <v>14155256100</v>
      </c>
      <c r="K266" s="1" t="s">
        <v>1392</v>
      </c>
      <c r="L266" s="3">
        <v>43409</v>
      </c>
      <c r="M266" s="1">
        <v>94</v>
      </c>
      <c r="N266" t="s">
        <v>25</v>
      </c>
      <c r="O266" t="s">
        <v>1273</v>
      </c>
      <c r="P266" t="s">
        <v>47</v>
      </c>
      <c r="Q266" t="s">
        <v>48</v>
      </c>
    </row>
    <row r="267" spans="1:17" x14ac:dyDescent="0.2">
      <c r="A267" s="1">
        <v>5802</v>
      </c>
      <c r="B267" s="1" t="s">
        <v>1394</v>
      </c>
      <c r="C267" s="1" t="s">
        <v>1395</v>
      </c>
      <c r="D267" s="1" t="s">
        <v>19</v>
      </c>
      <c r="E267" s="1" t="s">
        <v>20</v>
      </c>
      <c r="F267" s="1">
        <v>94132</v>
      </c>
      <c r="G267" s="1">
        <v>37.731026999999997</v>
      </c>
      <c r="H267" s="1" t="s">
        <v>4127</v>
      </c>
      <c r="I267" s="1" t="s">
        <v>1396</v>
      </c>
      <c r="J267" s="1">
        <v>14155752748</v>
      </c>
      <c r="K267" s="1" t="s">
        <v>1397</v>
      </c>
      <c r="L267" s="3">
        <v>42804</v>
      </c>
      <c r="M267" s="1">
        <v>94</v>
      </c>
      <c r="N267" t="s">
        <v>25</v>
      </c>
      <c r="O267" t="s">
        <v>22</v>
      </c>
      <c r="P267" t="s">
        <v>22</v>
      </c>
      <c r="Q267" t="s">
        <v>22</v>
      </c>
    </row>
    <row r="268" spans="1:17" x14ac:dyDescent="0.2">
      <c r="A268" s="1">
        <v>3649</v>
      </c>
      <c r="B268" s="1" t="s">
        <v>1399</v>
      </c>
      <c r="C268" s="1" t="s">
        <v>1400</v>
      </c>
      <c r="D268" s="1" t="s">
        <v>19</v>
      </c>
      <c r="E268" s="1" t="s">
        <v>20</v>
      </c>
      <c r="F268" s="1">
        <v>94103</v>
      </c>
      <c r="G268" s="1">
        <v>37.765707999999997</v>
      </c>
      <c r="H268" s="1" t="s">
        <v>3416</v>
      </c>
      <c r="I268" s="1" t="s">
        <v>1401</v>
      </c>
      <c r="J268" s="1">
        <v>14155571120</v>
      </c>
      <c r="K268" s="1" t="s">
        <v>1402</v>
      </c>
      <c r="L268" s="3">
        <v>42898</v>
      </c>
      <c r="M268" s="1">
        <v>82</v>
      </c>
      <c r="N268" t="s">
        <v>25</v>
      </c>
      <c r="O268" t="s">
        <v>1286</v>
      </c>
      <c r="P268" t="s">
        <v>1287</v>
      </c>
      <c r="Q268" t="s">
        <v>28</v>
      </c>
    </row>
    <row r="269" spans="1:17" x14ac:dyDescent="0.2">
      <c r="A269" s="1">
        <v>17946</v>
      </c>
      <c r="B269" s="1" t="s">
        <v>1404</v>
      </c>
      <c r="C269" s="1" t="s">
        <v>1405</v>
      </c>
      <c r="D269" s="1" t="s">
        <v>19</v>
      </c>
      <c r="E269" s="1" t="s">
        <v>20</v>
      </c>
      <c r="F269" s="2"/>
      <c r="G269" s="1">
        <v>37.761657</v>
      </c>
      <c r="H269" s="1" t="s">
        <v>4128</v>
      </c>
      <c r="I269" s="1" t="s">
        <v>1406</v>
      </c>
      <c r="J269" s="2"/>
      <c r="K269" s="1" t="s">
        <v>1407</v>
      </c>
      <c r="L269" s="1" t="s">
        <v>1408</v>
      </c>
      <c r="N269" t="s">
        <v>60</v>
      </c>
      <c r="O269" t="s">
        <v>22</v>
      </c>
      <c r="P269" t="s">
        <v>22</v>
      </c>
      <c r="Q269" t="s">
        <v>22</v>
      </c>
    </row>
    <row r="270" spans="1:17" x14ac:dyDescent="0.2">
      <c r="A270" s="1">
        <v>70823</v>
      </c>
      <c r="B270" s="1" t="s">
        <v>1409</v>
      </c>
      <c r="C270" s="1" t="s">
        <v>1410</v>
      </c>
      <c r="D270" s="1" t="s">
        <v>19</v>
      </c>
      <c r="E270" s="1" t="s">
        <v>20</v>
      </c>
      <c r="F270" s="1">
        <v>94123</v>
      </c>
      <c r="G270" s="1">
        <v>37.799996999999998</v>
      </c>
      <c r="H270" s="1" t="s">
        <v>4129</v>
      </c>
      <c r="I270" s="1" t="s">
        <v>1411</v>
      </c>
      <c r="J270" s="2"/>
      <c r="K270" s="1" t="s">
        <v>1412</v>
      </c>
      <c r="L270" s="3">
        <v>43191</v>
      </c>
      <c r="M270" s="1">
        <v>92</v>
      </c>
      <c r="N270" t="s">
        <v>25</v>
      </c>
      <c r="O270" t="s">
        <v>22</v>
      </c>
      <c r="P270" t="s">
        <v>22</v>
      </c>
      <c r="Q270" t="s">
        <v>22</v>
      </c>
    </row>
    <row r="271" spans="1:17" x14ac:dyDescent="0.2">
      <c r="A271" s="1">
        <v>34591</v>
      </c>
      <c r="B271" s="1" t="s">
        <v>1414</v>
      </c>
      <c r="C271" s="1" t="s">
        <v>1415</v>
      </c>
      <c r="D271" s="1" t="s">
        <v>19</v>
      </c>
      <c r="E271" s="1" t="s">
        <v>20</v>
      </c>
      <c r="F271" s="1">
        <v>94124</v>
      </c>
      <c r="G271" s="1">
        <v>37.741751999999998</v>
      </c>
      <c r="H271" s="1" t="s">
        <v>4130</v>
      </c>
      <c r="I271" s="1" t="s">
        <v>1416</v>
      </c>
      <c r="J271" s="2"/>
      <c r="K271" s="1" t="s">
        <v>1417</v>
      </c>
      <c r="L271" s="1" t="s">
        <v>1418</v>
      </c>
      <c r="N271" t="s">
        <v>25</v>
      </c>
      <c r="O271" t="s">
        <v>1301</v>
      </c>
      <c r="P271" t="s">
        <v>732</v>
      </c>
      <c r="Q271" t="s">
        <v>28</v>
      </c>
    </row>
    <row r="272" spans="1:17" x14ac:dyDescent="0.2">
      <c r="A272" s="1">
        <v>39606</v>
      </c>
      <c r="B272" s="1" t="s">
        <v>1419</v>
      </c>
      <c r="C272" s="1" t="s">
        <v>1420</v>
      </c>
      <c r="D272" s="1" t="s">
        <v>19</v>
      </c>
      <c r="E272" s="1" t="s">
        <v>20</v>
      </c>
      <c r="F272" s="1">
        <v>94110</v>
      </c>
      <c r="G272" s="1">
        <v>37.763227999999998</v>
      </c>
      <c r="H272" s="1" t="s">
        <v>4131</v>
      </c>
      <c r="I272" s="1" t="s">
        <v>1421</v>
      </c>
      <c r="J272" s="2"/>
      <c r="K272" s="1" t="s">
        <v>1422</v>
      </c>
      <c r="L272" s="1" t="s">
        <v>152</v>
      </c>
      <c r="M272" s="1">
        <v>92</v>
      </c>
      <c r="N272" t="s">
        <v>25</v>
      </c>
      <c r="O272" t="s">
        <v>1307</v>
      </c>
      <c r="P272" t="s">
        <v>27</v>
      </c>
      <c r="Q272" t="s">
        <v>28</v>
      </c>
    </row>
    <row r="273" spans="1:17" x14ac:dyDescent="0.2">
      <c r="A273" s="1">
        <v>69317</v>
      </c>
      <c r="B273" s="1" t="s">
        <v>1424</v>
      </c>
      <c r="C273" s="1" t="s">
        <v>1425</v>
      </c>
      <c r="D273" s="1" t="s">
        <v>19</v>
      </c>
      <c r="E273" s="1" t="s">
        <v>20</v>
      </c>
      <c r="F273" s="1">
        <v>94134</v>
      </c>
      <c r="G273" s="1">
        <v>37.711725999999999</v>
      </c>
      <c r="H273" s="1" t="s">
        <v>4132</v>
      </c>
      <c r="I273" s="1" t="s">
        <v>1426</v>
      </c>
      <c r="J273" s="2"/>
      <c r="K273" s="1" t="s">
        <v>1427</v>
      </c>
      <c r="L273" s="1" t="s">
        <v>1281</v>
      </c>
      <c r="M273" s="1">
        <v>88</v>
      </c>
      <c r="N273" t="s">
        <v>25</v>
      </c>
      <c r="O273" t="s">
        <v>1312</v>
      </c>
      <c r="P273" t="s">
        <v>732</v>
      </c>
      <c r="Q273" t="s">
        <v>28</v>
      </c>
    </row>
    <row r="274" spans="1:17" x14ac:dyDescent="0.2">
      <c r="A274" s="1">
        <v>18954</v>
      </c>
      <c r="B274" s="1" t="s">
        <v>1429</v>
      </c>
      <c r="C274" s="1" t="s">
        <v>1430</v>
      </c>
      <c r="D274" s="1" t="s">
        <v>19</v>
      </c>
      <c r="E274" s="1" t="s">
        <v>20</v>
      </c>
      <c r="F274" s="1">
        <v>94108</v>
      </c>
      <c r="G274" s="1">
        <v>37.795057</v>
      </c>
      <c r="H274" s="1" t="s">
        <v>4133</v>
      </c>
      <c r="I274" s="1" t="s">
        <v>1431</v>
      </c>
      <c r="J274" s="2"/>
      <c r="K274" s="1" t="s">
        <v>1432</v>
      </c>
      <c r="L274" s="3">
        <v>42649</v>
      </c>
      <c r="M274" s="1">
        <v>100</v>
      </c>
      <c r="N274" t="s">
        <v>25</v>
      </c>
      <c r="O274" t="s">
        <v>1317</v>
      </c>
      <c r="P274" t="s">
        <v>514</v>
      </c>
      <c r="Q274" t="s">
        <v>155</v>
      </c>
    </row>
    <row r="275" spans="1:17" x14ac:dyDescent="0.2">
      <c r="A275" s="1">
        <v>3525</v>
      </c>
      <c r="B275" s="1" t="s">
        <v>1433</v>
      </c>
      <c r="C275" s="1" t="s">
        <v>1434</v>
      </c>
      <c r="D275" s="1" t="s">
        <v>19</v>
      </c>
      <c r="E275" s="1" t="s">
        <v>20</v>
      </c>
      <c r="F275" s="1">
        <v>94111</v>
      </c>
      <c r="G275" s="1">
        <v>37.796025999999998</v>
      </c>
      <c r="H275" s="1" t="s">
        <v>4134</v>
      </c>
      <c r="I275" s="1" t="s">
        <v>1435</v>
      </c>
      <c r="J275" s="2"/>
      <c r="K275" s="1" t="s">
        <v>1436</v>
      </c>
      <c r="L275" s="1" t="s">
        <v>825</v>
      </c>
      <c r="N275" t="s">
        <v>25</v>
      </c>
      <c r="O275" t="s">
        <v>22</v>
      </c>
      <c r="P275" t="s">
        <v>22</v>
      </c>
      <c r="Q275" t="s">
        <v>22</v>
      </c>
    </row>
    <row r="276" spans="1:17" x14ac:dyDescent="0.2">
      <c r="A276" s="1">
        <v>65442</v>
      </c>
      <c r="B276" s="1" t="s">
        <v>1437</v>
      </c>
      <c r="C276" s="1" t="s">
        <v>1438</v>
      </c>
      <c r="D276" s="1" t="s">
        <v>19</v>
      </c>
      <c r="E276" s="1" t="s">
        <v>20</v>
      </c>
      <c r="F276" s="1">
        <v>94103</v>
      </c>
      <c r="G276" s="1">
        <v>37.785077999999999</v>
      </c>
      <c r="H276" s="1" t="s">
        <v>4135</v>
      </c>
      <c r="I276" s="1" t="s">
        <v>1439</v>
      </c>
      <c r="J276" s="2"/>
      <c r="K276" s="1" t="s">
        <v>1440</v>
      </c>
      <c r="L276" s="3">
        <v>42497</v>
      </c>
      <c r="M276" s="1">
        <v>72</v>
      </c>
      <c r="N276" t="s">
        <v>1326</v>
      </c>
      <c r="O276" t="s">
        <v>1327</v>
      </c>
      <c r="P276" t="s">
        <v>106</v>
      </c>
      <c r="Q276" t="s">
        <v>48</v>
      </c>
    </row>
    <row r="277" spans="1:17" x14ac:dyDescent="0.2">
      <c r="A277" s="1">
        <v>63413</v>
      </c>
      <c r="B277" s="1" t="s">
        <v>1442</v>
      </c>
      <c r="C277" s="1" t="s">
        <v>1443</v>
      </c>
      <c r="D277" s="1" t="s">
        <v>19</v>
      </c>
      <c r="E277" s="1" t="s">
        <v>20</v>
      </c>
      <c r="F277" s="1">
        <v>94109</v>
      </c>
      <c r="G277" s="1">
        <v>37.790798000000002</v>
      </c>
      <c r="H277" s="1" t="s">
        <v>4136</v>
      </c>
      <c r="I277" s="1" t="s">
        <v>1444</v>
      </c>
      <c r="J277" s="1">
        <v>14155807466</v>
      </c>
      <c r="K277" s="1" t="s">
        <v>1445</v>
      </c>
      <c r="L277" s="3">
        <v>42376</v>
      </c>
      <c r="M277" s="1">
        <v>87</v>
      </c>
      <c r="N277" t="s">
        <v>25</v>
      </c>
      <c r="O277" t="s">
        <v>1332</v>
      </c>
      <c r="P277" t="s">
        <v>90</v>
      </c>
      <c r="Q277" t="s">
        <v>48</v>
      </c>
    </row>
    <row r="278" spans="1:17" x14ac:dyDescent="0.2">
      <c r="A278" s="1">
        <v>2359</v>
      </c>
      <c r="B278" s="1" t="s">
        <v>1447</v>
      </c>
      <c r="C278" s="1" t="s">
        <v>1448</v>
      </c>
      <c r="D278" s="1" t="s">
        <v>19</v>
      </c>
      <c r="E278" s="1" t="s">
        <v>20</v>
      </c>
      <c r="F278" s="1">
        <v>94110</v>
      </c>
      <c r="G278" s="1">
        <v>37.751296000000004</v>
      </c>
      <c r="H278" s="1" t="s">
        <v>4137</v>
      </c>
      <c r="I278" s="1" t="s">
        <v>1449</v>
      </c>
      <c r="J278" s="1">
        <v>14155280500</v>
      </c>
      <c r="K278" s="1" t="s">
        <v>1450</v>
      </c>
      <c r="L278" s="3">
        <v>42959</v>
      </c>
      <c r="N278" t="s">
        <v>25</v>
      </c>
      <c r="O278" t="s">
        <v>1338</v>
      </c>
      <c r="P278" t="s">
        <v>216</v>
      </c>
      <c r="Q278" t="s">
        <v>28</v>
      </c>
    </row>
    <row r="279" spans="1:17" x14ac:dyDescent="0.2">
      <c r="A279" s="1">
        <v>9156</v>
      </c>
      <c r="B279" s="1" t="s">
        <v>1451</v>
      </c>
      <c r="C279" s="1" t="s">
        <v>1452</v>
      </c>
      <c r="D279" s="1" t="s">
        <v>19</v>
      </c>
      <c r="E279" s="1" t="s">
        <v>20</v>
      </c>
      <c r="F279" s="1">
        <v>94107</v>
      </c>
      <c r="G279" s="1">
        <v>37.782218</v>
      </c>
      <c r="H279" s="1" t="s">
        <v>4138</v>
      </c>
      <c r="I279" s="1" t="s">
        <v>1453</v>
      </c>
      <c r="J279" s="2"/>
      <c r="K279" s="1" t="s">
        <v>1454</v>
      </c>
      <c r="L279" s="3">
        <v>43284</v>
      </c>
      <c r="M279" s="1">
        <v>88</v>
      </c>
      <c r="N279" t="s">
        <v>25</v>
      </c>
      <c r="O279" t="s">
        <v>1343</v>
      </c>
      <c r="P279" t="s">
        <v>319</v>
      </c>
      <c r="Q279" t="s">
        <v>48</v>
      </c>
    </row>
    <row r="280" spans="1:17" x14ac:dyDescent="0.2">
      <c r="A280" s="1">
        <v>64379</v>
      </c>
      <c r="B280" s="1" t="s">
        <v>1456</v>
      </c>
      <c r="C280" s="1" t="s">
        <v>1457</v>
      </c>
      <c r="D280" s="1" t="s">
        <v>19</v>
      </c>
      <c r="E280" s="1" t="s">
        <v>20</v>
      </c>
      <c r="F280" s="1">
        <v>94109</v>
      </c>
      <c r="G280" s="1">
        <v>37.789299</v>
      </c>
      <c r="H280" s="1" t="s">
        <v>4018</v>
      </c>
      <c r="I280" s="1" t="s">
        <v>1458</v>
      </c>
      <c r="J280" s="1">
        <v>14155776477</v>
      </c>
      <c r="K280" s="1" t="s">
        <v>1459</v>
      </c>
      <c r="L280" s="3">
        <v>43413</v>
      </c>
      <c r="M280" s="1">
        <v>92</v>
      </c>
      <c r="N280" t="s">
        <v>25</v>
      </c>
      <c r="O280" t="s">
        <v>1348</v>
      </c>
      <c r="P280" t="s">
        <v>90</v>
      </c>
      <c r="Q280" t="s">
        <v>48</v>
      </c>
    </row>
    <row r="281" spans="1:17" x14ac:dyDescent="0.2">
      <c r="A281" s="1">
        <v>7450</v>
      </c>
      <c r="B281" s="1" t="s">
        <v>1461</v>
      </c>
      <c r="C281" s="1" t="s">
        <v>1462</v>
      </c>
      <c r="D281" s="1" t="s">
        <v>19</v>
      </c>
      <c r="E281" s="1" t="s">
        <v>20</v>
      </c>
      <c r="F281" s="1">
        <v>94118</v>
      </c>
      <c r="G281" s="1">
        <v>37.783048000000001</v>
      </c>
      <c r="H281" s="1" t="s">
        <v>4139</v>
      </c>
      <c r="I281" s="1" t="s">
        <v>1463</v>
      </c>
      <c r="J281" s="2"/>
      <c r="K281" s="1" t="s">
        <v>1464</v>
      </c>
      <c r="L281" s="1" t="s">
        <v>1238</v>
      </c>
      <c r="N281" t="s">
        <v>25</v>
      </c>
      <c r="O281" t="s">
        <v>1353</v>
      </c>
      <c r="P281" t="s">
        <v>698</v>
      </c>
      <c r="Q281" t="s">
        <v>155</v>
      </c>
    </row>
    <row r="282" spans="1:17" x14ac:dyDescent="0.2">
      <c r="A282" s="1">
        <v>5986</v>
      </c>
      <c r="B282" s="1" t="s">
        <v>1465</v>
      </c>
      <c r="C282" s="1" t="s">
        <v>1466</v>
      </c>
      <c r="D282" s="1" t="s">
        <v>19</v>
      </c>
      <c r="E282" s="1" t="s">
        <v>20</v>
      </c>
      <c r="F282" s="1">
        <v>94109</v>
      </c>
      <c r="G282" s="1">
        <v>37.781568</v>
      </c>
      <c r="H282" s="1" t="s">
        <v>4140</v>
      </c>
      <c r="I282" s="1" t="s">
        <v>1467</v>
      </c>
      <c r="J282" s="2"/>
      <c r="K282" s="1" t="s">
        <v>1468</v>
      </c>
      <c r="L282" s="1" t="s">
        <v>1469</v>
      </c>
      <c r="M282" s="1">
        <v>96</v>
      </c>
      <c r="N282" t="s">
        <v>25</v>
      </c>
      <c r="O282" t="s">
        <v>1358</v>
      </c>
      <c r="P282" t="s">
        <v>77</v>
      </c>
      <c r="Q282" t="s">
        <v>48</v>
      </c>
    </row>
    <row r="283" spans="1:17" x14ac:dyDescent="0.2">
      <c r="A283" s="1">
        <v>5893</v>
      </c>
      <c r="B283" s="1" t="s">
        <v>1471</v>
      </c>
      <c r="C283" s="1" t="s">
        <v>1472</v>
      </c>
      <c r="D283" s="1" t="s">
        <v>19</v>
      </c>
      <c r="E283" s="1" t="s">
        <v>20</v>
      </c>
      <c r="F283" s="1">
        <v>94112</v>
      </c>
      <c r="G283" s="1">
        <v>37.720765</v>
      </c>
      <c r="H283" s="1" t="s">
        <v>4141</v>
      </c>
      <c r="I283" s="1" t="s">
        <v>1473</v>
      </c>
      <c r="J283" s="1">
        <v>14155464709</v>
      </c>
      <c r="K283" s="1" t="s">
        <v>1474</v>
      </c>
      <c r="L283" s="1" t="s">
        <v>1033</v>
      </c>
      <c r="M283" s="1">
        <v>100</v>
      </c>
      <c r="N283" t="s">
        <v>25</v>
      </c>
      <c r="O283" t="s">
        <v>22</v>
      </c>
      <c r="P283" t="s">
        <v>22</v>
      </c>
      <c r="Q283" t="s">
        <v>22</v>
      </c>
    </row>
    <row r="284" spans="1:17" x14ac:dyDescent="0.2">
      <c r="A284" s="1">
        <v>3800</v>
      </c>
      <c r="B284" s="1" t="s">
        <v>1475</v>
      </c>
      <c r="C284" s="1" t="s">
        <v>1476</v>
      </c>
      <c r="D284" s="1" t="s">
        <v>19</v>
      </c>
      <c r="E284" s="1" t="s">
        <v>20</v>
      </c>
      <c r="F284" s="1">
        <v>94102</v>
      </c>
      <c r="G284" s="1">
        <v>37.785924000000001</v>
      </c>
      <c r="H284" s="1" t="s">
        <v>4142</v>
      </c>
      <c r="I284" s="1" t="s">
        <v>1477</v>
      </c>
      <c r="J284" s="2"/>
      <c r="K284" s="1" t="s">
        <v>1478</v>
      </c>
      <c r="L284" s="1" t="s">
        <v>1479</v>
      </c>
      <c r="M284" s="1">
        <v>88</v>
      </c>
      <c r="N284" t="s">
        <v>578</v>
      </c>
      <c r="O284" t="s">
        <v>22</v>
      </c>
      <c r="P284" t="s">
        <v>22</v>
      </c>
      <c r="Q284" t="s">
        <v>22</v>
      </c>
    </row>
    <row r="285" spans="1:17" x14ac:dyDescent="0.2">
      <c r="A285" s="1">
        <v>5808</v>
      </c>
      <c r="B285" s="1" t="s">
        <v>1481</v>
      </c>
      <c r="C285" s="1" t="s">
        <v>1482</v>
      </c>
      <c r="D285" s="1" t="s">
        <v>19</v>
      </c>
      <c r="E285" s="1" t="s">
        <v>20</v>
      </c>
      <c r="F285" s="1">
        <v>94112</v>
      </c>
      <c r="G285" s="1">
        <v>37.722067000000003</v>
      </c>
      <c r="H285" s="1" t="s">
        <v>4143</v>
      </c>
      <c r="I285" s="1" t="s">
        <v>1483</v>
      </c>
      <c r="J285" s="1">
        <v>14155464090</v>
      </c>
      <c r="K285" s="1" t="s">
        <v>1484</v>
      </c>
      <c r="L285" s="3">
        <v>42591</v>
      </c>
      <c r="M285" s="1">
        <v>98</v>
      </c>
      <c r="N285" t="s">
        <v>25</v>
      </c>
      <c r="O285" t="s">
        <v>1372</v>
      </c>
      <c r="P285" t="s">
        <v>1373</v>
      </c>
      <c r="Q285" t="s">
        <v>48</v>
      </c>
    </row>
    <row r="286" spans="1:17" x14ac:dyDescent="0.2">
      <c r="A286" s="1">
        <v>3206</v>
      </c>
      <c r="B286" s="1" t="s">
        <v>1487</v>
      </c>
      <c r="C286" s="1" t="s">
        <v>1488</v>
      </c>
      <c r="D286" s="1" t="s">
        <v>19</v>
      </c>
      <c r="E286" s="1" t="s">
        <v>20</v>
      </c>
      <c r="F286" s="1">
        <v>94121</v>
      </c>
      <c r="G286" s="1">
        <v>37.782068000000002</v>
      </c>
      <c r="H286" s="1" t="s">
        <v>4144</v>
      </c>
      <c r="I286" s="1" t="s">
        <v>1489</v>
      </c>
      <c r="J286" s="2"/>
      <c r="K286" s="1" t="s">
        <v>1490</v>
      </c>
      <c r="L286" s="1" t="s">
        <v>160</v>
      </c>
      <c r="N286" t="s">
        <v>25</v>
      </c>
      <c r="O286" t="s">
        <v>1383</v>
      </c>
      <c r="P286" t="s">
        <v>445</v>
      </c>
      <c r="Q286" t="s">
        <v>48</v>
      </c>
    </row>
    <row r="287" spans="1:17" x14ac:dyDescent="0.2">
      <c r="A287" s="1">
        <v>71232</v>
      </c>
      <c r="B287" s="1" t="s">
        <v>1491</v>
      </c>
      <c r="C287" s="1" t="s">
        <v>1492</v>
      </c>
      <c r="D287" s="1" t="s">
        <v>19</v>
      </c>
      <c r="E287" s="1" t="s">
        <v>20</v>
      </c>
      <c r="F287" s="1">
        <v>94108</v>
      </c>
      <c r="G287" s="1">
        <v>37.794034000000003</v>
      </c>
      <c r="H287" s="1" t="s">
        <v>4145</v>
      </c>
      <c r="I287" s="1" t="s">
        <v>1493</v>
      </c>
      <c r="J287" s="2"/>
      <c r="K287" s="1" t="s">
        <v>1494</v>
      </c>
      <c r="L287" s="3">
        <v>42959</v>
      </c>
      <c r="N287" t="s">
        <v>25</v>
      </c>
      <c r="O287" t="s">
        <v>1388</v>
      </c>
      <c r="P287" t="s">
        <v>329</v>
      </c>
      <c r="Q287" t="s">
        <v>28</v>
      </c>
    </row>
    <row r="288" spans="1:17" x14ac:dyDescent="0.2">
      <c r="A288" s="1">
        <v>7691</v>
      </c>
      <c r="B288" s="1" t="s">
        <v>1495</v>
      </c>
      <c r="C288" s="1" t="s">
        <v>1194</v>
      </c>
      <c r="D288" s="1" t="s">
        <v>19</v>
      </c>
      <c r="E288" s="1" t="s">
        <v>20</v>
      </c>
      <c r="F288" s="1">
        <v>94133</v>
      </c>
      <c r="G288" s="1">
        <v>37.808494000000003</v>
      </c>
      <c r="H288" s="1" t="s">
        <v>2603</v>
      </c>
      <c r="I288" s="1" t="s">
        <v>1195</v>
      </c>
      <c r="J288" s="2"/>
      <c r="K288" s="1" t="s">
        <v>1496</v>
      </c>
      <c r="L288" s="1" t="s">
        <v>312</v>
      </c>
      <c r="M288" s="1">
        <v>96</v>
      </c>
      <c r="N288" t="s">
        <v>25</v>
      </c>
      <c r="O288" t="s">
        <v>1393</v>
      </c>
      <c r="P288" t="s">
        <v>118</v>
      </c>
      <c r="Q288" t="s">
        <v>48</v>
      </c>
    </row>
    <row r="289" spans="1:17" x14ac:dyDescent="0.2">
      <c r="A289" s="1">
        <v>66534</v>
      </c>
      <c r="B289" s="1" t="s">
        <v>1498</v>
      </c>
      <c r="C289" s="1" t="s">
        <v>1499</v>
      </c>
      <c r="D289" s="1" t="s">
        <v>19</v>
      </c>
      <c r="E289" s="1" t="s">
        <v>20</v>
      </c>
      <c r="F289" s="1">
        <v>94103</v>
      </c>
      <c r="G289" s="1">
        <v>37.723697999999999</v>
      </c>
      <c r="H289" s="1" t="s">
        <v>4082</v>
      </c>
      <c r="I289" s="1" t="s">
        <v>1112</v>
      </c>
      <c r="J289" s="1">
        <v>9715043450626</v>
      </c>
      <c r="K289" s="1" t="s">
        <v>1500</v>
      </c>
      <c r="L289" s="1" t="s">
        <v>867</v>
      </c>
      <c r="M289" s="1">
        <v>87</v>
      </c>
      <c r="N289" t="s">
        <v>25</v>
      </c>
      <c r="O289" t="s">
        <v>1398</v>
      </c>
      <c r="P289" t="s">
        <v>147</v>
      </c>
      <c r="Q289" t="s">
        <v>28</v>
      </c>
    </row>
    <row r="290" spans="1:17" x14ac:dyDescent="0.2">
      <c r="A290" s="1">
        <v>1289</v>
      </c>
      <c r="B290" s="1" t="s">
        <v>1502</v>
      </c>
      <c r="C290" s="1" t="s">
        <v>348</v>
      </c>
      <c r="D290" s="1" t="s">
        <v>19</v>
      </c>
      <c r="E290" s="1" t="s">
        <v>20</v>
      </c>
      <c r="F290" s="1">
        <v>94114</v>
      </c>
      <c r="G290" s="1">
        <v>37.758132000000003</v>
      </c>
      <c r="H290" s="1" t="s">
        <v>3707</v>
      </c>
      <c r="I290" s="1" t="s">
        <v>1503</v>
      </c>
      <c r="J290" s="2"/>
      <c r="K290" s="1" t="s">
        <v>1504</v>
      </c>
      <c r="L290" s="3">
        <v>42533</v>
      </c>
      <c r="M290" s="1">
        <v>94</v>
      </c>
      <c r="N290" t="s">
        <v>578</v>
      </c>
      <c r="O290" t="s">
        <v>22</v>
      </c>
      <c r="P290" t="s">
        <v>22</v>
      </c>
      <c r="Q290" t="s">
        <v>22</v>
      </c>
    </row>
    <row r="291" spans="1:17" x14ac:dyDescent="0.2">
      <c r="A291" s="1">
        <v>67235</v>
      </c>
      <c r="B291" s="1" t="s">
        <v>1506</v>
      </c>
      <c r="C291" s="1" t="s">
        <v>1507</v>
      </c>
      <c r="D291" s="1" t="s">
        <v>19</v>
      </c>
      <c r="E291" s="1" t="s">
        <v>20</v>
      </c>
      <c r="F291" s="1">
        <v>94118</v>
      </c>
      <c r="G291" s="1">
        <v>37.782783999999999</v>
      </c>
      <c r="H291" s="1" t="s">
        <v>4146</v>
      </c>
      <c r="I291" s="1" t="s">
        <v>1508</v>
      </c>
      <c r="J291" s="2"/>
      <c r="K291" s="1" t="s">
        <v>1509</v>
      </c>
      <c r="L291" s="3">
        <v>43226</v>
      </c>
      <c r="M291" s="1">
        <v>86</v>
      </c>
      <c r="N291" t="s">
        <v>25</v>
      </c>
      <c r="O291" t="s">
        <v>1413</v>
      </c>
      <c r="P291" t="s">
        <v>1373</v>
      </c>
      <c r="Q291" t="s">
        <v>48</v>
      </c>
    </row>
    <row r="292" spans="1:17" x14ac:dyDescent="0.2">
      <c r="A292" s="1">
        <v>5232</v>
      </c>
      <c r="B292" s="1" t="s">
        <v>1511</v>
      </c>
      <c r="C292" s="1" t="s">
        <v>1512</v>
      </c>
      <c r="D292" s="1" t="s">
        <v>19</v>
      </c>
      <c r="E292" s="1" t="s">
        <v>20</v>
      </c>
      <c r="F292" s="1">
        <v>94107</v>
      </c>
      <c r="G292" s="1">
        <v>37.758887000000001</v>
      </c>
      <c r="H292" s="1" t="s">
        <v>4147</v>
      </c>
      <c r="I292" s="1" t="s">
        <v>1513</v>
      </c>
      <c r="J292" s="2"/>
      <c r="K292" s="1" t="s">
        <v>1514</v>
      </c>
      <c r="L292" s="1" t="s">
        <v>1515</v>
      </c>
      <c r="M292" s="1">
        <v>100</v>
      </c>
      <c r="N292" t="s">
        <v>60</v>
      </c>
      <c r="O292" t="s">
        <v>22</v>
      </c>
      <c r="P292" t="s">
        <v>22</v>
      </c>
      <c r="Q292" t="s">
        <v>22</v>
      </c>
    </row>
    <row r="293" spans="1:17" x14ac:dyDescent="0.2">
      <c r="A293" s="1">
        <v>36473</v>
      </c>
      <c r="B293" s="1" t="s">
        <v>1516</v>
      </c>
      <c r="C293" s="1" t="s">
        <v>1517</v>
      </c>
      <c r="D293" s="1" t="s">
        <v>19</v>
      </c>
      <c r="E293" s="1" t="s">
        <v>20</v>
      </c>
      <c r="F293" s="1">
        <v>94108</v>
      </c>
      <c r="G293" s="1">
        <v>37.794898000000003</v>
      </c>
      <c r="H293" s="1" t="s">
        <v>4148</v>
      </c>
      <c r="I293" s="1" t="s">
        <v>1518</v>
      </c>
      <c r="J293" s="2"/>
      <c r="K293" s="1" t="s">
        <v>1519</v>
      </c>
      <c r="L293" s="3">
        <v>42708</v>
      </c>
      <c r="M293" s="1">
        <v>94</v>
      </c>
      <c r="N293" t="s">
        <v>25</v>
      </c>
      <c r="O293" t="s">
        <v>1423</v>
      </c>
      <c r="P293" t="s">
        <v>27</v>
      </c>
      <c r="Q293" t="s">
        <v>28</v>
      </c>
    </row>
    <row r="294" spans="1:17" x14ac:dyDescent="0.2">
      <c r="A294" s="1">
        <v>65238</v>
      </c>
      <c r="B294" s="1" t="s">
        <v>1521</v>
      </c>
      <c r="C294" s="1" t="s">
        <v>1522</v>
      </c>
      <c r="D294" s="1" t="s">
        <v>19</v>
      </c>
      <c r="E294" s="1" t="s">
        <v>20</v>
      </c>
      <c r="F294" s="1">
        <v>94110</v>
      </c>
      <c r="G294" s="1">
        <v>37.758203999999999</v>
      </c>
      <c r="H294" s="1" t="s">
        <v>3527</v>
      </c>
      <c r="I294" s="1" t="s">
        <v>1523</v>
      </c>
      <c r="J294" s="1" t="s">
        <v>1524</v>
      </c>
      <c r="K294" s="2"/>
      <c r="L294" s="3">
        <v>42533</v>
      </c>
      <c r="M294" s="1">
        <v>92</v>
      </c>
      <c r="N294" t="s">
        <v>25</v>
      </c>
      <c r="O294" t="s">
        <v>1428</v>
      </c>
      <c r="P294" t="s">
        <v>238</v>
      </c>
      <c r="Q294" t="s">
        <v>48</v>
      </c>
    </row>
    <row r="295" spans="1:17" x14ac:dyDescent="0.2">
      <c r="A295" s="1">
        <v>62064</v>
      </c>
      <c r="B295" s="1" t="s">
        <v>1526</v>
      </c>
      <c r="C295" s="1" t="s">
        <v>1527</v>
      </c>
      <c r="D295" s="1" t="s">
        <v>19</v>
      </c>
      <c r="E295" s="1" t="s">
        <v>20</v>
      </c>
      <c r="F295" s="1">
        <v>94102</v>
      </c>
      <c r="G295" s="1">
        <v>37.784303000000001</v>
      </c>
      <c r="H295" s="1" t="s">
        <v>4149</v>
      </c>
      <c r="I295" s="1" t="s">
        <v>1528</v>
      </c>
      <c r="J295" s="1">
        <v>14155448608</v>
      </c>
      <c r="K295" s="1" t="s">
        <v>1529</v>
      </c>
      <c r="L295" s="3">
        <v>42678</v>
      </c>
      <c r="M295" s="1">
        <v>75</v>
      </c>
      <c r="N295" t="s">
        <v>25</v>
      </c>
      <c r="O295" t="s">
        <v>22</v>
      </c>
      <c r="P295" t="s">
        <v>22</v>
      </c>
      <c r="Q295" t="s">
        <v>22</v>
      </c>
    </row>
    <row r="296" spans="1:17" x14ac:dyDescent="0.2">
      <c r="A296" s="1">
        <v>66927</v>
      </c>
      <c r="B296" s="1" t="s">
        <v>1531</v>
      </c>
      <c r="C296" s="1" t="s">
        <v>1532</v>
      </c>
      <c r="D296" s="1" t="s">
        <v>19</v>
      </c>
      <c r="E296" s="1" t="s">
        <v>20</v>
      </c>
      <c r="F296" s="1">
        <v>94103</v>
      </c>
      <c r="G296" s="1">
        <v>37.778467999999997</v>
      </c>
      <c r="H296" s="1" t="s">
        <v>4150</v>
      </c>
      <c r="I296" s="1" t="s">
        <v>1533</v>
      </c>
      <c r="J296" s="2"/>
      <c r="K296" s="1" t="s">
        <v>1534</v>
      </c>
      <c r="L296" s="1" t="s">
        <v>679</v>
      </c>
      <c r="M296" s="1">
        <v>94</v>
      </c>
      <c r="N296" t="s">
        <v>60</v>
      </c>
      <c r="O296" t="s">
        <v>22</v>
      </c>
      <c r="P296" t="s">
        <v>22</v>
      </c>
      <c r="Q296" t="s">
        <v>22</v>
      </c>
    </row>
    <row r="297" spans="1:17" x14ac:dyDescent="0.2">
      <c r="A297" s="1">
        <v>5552</v>
      </c>
      <c r="B297" s="1" t="s">
        <v>1536</v>
      </c>
      <c r="C297" s="1" t="s">
        <v>1537</v>
      </c>
      <c r="D297" s="1" t="s">
        <v>19</v>
      </c>
      <c r="E297" s="1" t="s">
        <v>20</v>
      </c>
      <c r="F297" s="1">
        <v>94132</v>
      </c>
      <c r="G297" s="1">
        <v>37.730170000000001</v>
      </c>
      <c r="H297" s="1" t="s">
        <v>2773</v>
      </c>
      <c r="I297" s="1" t="s">
        <v>1052</v>
      </c>
      <c r="J297" s="1">
        <v>14155757080</v>
      </c>
      <c r="K297" s="1" t="s">
        <v>1538</v>
      </c>
      <c r="L297" s="1" t="s">
        <v>1539</v>
      </c>
      <c r="M297" s="1">
        <v>96</v>
      </c>
      <c r="N297" t="s">
        <v>25</v>
      </c>
      <c r="O297" t="s">
        <v>1441</v>
      </c>
      <c r="P297" t="s">
        <v>35</v>
      </c>
      <c r="Q297" t="s">
        <v>28</v>
      </c>
    </row>
    <row r="298" spans="1:17" x14ac:dyDescent="0.2">
      <c r="A298" s="1">
        <v>40123</v>
      </c>
      <c r="B298" s="1" t="s">
        <v>1541</v>
      </c>
      <c r="C298" s="1" t="s">
        <v>1542</v>
      </c>
      <c r="D298" s="1" t="s">
        <v>19</v>
      </c>
      <c r="E298" s="1" t="s">
        <v>20</v>
      </c>
      <c r="F298" s="1">
        <v>94117</v>
      </c>
      <c r="G298" s="1">
        <v>37.776853000000003</v>
      </c>
      <c r="H298" s="1" t="s">
        <v>3328</v>
      </c>
      <c r="I298" s="1" t="s">
        <v>1543</v>
      </c>
      <c r="J298" s="2"/>
      <c r="K298" s="1" t="s">
        <v>1544</v>
      </c>
      <c r="L298" s="3">
        <v>42679</v>
      </c>
      <c r="M298" s="1">
        <v>90</v>
      </c>
      <c r="N298" t="s">
        <v>25</v>
      </c>
      <c r="O298" t="s">
        <v>1446</v>
      </c>
      <c r="P298" t="s">
        <v>210</v>
      </c>
      <c r="Q298" t="s">
        <v>155</v>
      </c>
    </row>
    <row r="299" spans="1:17" x14ac:dyDescent="0.2">
      <c r="A299" s="1">
        <v>2995</v>
      </c>
      <c r="B299" s="1" t="s">
        <v>1546</v>
      </c>
      <c r="C299" s="1" t="s">
        <v>1547</v>
      </c>
      <c r="D299" s="1" t="s">
        <v>19</v>
      </c>
      <c r="E299" s="1" t="s">
        <v>20</v>
      </c>
      <c r="F299" s="1">
        <v>94103</v>
      </c>
      <c r="G299" s="1">
        <v>37.776127000000002</v>
      </c>
      <c r="H299" s="1" t="s">
        <v>4151</v>
      </c>
      <c r="I299" s="1" t="s">
        <v>1548</v>
      </c>
      <c r="J299" s="2"/>
      <c r="K299" s="1" t="s">
        <v>1549</v>
      </c>
      <c r="L299" s="1" t="s">
        <v>1550</v>
      </c>
      <c r="N299" t="s">
        <v>195</v>
      </c>
      <c r="O299" t="s">
        <v>22</v>
      </c>
      <c r="P299" t="s">
        <v>22</v>
      </c>
      <c r="Q299" t="s">
        <v>22</v>
      </c>
    </row>
    <row r="300" spans="1:17" x14ac:dyDescent="0.2">
      <c r="A300" s="1">
        <v>14743</v>
      </c>
      <c r="B300" s="1" t="s">
        <v>1552</v>
      </c>
      <c r="C300" s="1" t="s">
        <v>1553</v>
      </c>
      <c r="D300" s="1" t="s">
        <v>19</v>
      </c>
      <c r="E300" s="1" t="s">
        <v>20</v>
      </c>
      <c r="F300" s="1">
        <v>94122</v>
      </c>
      <c r="G300" s="1">
        <v>37.753337999999999</v>
      </c>
      <c r="H300" s="1" t="s">
        <v>4152</v>
      </c>
      <c r="I300" s="1" t="s">
        <v>1554</v>
      </c>
      <c r="J300" s="2"/>
      <c r="K300" s="1" t="s">
        <v>1555</v>
      </c>
      <c r="L300" s="1" t="s">
        <v>1033</v>
      </c>
      <c r="M300" s="1">
        <v>96</v>
      </c>
      <c r="N300" t="s">
        <v>25</v>
      </c>
      <c r="O300" t="s">
        <v>1455</v>
      </c>
      <c r="P300" t="s">
        <v>216</v>
      </c>
      <c r="Q300" t="s">
        <v>28</v>
      </c>
    </row>
    <row r="301" spans="1:17" x14ac:dyDescent="0.2">
      <c r="A301" s="1">
        <v>4791</v>
      </c>
      <c r="B301" s="1" t="s">
        <v>1557</v>
      </c>
      <c r="C301" s="1" t="s">
        <v>1558</v>
      </c>
      <c r="D301" s="1" t="s">
        <v>19</v>
      </c>
      <c r="E301" s="1" t="s">
        <v>20</v>
      </c>
      <c r="F301" s="1">
        <v>94107</v>
      </c>
      <c r="G301" s="1">
        <v>37.781564000000003</v>
      </c>
      <c r="H301" s="1" t="s">
        <v>4153</v>
      </c>
      <c r="I301" s="1" t="s">
        <v>1559</v>
      </c>
      <c r="J301" s="2"/>
      <c r="K301" s="1" t="s">
        <v>1560</v>
      </c>
      <c r="L301" s="3">
        <v>42591</v>
      </c>
      <c r="N301" t="s">
        <v>25</v>
      </c>
      <c r="O301" t="s">
        <v>1460</v>
      </c>
      <c r="P301" t="s">
        <v>90</v>
      </c>
      <c r="Q301" t="s">
        <v>48</v>
      </c>
    </row>
    <row r="302" spans="1:17" x14ac:dyDescent="0.2">
      <c r="A302" s="1">
        <v>7786</v>
      </c>
      <c r="B302" s="1" t="s">
        <v>1561</v>
      </c>
      <c r="C302" s="1" t="s">
        <v>1562</v>
      </c>
      <c r="D302" s="1" t="s">
        <v>19</v>
      </c>
      <c r="E302" s="1" t="s">
        <v>20</v>
      </c>
      <c r="F302" s="1">
        <v>94110</v>
      </c>
      <c r="G302" s="1">
        <v>37.750959000000002</v>
      </c>
      <c r="H302" s="1" t="s">
        <v>3947</v>
      </c>
      <c r="I302" s="1" t="s">
        <v>1563</v>
      </c>
      <c r="J302" s="1">
        <v>14155645469</v>
      </c>
      <c r="K302" s="1" t="s">
        <v>1564</v>
      </c>
      <c r="L302" s="1" t="s">
        <v>1565</v>
      </c>
      <c r="M302" s="1">
        <v>85</v>
      </c>
      <c r="N302" t="s">
        <v>60</v>
      </c>
      <c r="O302" t="s">
        <v>22</v>
      </c>
      <c r="P302" t="s">
        <v>22</v>
      </c>
      <c r="Q302" t="s">
        <v>22</v>
      </c>
    </row>
    <row r="303" spans="1:17" x14ac:dyDescent="0.2">
      <c r="A303" s="1">
        <v>17346</v>
      </c>
      <c r="B303" s="1" t="s">
        <v>1567</v>
      </c>
      <c r="C303" s="1" t="s">
        <v>1568</v>
      </c>
      <c r="D303" s="1" t="s">
        <v>19</v>
      </c>
      <c r="E303" s="1" t="s">
        <v>20</v>
      </c>
      <c r="F303" s="1">
        <v>94131</v>
      </c>
      <c r="G303" s="1">
        <v>37.744076</v>
      </c>
      <c r="H303" s="1" t="s">
        <v>4154</v>
      </c>
      <c r="I303" s="1" t="s">
        <v>1569</v>
      </c>
      <c r="J303" s="2"/>
      <c r="K303" s="1" t="s">
        <v>1570</v>
      </c>
      <c r="L303" s="1" t="s">
        <v>1571</v>
      </c>
      <c r="M303" s="1">
        <v>100</v>
      </c>
      <c r="N303" t="s">
        <v>25</v>
      </c>
      <c r="O303" t="s">
        <v>1470</v>
      </c>
      <c r="P303" t="s">
        <v>266</v>
      </c>
      <c r="Q303" t="s">
        <v>48</v>
      </c>
    </row>
    <row r="304" spans="1:17" x14ac:dyDescent="0.2">
      <c r="A304" s="1">
        <v>64004</v>
      </c>
      <c r="B304" s="1" t="s">
        <v>1572</v>
      </c>
      <c r="C304" s="1" t="s">
        <v>1573</v>
      </c>
      <c r="D304" s="1" t="s">
        <v>19</v>
      </c>
      <c r="E304" s="1" t="s">
        <v>20</v>
      </c>
      <c r="F304" s="1">
        <v>94110</v>
      </c>
      <c r="G304" s="1">
        <v>37.754297999999999</v>
      </c>
      <c r="H304" s="1" t="s">
        <v>4155</v>
      </c>
      <c r="I304" s="1" t="s">
        <v>1574</v>
      </c>
      <c r="J304" s="2"/>
      <c r="K304" s="1" t="s">
        <v>1575</v>
      </c>
      <c r="L304" s="3">
        <v>42588</v>
      </c>
      <c r="M304" s="1">
        <v>92</v>
      </c>
      <c r="N304" t="s">
        <v>25</v>
      </c>
      <c r="O304" t="s">
        <v>22</v>
      </c>
      <c r="P304" t="s">
        <v>22</v>
      </c>
      <c r="Q304" t="s">
        <v>22</v>
      </c>
    </row>
    <row r="305" spans="1:17" x14ac:dyDescent="0.2">
      <c r="A305" s="1">
        <v>86301</v>
      </c>
      <c r="B305" s="1" t="s">
        <v>1577</v>
      </c>
      <c r="C305" s="1" t="s">
        <v>1578</v>
      </c>
      <c r="D305" s="1" t="s">
        <v>19</v>
      </c>
      <c r="E305" s="1" t="s">
        <v>20</v>
      </c>
      <c r="F305" s="1">
        <v>94110</v>
      </c>
      <c r="G305" s="1">
        <v>33.898237999999999</v>
      </c>
      <c r="H305" s="1" t="s">
        <v>4156</v>
      </c>
      <c r="I305" s="4">
        <v>25734086</v>
      </c>
      <c r="J305" s="1">
        <v>14155815501</v>
      </c>
      <c r="K305" s="1" t="s">
        <v>1579</v>
      </c>
      <c r="L305" s="3">
        <v>43409</v>
      </c>
      <c r="M305" s="1">
        <v>96</v>
      </c>
      <c r="N305" t="s">
        <v>25</v>
      </c>
      <c r="O305" t="s">
        <v>1480</v>
      </c>
      <c r="P305" t="s">
        <v>445</v>
      </c>
      <c r="Q305" t="s">
        <v>48</v>
      </c>
    </row>
    <row r="306" spans="1:17" x14ac:dyDescent="0.2">
      <c r="A306" s="1">
        <v>63918</v>
      </c>
      <c r="B306" s="1" t="s">
        <v>1581</v>
      </c>
      <c r="C306" s="1" t="s">
        <v>1582</v>
      </c>
      <c r="D306" s="1" t="s">
        <v>19</v>
      </c>
      <c r="E306" s="1" t="s">
        <v>20</v>
      </c>
      <c r="F306" s="1">
        <v>94133</v>
      </c>
      <c r="G306" s="1">
        <v>37.797378000000002</v>
      </c>
      <c r="H306" s="1" t="s">
        <v>4157</v>
      </c>
      <c r="I306" s="1" t="s">
        <v>1583</v>
      </c>
      <c r="J306" s="1">
        <v>14155778507</v>
      </c>
      <c r="K306" s="1" t="s">
        <v>1584</v>
      </c>
      <c r="L306" s="1" t="s">
        <v>703</v>
      </c>
      <c r="M306" s="1">
        <v>96</v>
      </c>
      <c r="N306" t="s">
        <v>25</v>
      </c>
      <c r="O306" t="s">
        <v>1485</v>
      </c>
      <c r="P306" t="s">
        <v>1486</v>
      </c>
      <c r="Q306" t="s">
        <v>48</v>
      </c>
    </row>
    <row r="307" spans="1:17" x14ac:dyDescent="0.2">
      <c r="A307" s="1">
        <v>4481</v>
      </c>
      <c r="B307" s="1" t="s">
        <v>1586</v>
      </c>
      <c r="C307" s="1" t="s">
        <v>1587</v>
      </c>
      <c r="D307" s="1" t="s">
        <v>19</v>
      </c>
      <c r="E307" s="1" t="s">
        <v>20</v>
      </c>
      <c r="F307" s="1">
        <v>94110</v>
      </c>
      <c r="G307" s="1">
        <v>37.761482999999998</v>
      </c>
      <c r="H307" s="1" t="s">
        <v>4158</v>
      </c>
      <c r="I307" s="1" t="s">
        <v>1588</v>
      </c>
      <c r="J307" s="1">
        <v>14155249760</v>
      </c>
      <c r="K307" s="1" t="s">
        <v>1589</v>
      </c>
      <c r="L307" s="1" t="s">
        <v>1408</v>
      </c>
      <c r="M307" s="1">
        <v>89</v>
      </c>
      <c r="N307" t="s">
        <v>60</v>
      </c>
      <c r="O307" t="s">
        <v>22</v>
      </c>
      <c r="P307" t="s">
        <v>22</v>
      </c>
      <c r="Q307" t="s">
        <v>22</v>
      </c>
    </row>
    <row r="308" spans="1:17" x14ac:dyDescent="0.2">
      <c r="A308" s="1">
        <v>9310</v>
      </c>
      <c r="B308" s="1" t="s">
        <v>1591</v>
      </c>
      <c r="C308" s="1" t="s">
        <v>1592</v>
      </c>
      <c r="D308" s="1" t="s">
        <v>19</v>
      </c>
      <c r="E308" s="1" t="s">
        <v>20</v>
      </c>
      <c r="F308" s="1">
        <v>94122</v>
      </c>
      <c r="G308" s="1">
        <v>37.752963000000001</v>
      </c>
      <c r="H308" s="1" t="s">
        <v>4159</v>
      </c>
      <c r="I308" s="1" t="s">
        <v>1593</v>
      </c>
      <c r="J308" s="2"/>
      <c r="K308" s="1" t="s">
        <v>1594</v>
      </c>
      <c r="L308" s="1" t="s">
        <v>1595</v>
      </c>
      <c r="M308" s="1">
        <v>89</v>
      </c>
      <c r="N308" t="s">
        <v>60</v>
      </c>
      <c r="O308" t="s">
        <v>22</v>
      </c>
      <c r="P308" t="s">
        <v>22</v>
      </c>
      <c r="Q308" t="s">
        <v>22</v>
      </c>
    </row>
    <row r="309" spans="1:17" x14ac:dyDescent="0.2">
      <c r="A309" s="1">
        <v>7576</v>
      </c>
      <c r="B309" s="1" t="s">
        <v>1597</v>
      </c>
      <c r="C309" s="1" t="s">
        <v>1598</v>
      </c>
      <c r="D309" s="1" t="s">
        <v>19</v>
      </c>
      <c r="E309" s="1" t="s">
        <v>20</v>
      </c>
      <c r="F309" s="1">
        <v>94109</v>
      </c>
      <c r="G309" s="1">
        <v>37.789645</v>
      </c>
      <c r="H309" s="1" t="s">
        <v>4160</v>
      </c>
      <c r="I309" s="1" t="s">
        <v>1599</v>
      </c>
      <c r="J309" s="1">
        <v>14155443518</v>
      </c>
      <c r="K309" s="1" t="s">
        <v>1600</v>
      </c>
      <c r="L309" s="3">
        <v>43405</v>
      </c>
      <c r="M309" s="1">
        <v>100</v>
      </c>
      <c r="N309" t="s">
        <v>25</v>
      </c>
      <c r="O309" t="s">
        <v>1505</v>
      </c>
      <c r="P309" t="s">
        <v>329</v>
      </c>
      <c r="Q309" t="s">
        <v>28</v>
      </c>
    </row>
    <row r="310" spans="1:17" x14ac:dyDescent="0.2">
      <c r="A310" s="1">
        <v>4842</v>
      </c>
      <c r="B310" s="1" t="s">
        <v>1601</v>
      </c>
      <c r="C310" s="1" t="s">
        <v>1602</v>
      </c>
      <c r="D310" s="1" t="s">
        <v>19</v>
      </c>
      <c r="E310" s="1" t="s">
        <v>20</v>
      </c>
      <c r="F310" s="1">
        <v>94116</v>
      </c>
      <c r="G310" s="1">
        <v>37.735487999999997</v>
      </c>
      <c r="H310" s="1" t="s">
        <v>4161</v>
      </c>
      <c r="I310" s="1" t="s">
        <v>1603</v>
      </c>
      <c r="J310" s="2"/>
      <c r="K310" s="1" t="s">
        <v>1604</v>
      </c>
      <c r="L310" s="1" t="s">
        <v>1259</v>
      </c>
      <c r="M310" s="1">
        <v>98</v>
      </c>
      <c r="N310" t="s">
        <v>25</v>
      </c>
      <c r="O310" t="s">
        <v>1510</v>
      </c>
      <c r="P310" t="s">
        <v>147</v>
      </c>
      <c r="Q310" t="s">
        <v>28</v>
      </c>
    </row>
    <row r="311" spans="1:17" x14ac:dyDescent="0.2">
      <c r="A311" s="1">
        <v>18514</v>
      </c>
      <c r="B311" s="1" t="s">
        <v>1606</v>
      </c>
      <c r="C311" s="1" t="s">
        <v>1607</v>
      </c>
      <c r="D311" s="1" t="s">
        <v>19</v>
      </c>
      <c r="E311" s="1" t="s">
        <v>20</v>
      </c>
      <c r="F311" s="1">
        <v>94110</v>
      </c>
      <c r="G311" s="1">
        <v>37.762366</v>
      </c>
      <c r="H311" s="1" t="s">
        <v>4162</v>
      </c>
      <c r="I311" s="1" t="s">
        <v>1608</v>
      </c>
      <c r="J311" s="2"/>
      <c r="K311" s="1" t="s">
        <v>1609</v>
      </c>
      <c r="L311" s="3">
        <v>43018</v>
      </c>
      <c r="M311" s="1">
        <v>72</v>
      </c>
      <c r="N311" t="s">
        <v>25</v>
      </c>
      <c r="O311" t="s">
        <v>22</v>
      </c>
      <c r="P311" t="s">
        <v>22</v>
      </c>
      <c r="Q311" t="s">
        <v>22</v>
      </c>
    </row>
    <row r="312" spans="1:17" x14ac:dyDescent="0.2">
      <c r="A312" s="1">
        <v>38798</v>
      </c>
      <c r="B312" s="1" t="s">
        <v>1611</v>
      </c>
      <c r="C312" s="1" t="s">
        <v>1612</v>
      </c>
      <c r="D312" s="1" t="s">
        <v>19</v>
      </c>
      <c r="E312" s="1" t="s">
        <v>20</v>
      </c>
      <c r="F312" s="1">
        <v>94127</v>
      </c>
      <c r="G312" s="1">
        <v>37.731502999999996</v>
      </c>
      <c r="H312" s="1" t="s">
        <v>4163</v>
      </c>
      <c r="I312" s="1" t="s">
        <v>1613</v>
      </c>
      <c r="J312" s="1">
        <v>0</v>
      </c>
      <c r="K312" s="1" t="s">
        <v>1614</v>
      </c>
      <c r="L312" s="1" t="s">
        <v>24</v>
      </c>
      <c r="M312" s="1">
        <v>90</v>
      </c>
      <c r="N312" t="s">
        <v>25</v>
      </c>
      <c r="O312" t="s">
        <v>1520</v>
      </c>
      <c r="P312" t="s">
        <v>47</v>
      </c>
      <c r="Q312" t="s">
        <v>48</v>
      </c>
    </row>
    <row r="313" spans="1:17" x14ac:dyDescent="0.2">
      <c r="A313" s="1">
        <v>1778</v>
      </c>
      <c r="B313" s="1" t="s">
        <v>1616</v>
      </c>
      <c r="C313" s="1" t="s">
        <v>1617</v>
      </c>
      <c r="D313" s="1" t="s">
        <v>19</v>
      </c>
      <c r="E313" s="1" t="s">
        <v>20</v>
      </c>
      <c r="F313" s="1">
        <v>94115</v>
      </c>
      <c r="G313" s="1">
        <v>37.786498000000002</v>
      </c>
      <c r="H313" s="1" t="s">
        <v>4164</v>
      </c>
      <c r="I313" s="1" t="s">
        <v>1618</v>
      </c>
      <c r="J313" s="1">
        <v>14155771800</v>
      </c>
      <c r="K313" s="1" t="s">
        <v>1619</v>
      </c>
      <c r="L313" s="1" t="s">
        <v>152</v>
      </c>
      <c r="M313" s="1">
        <v>94</v>
      </c>
      <c r="N313" t="s">
        <v>25</v>
      </c>
      <c r="O313" t="s">
        <v>1525</v>
      </c>
      <c r="P313" t="s">
        <v>329</v>
      </c>
      <c r="Q313" t="s">
        <v>28</v>
      </c>
    </row>
    <row r="314" spans="1:17" x14ac:dyDescent="0.2">
      <c r="A314" s="1">
        <v>35507</v>
      </c>
      <c r="B314" s="1" t="s">
        <v>1621</v>
      </c>
      <c r="C314" s="1" t="s">
        <v>1622</v>
      </c>
      <c r="D314" s="1" t="s">
        <v>19</v>
      </c>
      <c r="E314" s="1" t="s">
        <v>20</v>
      </c>
      <c r="F314" s="1">
        <v>94123</v>
      </c>
      <c r="G314" s="1">
        <v>37.799944000000004</v>
      </c>
      <c r="H314" s="1" t="s">
        <v>4165</v>
      </c>
      <c r="I314" s="1" t="s">
        <v>1623</v>
      </c>
      <c r="J314" s="2"/>
      <c r="K314" s="1" t="s">
        <v>1624</v>
      </c>
      <c r="L314" s="3">
        <v>42625</v>
      </c>
      <c r="M314" s="1">
        <v>90</v>
      </c>
      <c r="N314" t="s">
        <v>25</v>
      </c>
      <c r="O314" t="s">
        <v>1530</v>
      </c>
      <c r="P314" t="s">
        <v>77</v>
      </c>
      <c r="Q314" t="s">
        <v>48</v>
      </c>
    </row>
    <row r="315" spans="1:17" x14ac:dyDescent="0.2">
      <c r="A315" s="1">
        <v>7610</v>
      </c>
      <c r="B315" s="1" t="s">
        <v>1627</v>
      </c>
      <c r="C315" s="1" t="s">
        <v>1628</v>
      </c>
      <c r="D315" s="1" t="s">
        <v>19</v>
      </c>
      <c r="E315" s="1" t="s">
        <v>20</v>
      </c>
      <c r="F315" s="1">
        <v>94103</v>
      </c>
      <c r="G315" s="1">
        <v>37.776097999999998</v>
      </c>
      <c r="H315" s="1" t="s">
        <v>4166</v>
      </c>
      <c r="I315" s="1" t="s">
        <v>1629</v>
      </c>
      <c r="J315" s="1">
        <v>3503515770</v>
      </c>
      <c r="K315" s="1" t="s">
        <v>1630</v>
      </c>
      <c r="L315" s="3">
        <v>42959</v>
      </c>
      <c r="M315" s="1">
        <v>98</v>
      </c>
      <c r="N315" t="s">
        <v>25</v>
      </c>
      <c r="O315" t="s">
        <v>1535</v>
      </c>
      <c r="P315" t="s">
        <v>90</v>
      </c>
      <c r="Q315" t="s">
        <v>48</v>
      </c>
    </row>
    <row r="316" spans="1:17" x14ac:dyDescent="0.2">
      <c r="A316" s="1">
        <v>7634</v>
      </c>
      <c r="B316" s="1" t="s">
        <v>1632</v>
      </c>
      <c r="C316" s="1" t="s">
        <v>1633</v>
      </c>
      <c r="D316" s="1" t="s">
        <v>19</v>
      </c>
      <c r="E316" s="1" t="s">
        <v>20</v>
      </c>
      <c r="F316" s="1">
        <v>94111</v>
      </c>
      <c r="G316" s="1">
        <v>37.794404</v>
      </c>
      <c r="H316" s="1" t="s">
        <v>4167</v>
      </c>
      <c r="I316" s="1" t="s">
        <v>1634</v>
      </c>
      <c r="J316" s="2"/>
      <c r="K316" s="1" t="s">
        <v>1635</v>
      </c>
      <c r="L316" s="1" t="s">
        <v>1636</v>
      </c>
      <c r="M316" s="1">
        <v>100</v>
      </c>
      <c r="N316" t="s">
        <v>25</v>
      </c>
      <c r="O316" t="s">
        <v>1545</v>
      </c>
      <c r="P316" t="s">
        <v>216</v>
      </c>
      <c r="Q316" t="s">
        <v>28</v>
      </c>
    </row>
    <row r="317" spans="1:17" x14ac:dyDescent="0.2">
      <c r="A317" s="1">
        <v>19131</v>
      </c>
      <c r="B317" s="1" t="s">
        <v>1637</v>
      </c>
      <c r="C317" s="1" t="s">
        <v>1638</v>
      </c>
      <c r="D317" s="1" t="s">
        <v>19</v>
      </c>
      <c r="E317" s="1" t="s">
        <v>20</v>
      </c>
      <c r="F317" s="1">
        <v>94110</v>
      </c>
      <c r="G317" s="1">
        <v>37.753844000000001</v>
      </c>
      <c r="H317" s="1" t="s">
        <v>3072</v>
      </c>
      <c r="I317" s="1" t="s">
        <v>1639</v>
      </c>
      <c r="J317" s="2"/>
      <c r="K317" s="1" t="s">
        <v>1640</v>
      </c>
      <c r="L317" s="1" t="s">
        <v>1641</v>
      </c>
      <c r="M317" s="1">
        <v>86</v>
      </c>
      <c r="N317" t="s">
        <v>578</v>
      </c>
      <c r="O317" t="s">
        <v>1551</v>
      </c>
      <c r="P317" t="s">
        <v>1094</v>
      </c>
      <c r="Q317" t="s">
        <v>155</v>
      </c>
    </row>
    <row r="318" spans="1:17" x14ac:dyDescent="0.2">
      <c r="A318" s="1">
        <v>59872</v>
      </c>
      <c r="B318" s="1" t="s">
        <v>1643</v>
      </c>
      <c r="C318" s="1" t="s">
        <v>1644</v>
      </c>
      <c r="D318" s="1" t="s">
        <v>19</v>
      </c>
      <c r="E318" s="1" t="s">
        <v>20</v>
      </c>
      <c r="F318" s="1">
        <v>94117</v>
      </c>
      <c r="G318" s="1">
        <v>37.765163999999999</v>
      </c>
      <c r="H318" s="1" t="s">
        <v>4168</v>
      </c>
      <c r="I318" s="1" t="s">
        <v>1645</v>
      </c>
      <c r="J318" s="1">
        <v>14155758428</v>
      </c>
      <c r="K318" s="1" t="s">
        <v>1646</v>
      </c>
      <c r="L318" s="1" t="s">
        <v>1108</v>
      </c>
      <c r="M318" s="1">
        <v>89</v>
      </c>
      <c r="N318" t="s">
        <v>25</v>
      </c>
      <c r="O318" t="s">
        <v>1556</v>
      </c>
      <c r="P318" t="s">
        <v>27</v>
      </c>
      <c r="Q318" t="s">
        <v>28</v>
      </c>
    </row>
    <row r="319" spans="1:17" x14ac:dyDescent="0.2">
      <c r="A319" s="1">
        <v>5961</v>
      </c>
      <c r="B319" s="1" t="s">
        <v>1649</v>
      </c>
      <c r="C319" s="1" t="s">
        <v>1650</v>
      </c>
      <c r="D319" s="1" t="s">
        <v>19</v>
      </c>
      <c r="E319" s="1" t="s">
        <v>20</v>
      </c>
      <c r="F319" s="1">
        <v>94123</v>
      </c>
      <c r="G319" s="1">
        <v>37.795881999999999</v>
      </c>
      <c r="H319" s="1" t="s">
        <v>4169</v>
      </c>
      <c r="I319" s="1" t="s">
        <v>1651</v>
      </c>
      <c r="J319" s="1">
        <v>14155345505</v>
      </c>
      <c r="K319" s="1" t="s">
        <v>1652</v>
      </c>
      <c r="L319" s="1" t="s">
        <v>1382</v>
      </c>
      <c r="M319" s="1">
        <v>92</v>
      </c>
      <c r="N319" t="s">
        <v>60</v>
      </c>
      <c r="O319" t="s">
        <v>22</v>
      </c>
      <c r="P319" t="s">
        <v>22</v>
      </c>
      <c r="Q319" t="s">
        <v>22</v>
      </c>
    </row>
    <row r="320" spans="1:17" x14ac:dyDescent="0.2">
      <c r="A320" s="1">
        <v>5895</v>
      </c>
      <c r="B320" s="1" t="s">
        <v>1654</v>
      </c>
      <c r="C320" s="1" t="s">
        <v>1655</v>
      </c>
      <c r="D320" s="1" t="s">
        <v>19</v>
      </c>
      <c r="E320" s="1" t="s">
        <v>20</v>
      </c>
      <c r="F320" s="1">
        <v>94107</v>
      </c>
      <c r="G320" s="1">
        <v>37.761353999999997</v>
      </c>
      <c r="H320" s="1" t="s">
        <v>4170</v>
      </c>
      <c r="I320" s="1" t="s">
        <v>1656</v>
      </c>
      <c r="J320" s="1">
        <v>14155695866</v>
      </c>
      <c r="K320" s="1" t="s">
        <v>1657</v>
      </c>
      <c r="L320" s="3">
        <v>42525</v>
      </c>
      <c r="M320" s="1">
        <v>100</v>
      </c>
      <c r="N320" t="s">
        <v>25</v>
      </c>
      <c r="O320" t="s">
        <v>1566</v>
      </c>
      <c r="P320" t="s">
        <v>27</v>
      </c>
      <c r="Q320" t="s">
        <v>28</v>
      </c>
    </row>
    <row r="321" spans="1:17" x14ac:dyDescent="0.2">
      <c r="A321" s="1">
        <v>17933</v>
      </c>
      <c r="B321" s="1" t="s">
        <v>1658</v>
      </c>
      <c r="C321" s="1" t="s">
        <v>1659</v>
      </c>
      <c r="D321" s="1" t="s">
        <v>19</v>
      </c>
      <c r="E321" s="1" t="s">
        <v>20</v>
      </c>
      <c r="F321" s="1">
        <v>94102</v>
      </c>
      <c r="G321" s="1">
        <v>37.786307000000001</v>
      </c>
      <c r="H321" s="1" t="s">
        <v>4171</v>
      </c>
      <c r="I321" s="1" t="s">
        <v>1660</v>
      </c>
      <c r="J321" s="2"/>
      <c r="K321" s="1" t="s">
        <v>1661</v>
      </c>
      <c r="L321" s="1" t="s">
        <v>1662</v>
      </c>
      <c r="M321" s="1">
        <v>84</v>
      </c>
      <c r="N321" t="s">
        <v>25</v>
      </c>
      <c r="O321" t="s">
        <v>22</v>
      </c>
      <c r="P321" t="s">
        <v>22</v>
      </c>
      <c r="Q321" t="s">
        <v>22</v>
      </c>
    </row>
    <row r="322" spans="1:17" x14ac:dyDescent="0.2">
      <c r="A322" s="1">
        <v>1493</v>
      </c>
      <c r="B322" s="1" t="s">
        <v>1664</v>
      </c>
      <c r="C322" s="1" t="s">
        <v>4172</v>
      </c>
      <c r="D322" s="1" t="s">
        <v>19</v>
      </c>
      <c r="E322" s="1" t="s">
        <v>290</v>
      </c>
      <c r="F322" s="1">
        <v>94111</v>
      </c>
      <c r="G322" s="1">
        <v>37.795183999999999</v>
      </c>
      <c r="H322" s="1" t="s">
        <v>4173</v>
      </c>
      <c r="I322" s="1" t="s">
        <v>1665</v>
      </c>
      <c r="J322" s="2"/>
      <c r="K322" s="1" t="s">
        <v>1666</v>
      </c>
      <c r="L322" s="1" t="s">
        <v>888</v>
      </c>
      <c r="M322" s="1">
        <v>92</v>
      </c>
      <c r="N322" t="s">
        <v>25</v>
      </c>
      <c r="O322" t="s">
        <v>1576</v>
      </c>
      <c r="P322" t="s">
        <v>266</v>
      </c>
      <c r="Q322" t="s">
        <v>48</v>
      </c>
    </row>
    <row r="323" spans="1:17" x14ac:dyDescent="0.2">
      <c r="A323" s="1">
        <v>33591</v>
      </c>
      <c r="B323" s="1" t="s">
        <v>1668</v>
      </c>
      <c r="C323" s="1" t="s">
        <v>1669</v>
      </c>
      <c r="D323" s="1" t="s">
        <v>19</v>
      </c>
      <c r="E323" s="1" t="s">
        <v>20</v>
      </c>
      <c r="F323" s="1">
        <v>94122</v>
      </c>
      <c r="G323" s="1">
        <v>37.754218000000002</v>
      </c>
      <c r="H323" s="1" t="s">
        <v>4174</v>
      </c>
      <c r="I323" s="1" t="s">
        <v>1670</v>
      </c>
      <c r="J323" s="2"/>
      <c r="K323" s="1" t="s">
        <v>1671</v>
      </c>
      <c r="L323" s="1" t="s">
        <v>1672</v>
      </c>
      <c r="M323" s="1">
        <v>87</v>
      </c>
      <c r="N323" t="s">
        <v>25</v>
      </c>
      <c r="O323" t="s">
        <v>1585</v>
      </c>
      <c r="P323" t="s">
        <v>90</v>
      </c>
      <c r="Q323" t="s">
        <v>48</v>
      </c>
    </row>
    <row r="324" spans="1:17" x14ac:dyDescent="0.2">
      <c r="A324" s="1">
        <v>1724</v>
      </c>
      <c r="B324" s="1" t="s">
        <v>1674</v>
      </c>
      <c r="C324" s="1" t="s">
        <v>1675</v>
      </c>
      <c r="D324" s="1" t="s">
        <v>19</v>
      </c>
      <c r="E324" s="1" t="s">
        <v>20</v>
      </c>
      <c r="F324" s="1">
        <v>94115</v>
      </c>
      <c r="G324" s="1">
        <v>37.786498000000002</v>
      </c>
      <c r="H324" s="1" t="s">
        <v>4164</v>
      </c>
      <c r="I324" s="1" t="s">
        <v>1618</v>
      </c>
      <c r="J324" s="1">
        <v>14155936986</v>
      </c>
      <c r="K324" s="1" t="s">
        <v>1676</v>
      </c>
      <c r="L324" s="1" t="s">
        <v>317</v>
      </c>
      <c r="N324" t="s">
        <v>25</v>
      </c>
      <c r="O324" t="s">
        <v>1590</v>
      </c>
      <c r="P324" t="s">
        <v>346</v>
      </c>
      <c r="Q324" t="s">
        <v>155</v>
      </c>
    </row>
    <row r="325" spans="1:17" x14ac:dyDescent="0.2">
      <c r="A325" s="1">
        <v>63084</v>
      </c>
      <c r="B325" s="1" t="s">
        <v>1677</v>
      </c>
      <c r="C325" s="1" t="s">
        <v>1678</v>
      </c>
      <c r="D325" s="1" t="s">
        <v>19</v>
      </c>
      <c r="E325" s="1" t="s">
        <v>20</v>
      </c>
      <c r="F325" s="1">
        <v>94118</v>
      </c>
      <c r="G325" s="1">
        <v>37.783008000000002</v>
      </c>
      <c r="H325" s="1" t="s">
        <v>4175</v>
      </c>
      <c r="I325" s="1" t="s">
        <v>1679</v>
      </c>
      <c r="J325" s="2"/>
      <c r="K325" s="1" t="s">
        <v>1680</v>
      </c>
      <c r="L325" s="3">
        <v>42375</v>
      </c>
      <c r="M325" s="1">
        <v>90</v>
      </c>
      <c r="N325" t="s">
        <v>25</v>
      </c>
      <c r="O325" t="s">
        <v>1596</v>
      </c>
      <c r="P325" t="s">
        <v>732</v>
      </c>
      <c r="Q325" t="s">
        <v>28</v>
      </c>
    </row>
    <row r="326" spans="1:17" x14ac:dyDescent="0.2">
      <c r="A326" s="1">
        <v>5982</v>
      </c>
      <c r="B326" s="1" t="s">
        <v>1682</v>
      </c>
      <c r="C326" s="1" t="s">
        <v>1683</v>
      </c>
      <c r="D326" s="1" t="s">
        <v>19</v>
      </c>
      <c r="E326" s="1" t="s">
        <v>20</v>
      </c>
      <c r="F326" s="1">
        <v>94109</v>
      </c>
      <c r="G326" s="1">
        <v>37.806258</v>
      </c>
      <c r="H326" s="1" t="s">
        <v>2596</v>
      </c>
      <c r="I326" s="1" t="s">
        <v>1684</v>
      </c>
      <c r="J326" s="2"/>
      <c r="K326" s="1" t="s">
        <v>1685</v>
      </c>
      <c r="L326" s="1" t="s">
        <v>577</v>
      </c>
      <c r="M326" s="1">
        <v>96</v>
      </c>
      <c r="N326" t="s">
        <v>25</v>
      </c>
      <c r="O326" t="s">
        <v>22</v>
      </c>
      <c r="P326" t="s">
        <v>22</v>
      </c>
      <c r="Q326" t="s">
        <v>22</v>
      </c>
    </row>
    <row r="327" spans="1:17" x14ac:dyDescent="0.2">
      <c r="A327" s="1">
        <v>68247</v>
      </c>
      <c r="B327" s="1" t="s">
        <v>1687</v>
      </c>
      <c r="C327" s="1" t="s">
        <v>1688</v>
      </c>
      <c r="D327" s="1" t="s">
        <v>19</v>
      </c>
      <c r="E327" s="1" t="s">
        <v>20</v>
      </c>
      <c r="F327" s="1">
        <v>94105</v>
      </c>
      <c r="G327" s="1">
        <v>37.788426000000001</v>
      </c>
      <c r="H327" s="1" t="s">
        <v>4176</v>
      </c>
      <c r="I327" s="1" t="s">
        <v>1689</v>
      </c>
      <c r="J327" s="2"/>
      <c r="K327" s="1" t="s">
        <v>1690</v>
      </c>
      <c r="L327" s="3">
        <v>42950</v>
      </c>
      <c r="M327" s="1">
        <v>90</v>
      </c>
      <c r="N327" t="s">
        <v>25</v>
      </c>
      <c r="O327" t="s">
        <v>1605</v>
      </c>
      <c r="P327" t="s">
        <v>118</v>
      </c>
      <c r="Q327" t="s">
        <v>48</v>
      </c>
    </row>
    <row r="328" spans="1:17" x14ac:dyDescent="0.2">
      <c r="A328" s="1">
        <v>63646</v>
      </c>
      <c r="B328" s="1" t="s">
        <v>1692</v>
      </c>
      <c r="C328" s="1" t="s">
        <v>1693</v>
      </c>
      <c r="D328" s="1" t="s">
        <v>19</v>
      </c>
      <c r="E328" s="1" t="s">
        <v>20</v>
      </c>
      <c r="F328" s="1">
        <v>94108</v>
      </c>
      <c r="G328" s="1">
        <v>37.788781999999998</v>
      </c>
      <c r="H328" s="1" t="s">
        <v>4177</v>
      </c>
      <c r="I328" s="1" t="s">
        <v>1694</v>
      </c>
      <c r="J328" s="1">
        <v>14155397755</v>
      </c>
      <c r="K328" s="1" t="s">
        <v>1695</v>
      </c>
      <c r="L328" s="3">
        <v>42405</v>
      </c>
      <c r="M328" s="1">
        <v>96</v>
      </c>
      <c r="N328" t="s">
        <v>25</v>
      </c>
      <c r="O328" t="s">
        <v>1610</v>
      </c>
      <c r="P328" t="s">
        <v>346</v>
      </c>
      <c r="Q328" t="s">
        <v>155</v>
      </c>
    </row>
    <row r="329" spans="1:17" x14ac:dyDescent="0.2">
      <c r="A329" s="1">
        <v>1903</v>
      </c>
      <c r="B329" s="1" t="s">
        <v>1697</v>
      </c>
      <c r="C329" s="1" t="s">
        <v>1698</v>
      </c>
      <c r="D329" s="1" t="s">
        <v>19</v>
      </c>
      <c r="E329" s="1" t="s">
        <v>20</v>
      </c>
      <c r="F329" s="1">
        <v>94118</v>
      </c>
      <c r="G329" s="1">
        <v>37.781148000000002</v>
      </c>
      <c r="H329" s="1" t="s">
        <v>4178</v>
      </c>
      <c r="I329" s="1" t="s">
        <v>1699</v>
      </c>
      <c r="J329" s="2"/>
      <c r="K329" s="1" t="s">
        <v>1700</v>
      </c>
      <c r="L329" s="1" t="s">
        <v>1701</v>
      </c>
      <c r="M329" s="1">
        <v>94</v>
      </c>
      <c r="N329" t="s">
        <v>25</v>
      </c>
      <c r="O329" t="s">
        <v>1615</v>
      </c>
      <c r="P329" t="s">
        <v>243</v>
      </c>
      <c r="Q329" t="s">
        <v>48</v>
      </c>
    </row>
    <row r="330" spans="1:17" x14ac:dyDescent="0.2">
      <c r="A330" s="1">
        <v>62308</v>
      </c>
      <c r="B330" s="1" t="s">
        <v>1703</v>
      </c>
      <c r="C330" s="1" t="s">
        <v>1704</v>
      </c>
      <c r="D330" s="1" t="s">
        <v>19</v>
      </c>
      <c r="E330" s="1" t="s">
        <v>20</v>
      </c>
      <c r="F330" s="1">
        <v>94102</v>
      </c>
      <c r="G330" s="1">
        <v>37.778497000000002</v>
      </c>
      <c r="H330" s="1" t="s">
        <v>4179</v>
      </c>
      <c r="I330" s="1" t="s">
        <v>1705</v>
      </c>
      <c r="J330" s="1">
        <v>14155628590</v>
      </c>
      <c r="K330" s="1" t="s">
        <v>1706</v>
      </c>
      <c r="L330" s="3">
        <v>42431</v>
      </c>
      <c r="M330" s="1">
        <v>72</v>
      </c>
      <c r="N330" t="s">
        <v>25</v>
      </c>
      <c r="O330" t="s">
        <v>1625</v>
      </c>
      <c r="P330" t="s">
        <v>1626</v>
      </c>
      <c r="Q330" t="s">
        <v>28</v>
      </c>
    </row>
    <row r="331" spans="1:17" x14ac:dyDescent="0.2">
      <c r="A331" s="1">
        <v>70970</v>
      </c>
      <c r="B331" s="1" t="s">
        <v>1708</v>
      </c>
      <c r="C331" s="1" t="s">
        <v>1709</v>
      </c>
      <c r="D331" s="1" t="s">
        <v>19</v>
      </c>
      <c r="E331" s="1" t="s">
        <v>20</v>
      </c>
      <c r="F331" s="1">
        <v>94117</v>
      </c>
      <c r="G331" s="1">
        <v>37.769888000000002</v>
      </c>
      <c r="H331" s="1" t="s">
        <v>4180</v>
      </c>
      <c r="I331" s="1" t="s">
        <v>1710</v>
      </c>
      <c r="J331" s="2"/>
      <c r="K331" s="1" t="s">
        <v>1711</v>
      </c>
      <c r="L331" s="1" t="s">
        <v>877</v>
      </c>
      <c r="M331" s="1">
        <v>86</v>
      </c>
      <c r="N331" t="s">
        <v>25</v>
      </c>
      <c r="O331" t="s">
        <v>1631</v>
      </c>
      <c r="P331" t="s">
        <v>118</v>
      </c>
      <c r="Q331" t="s">
        <v>48</v>
      </c>
    </row>
    <row r="332" spans="1:17" x14ac:dyDescent="0.2">
      <c r="A332" s="1">
        <v>35702</v>
      </c>
      <c r="B332" s="1" t="s">
        <v>1713</v>
      </c>
      <c r="C332" s="1" t="s">
        <v>1714</v>
      </c>
      <c r="D332" s="1" t="s">
        <v>19</v>
      </c>
      <c r="E332" s="1" t="s">
        <v>20</v>
      </c>
      <c r="F332" s="1">
        <v>94122</v>
      </c>
      <c r="G332" s="1">
        <v>37.753954</v>
      </c>
      <c r="H332" s="1" t="s">
        <v>4181</v>
      </c>
      <c r="I332" s="1" t="s">
        <v>1715</v>
      </c>
      <c r="J332" s="2"/>
      <c r="K332" s="1" t="s">
        <v>1716</v>
      </c>
      <c r="L332" s="3">
        <v>43254</v>
      </c>
      <c r="M332" s="1">
        <v>61</v>
      </c>
      <c r="N332" t="s">
        <v>25</v>
      </c>
      <c r="O332" t="s">
        <v>22</v>
      </c>
      <c r="P332" t="s">
        <v>22</v>
      </c>
      <c r="Q332" t="s">
        <v>22</v>
      </c>
    </row>
    <row r="333" spans="1:17" x14ac:dyDescent="0.2">
      <c r="A333" s="1">
        <v>59838</v>
      </c>
      <c r="B333" s="1" t="s">
        <v>1718</v>
      </c>
      <c r="C333" s="1" t="s">
        <v>1719</v>
      </c>
      <c r="D333" s="1" t="s">
        <v>19</v>
      </c>
      <c r="E333" s="1" t="s">
        <v>20</v>
      </c>
      <c r="F333" s="1">
        <v>94115</v>
      </c>
      <c r="G333" s="1">
        <v>37.786988000000001</v>
      </c>
      <c r="H333" s="1" t="s">
        <v>4182</v>
      </c>
      <c r="I333" s="1" t="s">
        <v>1720</v>
      </c>
      <c r="J333" s="1">
        <v>14155929578</v>
      </c>
      <c r="K333" s="1" t="s">
        <v>1721</v>
      </c>
      <c r="L333" s="1" t="s">
        <v>1722</v>
      </c>
      <c r="M333" s="1">
        <v>92</v>
      </c>
      <c r="N333" t="s">
        <v>25</v>
      </c>
      <c r="O333" t="s">
        <v>1642</v>
      </c>
      <c r="P333" t="s">
        <v>216</v>
      </c>
      <c r="Q333" t="s">
        <v>28</v>
      </c>
    </row>
    <row r="334" spans="1:17" x14ac:dyDescent="0.2">
      <c r="A334" s="1">
        <v>32738</v>
      </c>
      <c r="B334" s="1" t="s">
        <v>1724</v>
      </c>
      <c r="C334" s="1" t="s">
        <v>1725</v>
      </c>
      <c r="D334" s="1" t="s">
        <v>19</v>
      </c>
      <c r="E334" s="1" t="s">
        <v>20</v>
      </c>
      <c r="F334" s="1">
        <v>94131</v>
      </c>
      <c r="G334" s="1">
        <v>37.733933999999998</v>
      </c>
      <c r="H334" s="1" t="s">
        <v>3940</v>
      </c>
      <c r="I334" s="1" t="s">
        <v>1726</v>
      </c>
      <c r="J334" s="2"/>
      <c r="K334" s="1" t="s">
        <v>1727</v>
      </c>
      <c r="L334" s="1" t="s">
        <v>1728</v>
      </c>
      <c r="M334" s="1">
        <v>96</v>
      </c>
      <c r="N334" t="s">
        <v>25</v>
      </c>
      <c r="O334" t="s">
        <v>1647</v>
      </c>
      <c r="P334" t="s">
        <v>1648</v>
      </c>
      <c r="Q334" t="s">
        <v>48</v>
      </c>
    </row>
    <row r="335" spans="1:17" x14ac:dyDescent="0.2">
      <c r="A335" s="1">
        <v>7529</v>
      </c>
      <c r="B335" s="1" t="s">
        <v>1730</v>
      </c>
      <c r="C335" s="1" t="s">
        <v>1731</v>
      </c>
      <c r="D335" s="1" t="s">
        <v>19</v>
      </c>
      <c r="E335" s="1" t="s">
        <v>20</v>
      </c>
      <c r="F335" s="1">
        <v>94112</v>
      </c>
      <c r="G335" s="1">
        <v>37.715769000000002</v>
      </c>
      <c r="H335" s="1" t="s">
        <v>4183</v>
      </c>
      <c r="I335" s="1" t="s">
        <v>1732</v>
      </c>
      <c r="J335" s="2"/>
      <c r="K335" s="1" t="s">
        <v>1733</v>
      </c>
      <c r="L335" s="1" t="s">
        <v>1108</v>
      </c>
      <c r="M335" s="1">
        <v>98</v>
      </c>
      <c r="N335" t="s">
        <v>25</v>
      </c>
      <c r="O335" t="s">
        <v>1653</v>
      </c>
      <c r="P335" t="s">
        <v>319</v>
      </c>
      <c r="Q335" t="s">
        <v>48</v>
      </c>
    </row>
    <row r="336" spans="1:17" x14ac:dyDescent="0.2">
      <c r="A336" s="1">
        <v>31</v>
      </c>
      <c r="B336" s="1" t="s">
        <v>1735</v>
      </c>
      <c r="C336" s="1" t="s">
        <v>1736</v>
      </c>
      <c r="D336" s="1" t="s">
        <v>899</v>
      </c>
      <c r="E336" s="1" t="s">
        <v>20</v>
      </c>
      <c r="F336" s="1">
        <v>94133</v>
      </c>
      <c r="G336" s="1">
        <v>37.807155000000002</v>
      </c>
      <c r="H336" s="1" t="s">
        <v>4184</v>
      </c>
      <c r="I336" s="1" t="s">
        <v>1737</v>
      </c>
      <c r="J336" s="2"/>
      <c r="K336" s="1" t="s">
        <v>1738</v>
      </c>
      <c r="L336" s="3">
        <v>42378</v>
      </c>
      <c r="N336" t="s">
        <v>25</v>
      </c>
      <c r="O336" t="s">
        <v>22</v>
      </c>
      <c r="P336" t="s">
        <v>22</v>
      </c>
      <c r="Q336" t="s">
        <v>22</v>
      </c>
    </row>
    <row r="337" spans="1:17" x14ac:dyDescent="0.2">
      <c r="A337" s="1">
        <v>69595</v>
      </c>
      <c r="B337" s="1" t="s">
        <v>1739</v>
      </c>
      <c r="C337" s="1" t="s">
        <v>4185</v>
      </c>
      <c r="D337" s="1" t="s">
        <v>19</v>
      </c>
      <c r="E337" s="1" t="s">
        <v>20</v>
      </c>
      <c r="F337" s="1">
        <v>94102</v>
      </c>
      <c r="G337" s="1">
        <v>37.775379000000001</v>
      </c>
      <c r="H337" s="1" t="s">
        <v>4186</v>
      </c>
      <c r="I337" s="1" t="s">
        <v>1740</v>
      </c>
      <c r="J337" s="2"/>
      <c r="K337" s="1" t="s">
        <v>1741</v>
      </c>
      <c r="L337" s="1" t="s">
        <v>1742</v>
      </c>
      <c r="M337" s="1">
        <v>93</v>
      </c>
      <c r="N337" t="s">
        <v>25</v>
      </c>
      <c r="O337" t="s">
        <v>1663</v>
      </c>
      <c r="P337" t="s">
        <v>47</v>
      </c>
      <c r="Q337" t="s">
        <v>48</v>
      </c>
    </row>
    <row r="338" spans="1:17" x14ac:dyDescent="0.2">
      <c r="A338" s="1">
        <v>64496</v>
      </c>
      <c r="B338" s="1" t="s">
        <v>1744</v>
      </c>
      <c r="C338" s="1" t="s">
        <v>1745</v>
      </c>
      <c r="D338" s="1" t="s">
        <v>19</v>
      </c>
      <c r="E338" s="1" t="s">
        <v>20</v>
      </c>
      <c r="F338" s="1">
        <v>94111</v>
      </c>
      <c r="G338" s="1">
        <v>37.794550999999998</v>
      </c>
      <c r="H338" s="1" t="s">
        <v>2883</v>
      </c>
      <c r="I338" s="1" t="s">
        <v>1746</v>
      </c>
      <c r="J338" s="1">
        <v>14155788866</v>
      </c>
      <c r="K338" s="1" t="s">
        <v>1747</v>
      </c>
      <c r="L338" s="3">
        <v>43040</v>
      </c>
      <c r="M338" s="1">
        <v>98</v>
      </c>
      <c r="N338" t="s">
        <v>25</v>
      </c>
      <c r="O338" t="s">
        <v>1667</v>
      </c>
      <c r="P338" t="s">
        <v>477</v>
      </c>
      <c r="Q338" t="s">
        <v>48</v>
      </c>
    </row>
    <row r="339" spans="1:17" x14ac:dyDescent="0.2">
      <c r="A339" s="1">
        <v>87551</v>
      </c>
      <c r="B339" s="1" t="s">
        <v>1749</v>
      </c>
      <c r="C339" s="1" t="s">
        <v>1750</v>
      </c>
      <c r="D339" s="1" t="s">
        <v>19</v>
      </c>
      <c r="E339" s="1" t="s">
        <v>20</v>
      </c>
      <c r="F339" s="1">
        <v>94105</v>
      </c>
      <c r="G339" s="1">
        <v>33.878805</v>
      </c>
      <c r="H339" s="1" t="s">
        <v>4187</v>
      </c>
      <c r="I339" s="4">
        <v>30154976</v>
      </c>
      <c r="J339" s="1">
        <v>3503515770</v>
      </c>
      <c r="K339" s="1" t="s">
        <v>1751</v>
      </c>
      <c r="L339" s="1" t="s">
        <v>953</v>
      </c>
      <c r="N339" t="s">
        <v>25</v>
      </c>
      <c r="O339" t="s">
        <v>1673</v>
      </c>
      <c r="P339" t="s">
        <v>698</v>
      </c>
      <c r="Q339" t="s">
        <v>155</v>
      </c>
    </row>
    <row r="340" spans="1:17" x14ac:dyDescent="0.2">
      <c r="A340" s="1">
        <v>60547</v>
      </c>
      <c r="B340" s="1" t="s">
        <v>1752</v>
      </c>
      <c r="C340" s="1" t="s">
        <v>1753</v>
      </c>
      <c r="D340" s="1" t="s">
        <v>19</v>
      </c>
      <c r="E340" s="1" t="s">
        <v>20</v>
      </c>
      <c r="F340" s="2"/>
      <c r="G340" s="1">
        <v>37.777121999999999</v>
      </c>
      <c r="H340" s="1" t="s">
        <v>3673</v>
      </c>
      <c r="I340" s="1" t="s">
        <v>31</v>
      </c>
      <c r="J340" s="2"/>
      <c r="K340" s="1" t="s">
        <v>1754</v>
      </c>
      <c r="L340" s="1" t="s">
        <v>756</v>
      </c>
      <c r="M340" s="1">
        <v>96</v>
      </c>
      <c r="N340" t="s">
        <v>25</v>
      </c>
      <c r="O340" t="s">
        <v>1681</v>
      </c>
      <c r="P340" t="s">
        <v>118</v>
      </c>
      <c r="Q340" t="s">
        <v>48</v>
      </c>
    </row>
    <row r="341" spans="1:17" x14ac:dyDescent="0.2">
      <c r="A341" s="1">
        <v>4538</v>
      </c>
      <c r="B341" s="1" t="s">
        <v>1756</v>
      </c>
      <c r="C341" s="1" t="s">
        <v>1757</v>
      </c>
      <c r="D341" s="1" t="s">
        <v>19</v>
      </c>
      <c r="E341" s="1" t="s">
        <v>20</v>
      </c>
      <c r="F341" s="1">
        <v>94122</v>
      </c>
      <c r="G341" s="1">
        <v>37.763457000000002</v>
      </c>
      <c r="H341" s="1" t="s">
        <v>4188</v>
      </c>
      <c r="I341" s="1" t="s">
        <v>1758</v>
      </c>
      <c r="J341" s="2"/>
      <c r="K341" s="1" t="s">
        <v>1759</v>
      </c>
      <c r="L341" s="3">
        <v>42470</v>
      </c>
      <c r="M341" s="1">
        <v>90</v>
      </c>
      <c r="N341" t="s">
        <v>25</v>
      </c>
      <c r="O341" t="s">
        <v>1686</v>
      </c>
      <c r="P341" t="s">
        <v>216</v>
      </c>
      <c r="Q341" t="s">
        <v>28</v>
      </c>
    </row>
    <row r="342" spans="1:17" x14ac:dyDescent="0.2">
      <c r="A342" s="1">
        <v>4754</v>
      </c>
      <c r="B342" s="1" t="s">
        <v>1761</v>
      </c>
      <c r="C342" s="1" t="s">
        <v>1762</v>
      </c>
      <c r="D342" s="1" t="s">
        <v>19</v>
      </c>
      <c r="E342" s="1" t="s">
        <v>20</v>
      </c>
      <c r="F342" s="1">
        <v>94133</v>
      </c>
      <c r="G342" s="1">
        <v>37.795951000000002</v>
      </c>
      <c r="H342" s="1" t="s">
        <v>4189</v>
      </c>
      <c r="I342" s="1" t="s">
        <v>1763</v>
      </c>
      <c r="J342" s="2"/>
      <c r="K342" s="1" t="s">
        <v>1764</v>
      </c>
      <c r="L342" s="1" t="s">
        <v>1765</v>
      </c>
      <c r="M342" s="1">
        <v>86</v>
      </c>
      <c r="N342" t="s">
        <v>25</v>
      </c>
      <c r="O342" t="s">
        <v>1691</v>
      </c>
      <c r="P342" t="s">
        <v>399</v>
      </c>
      <c r="Q342" t="s">
        <v>48</v>
      </c>
    </row>
    <row r="343" spans="1:17" x14ac:dyDescent="0.2">
      <c r="A343" s="1">
        <v>61285</v>
      </c>
      <c r="B343" s="1" t="s">
        <v>1767</v>
      </c>
      <c r="C343" s="1" t="s">
        <v>1768</v>
      </c>
      <c r="D343" s="1" t="s">
        <v>19</v>
      </c>
      <c r="E343" s="1" t="s">
        <v>20</v>
      </c>
      <c r="F343" s="1">
        <v>94132</v>
      </c>
      <c r="G343" s="1">
        <v>37.728496999999997</v>
      </c>
      <c r="H343" s="1" t="s">
        <v>4072</v>
      </c>
      <c r="I343" s="1" t="s">
        <v>1025</v>
      </c>
      <c r="J343" s="1">
        <v>14155246238</v>
      </c>
      <c r="K343" s="1" t="s">
        <v>1769</v>
      </c>
      <c r="L343" s="1" t="s">
        <v>1770</v>
      </c>
      <c r="M343" s="1">
        <v>93</v>
      </c>
      <c r="N343" t="s">
        <v>25</v>
      </c>
      <c r="O343" t="s">
        <v>1696</v>
      </c>
      <c r="P343" t="s">
        <v>732</v>
      </c>
      <c r="Q343" t="s">
        <v>28</v>
      </c>
    </row>
    <row r="344" spans="1:17" x14ac:dyDescent="0.2">
      <c r="A344" s="1">
        <v>37654</v>
      </c>
      <c r="B344" s="1" t="s">
        <v>1772</v>
      </c>
      <c r="C344" s="1" t="s">
        <v>1773</v>
      </c>
      <c r="D344" s="1" t="s">
        <v>19</v>
      </c>
      <c r="E344" s="1" t="s">
        <v>20</v>
      </c>
      <c r="F344" s="1">
        <v>94118</v>
      </c>
      <c r="G344" s="1">
        <v>37.785342999999997</v>
      </c>
      <c r="H344" s="1" t="s">
        <v>4190</v>
      </c>
      <c r="I344" s="1" t="s">
        <v>1774</v>
      </c>
      <c r="J344" s="2"/>
      <c r="K344" s="1" t="s">
        <v>1775</v>
      </c>
      <c r="L344" s="1" t="s">
        <v>1722</v>
      </c>
      <c r="M344" s="1">
        <v>86</v>
      </c>
      <c r="N344" t="s">
        <v>25</v>
      </c>
      <c r="O344" t="s">
        <v>1702</v>
      </c>
      <c r="P344" t="s">
        <v>47</v>
      </c>
      <c r="Q344" t="s">
        <v>48</v>
      </c>
    </row>
    <row r="345" spans="1:17" x14ac:dyDescent="0.2">
      <c r="A345" s="1">
        <v>3920</v>
      </c>
      <c r="B345" s="1" t="s">
        <v>1777</v>
      </c>
      <c r="C345" s="1" t="s">
        <v>1400</v>
      </c>
      <c r="D345" s="1" t="s">
        <v>19</v>
      </c>
      <c r="E345" s="1" t="s">
        <v>20</v>
      </c>
      <c r="F345" s="1">
        <v>94103</v>
      </c>
      <c r="G345" s="1">
        <v>37.765707999999997</v>
      </c>
      <c r="H345" s="1" t="s">
        <v>3416</v>
      </c>
      <c r="I345" s="1" t="s">
        <v>1401</v>
      </c>
      <c r="J345" s="1">
        <v>14155867666</v>
      </c>
      <c r="K345" s="1" t="s">
        <v>1778</v>
      </c>
      <c r="L345" s="1" t="s">
        <v>1742</v>
      </c>
      <c r="M345" s="1">
        <v>88</v>
      </c>
      <c r="N345" t="s">
        <v>25</v>
      </c>
      <c r="O345" t="s">
        <v>1707</v>
      </c>
      <c r="P345" t="s">
        <v>216</v>
      </c>
      <c r="Q345" t="s">
        <v>28</v>
      </c>
    </row>
    <row r="346" spans="1:17" x14ac:dyDescent="0.2">
      <c r="A346" s="1">
        <v>25161</v>
      </c>
      <c r="B346" s="1" t="s">
        <v>1780</v>
      </c>
      <c r="C346" s="1" t="s">
        <v>1781</v>
      </c>
      <c r="D346" s="1" t="s">
        <v>19</v>
      </c>
      <c r="E346" s="1" t="s">
        <v>20</v>
      </c>
      <c r="F346" s="1">
        <v>94102</v>
      </c>
      <c r="G346" s="1">
        <v>37.787700000000001</v>
      </c>
      <c r="H346" s="1" t="s">
        <v>4191</v>
      </c>
      <c r="I346" s="1" t="s">
        <v>1782</v>
      </c>
      <c r="J346" s="2"/>
      <c r="K346" s="1" t="s">
        <v>1783</v>
      </c>
      <c r="L346" s="3">
        <v>42586</v>
      </c>
      <c r="M346" s="1">
        <v>98</v>
      </c>
      <c r="N346" t="s">
        <v>25</v>
      </c>
      <c r="O346" t="s">
        <v>1712</v>
      </c>
      <c r="P346" t="s">
        <v>732</v>
      </c>
      <c r="Q346" t="s">
        <v>28</v>
      </c>
    </row>
    <row r="347" spans="1:17" x14ac:dyDescent="0.2">
      <c r="A347" s="1">
        <v>7512</v>
      </c>
      <c r="B347" s="1" t="s">
        <v>1785</v>
      </c>
      <c r="C347" s="1" t="s">
        <v>1786</v>
      </c>
      <c r="D347" s="1" t="s">
        <v>19</v>
      </c>
      <c r="E347" s="1" t="s">
        <v>20</v>
      </c>
      <c r="F347" s="1">
        <v>94102</v>
      </c>
      <c r="G347" s="1">
        <v>37.784337000000001</v>
      </c>
      <c r="H347" s="1" t="s">
        <v>3449</v>
      </c>
      <c r="I347" s="1" t="s">
        <v>1787</v>
      </c>
      <c r="J347" s="2"/>
      <c r="K347" s="1" t="s">
        <v>1788</v>
      </c>
      <c r="L347" s="3">
        <v>43226</v>
      </c>
      <c r="M347" s="1">
        <v>88</v>
      </c>
      <c r="N347" t="s">
        <v>25</v>
      </c>
      <c r="O347" t="s">
        <v>1717</v>
      </c>
      <c r="P347" t="s">
        <v>1626</v>
      </c>
      <c r="Q347" t="s">
        <v>28</v>
      </c>
    </row>
    <row r="348" spans="1:17" x14ac:dyDescent="0.2">
      <c r="A348" s="1">
        <v>65677</v>
      </c>
      <c r="B348" s="1" t="s">
        <v>1790</v>
      </c>
      <c r="C348" s="1" t="s">
        <v>1791</v>
      </c>
      <c r="D348" s="1" t="s">
        <v>19</v>
      </c>
      <c r="E348" s="1" t="s">
        <v>20</v>
      </c>
      <c r="F348" s="1">
        <v>94109</v>
      </c>
      <c r="G348" s="1">
        <v>37.787073999999997</v>
      </c>
      <c r="H348" s="1" t="s">
        <v>4192</v>
      </c>
      <c r="I348" s="1" t="s">
        <v>1792</v>
      </c>
      <c r="J348" s="2"/>
      <c r="K348" s="1" t="s">
        <v>1793</v>
      </c>
      <c r="L348" s="3">
        <v>43051</v>
      </c>
      <c r="N348" t="s">
        <v>25</v>
      </c>
      <c r="O348" t="s">
        <v>1723</v>
      </c>
      <c r="P348" t="s">
        <v>329</v>
      </c>
      <c r="Q348" t="s">
        <v>28</v>
      </c>
    </row>
    <row r="349" spans="1:17" x14ac:dyDescent="0.2">
      <c r="A349" s="1">
        <v>1351</v>
      </c>
      <c r="B349" s="1" t="s">
        <v>1794</v>
      </c>
      <c r="C349" s="1" t="s">
        <v>348</v>
      </c>
      <c r="D349" s="1" t="s">
        <v>19</v>
      </c>
      <c r="E349" s="1" t="s">
        <v>20</v>
      </c>
      <c r="F349" s="1">
        <v>94102</v>
      </c>
      <c r="G349" s="1">
        <v>37.784287999999997</v>
      </c>
      <c r="H349" s="1" t="s">
        <v>4193</v>
      </c>
      <c r="I349" s="1" t="s">
        <v>1795</v>
      </c>
      <c r="J349" s="2"/>
      <c r="K349" s="1" t="s">
        <v>1796</v>
      </c>
      <c r="L349" s="1" t="s">
        <v>1797</v>
      </c>
      <c r="M349" s="1">
        <v>96</v>
      </c>
      <c r="N349" t="s">
        <v>25</v>
      </c>
      <c r="O349" t="s">
        <v>1729</v>
      </c>
      <c r="P349" t="s">
        <v>106</v>
      </c>
      <c r="Q349" t="s">
        <v>48</v>
      </c>
    </row>
    <row r="350" spans="1:17" x14ac:dyDescent="0.2">
      <c r="A350" s="1">
        <v>6916</v>
      </c>
      <c r="B350" s="1" t="s">
        <v>1799</v>
      </c>
      <c r="C350" s="1" t="s">
        <v>1800</v>
      </c>
      <c r="D350" s="1" t="s">
        <v>19</v>
      </c>
      <c r="E350" s="1" t="s">
        <v>20</v>
      </c>
      <c r="F350" s="1">
        <v>94124</v>
      </c>
      <c r="G350" s="1">
        <v>37.749949000000001</v>
      </c>
      <c r="H350" s="1" t="s">
        <v>4194</v>
      </c>
      <c r="I350" s="1" t="s">
        <v>1801</v>
      </c>
      <c r="J350" s="2"/>
      <c r="K350" s="1" t="s">
        <v>1802</v>
      </c>
      <c r="L350" s="1" t="s">
        <v>1803</v>
      </c>
      <c r="M350" s="1">
        <v>81</v>
      </c>
      <c r="N350" t="s">
        <v>25</v>
      </c>
      <c r="O350" t="s">
        <v>1734</v>
      </c>
      <c r="P350" t="s">
        <v>238</v>
      </c>
      <c r="Q350" t="s">
        <v>48</v>
      </c>
    </row>
    <row r="351" spans="1:17" x14ac:dyDescent="0.2">
      <c r="A351" s="1">
        <v>3524</v>
      </c>
      <c r="B351" s="1" t="s">
        <v>1805</v>
      </c>
      <c r="C351" s="1" t="s">
        <v>1806</v>
      </c>
      <c r="D351" s="1" t="s">
        <v>19</v>
      </c>
      <c r="E351" s="1" t="s">
        <v>20</v>
      </c>
      <c r="F351" s="1">
        <v>94133</v>
      </c>
      <c r="G351" s="1">
        <v>37.796385000000001</v>
      </c>
      <c r="H351" s="1" t="s">
        <v>4195</v>
      </c>
      <c r="I351" s="1" t="s">
        <v>1807</v>
      </c>
      <c r="J351" s="2"/>
      <c r="K351" s="1" t="s">
        <v>1808</v>
      </c>
      <c r="L351" s="1" t="s">
        <v>1809</v>
      </c>
      <c r="M351" s="1">
        <v>98</v>
      </c>
      <c r="N351" t="s">
        <v>60</v>
      </c>
      <c r="O351" t="s">
        <v>22</v>
      </c>
      <c r="P351" t="s">
        <v>22</v>
      </c>
      <c r="Q351" t="s">
        <v>22</v>
      </c>
    </row>
    <row r="352" spans="1:17" x14ac:dyDescent="0.2">
      <c r="A352" s="1">
        <v>76223</v>
      </c>
      <c r="B352" s="1" t="s">
        <v>1812</v>
      </c>
      <c r="C352" s="1" t="s">
        <v>1813</v>
      </c>
      <c r="D352" s="1" t="s">
        <v>19</v>
      </c>
      <c r="E352" s="1" t="s">
        <v>20</v>
      </c>
      <c r="F352" s="1">
        <v>94107</v>
      </c>
      <c r="G352" s="1">
        <v>33.559024999999998</v>
      </c>
      <c r="H352" s="1" t="s">
        <v>4196</v>
      </c>
      <c r="I352" s="1" t="s">
        <v>1814</v>
      </c>
      <c r="J352" s="1">
        <v>96524912270102</v>
      </c>
      <c r="K352" s="1" t="s">
        <v>1815</v>
      </c>
      <c r="L352" s="1" t="s">
        <v>1816</v>
      </c>
      <c r="M352" s="1">
        <v>96</v>
      </c>
      <c r="N352" t="s">
        <v>25</v>
      </c>
      <c r="O352" t="s">
        <v>1743</v>
      </c>
      <c r="P352" t="s">
        <v>154</v>
      </c>
      <c r="Q352" t="s">
        <v>155</v>
      </c>
    </row>
    <row r="353" spans="1:17" x14ac:dyDescent="0.2">
      <c r="A353" s="1">
        <v>70685</v>
      </c>
      <c r="B353" s="1" t="s">
        <v>1818</v>
      </c>
      <c r="C353" s="1" t="s">
        <v>1819</v>
      </c>
      <c r="D353" s="1" t="s">
        <v>19</v>
      </c>
      <c r="E353" s="1" t="s">
        <v>20</v>
      </c>
      <c r="F353" s="1">
        <v>94134</v>
      </c>
      <c r="G353" s="1">
        <v>37.729753000000002</v>
      </c>
      <c r="H353" s="1" t="s">
        <v>4197</v>
      </c>
      <c r="I353" s="1" t="s">
        <v>1820</v>
      </c>
      <c r="J353" s="1">
        <v>14155828233</v>
      </c>
      <c r="K353" s="1" t="s">
        <v>1821</v>
      </c>
      <c r="L353" s="3">
        <v>43081</v>
      </c>
      <c r="M353" s="1">
        <v>86</v>
      </c>
      <c r="N353" t="s">
        <v>25</v>
      </c>
      <c r="O353" t="s">
        <v>1748</v>
      </c>
      <c r="P353" t="s">
        <v>399</v>
      </c>
      <c r="Q353" t="s">
        <v>48</v>
      </c>
    </row>
    <row r="354" spans="1:17" x14ac:dyDescent="0.2">
      <c r="A354" s="2"/>
      <c r="B354" s="1" t="s">
        <v>1823</v>
      </c>
      <c r="C354" s="1" t="s">
        <v>1824</v>
      </c>
      <c r="D354" s="1" t="s">
        <v>19</v>
      </c>
      <c r="E354" s="1" t="s">
        <v>20</v>
      </c>
      <c r="F354" s="1">
        <v>90095</v>
      </c>
      <c r="G354" s="1">
        <v>37.793267999999998</v>
      </c>
      <c r="H354" s="1" t="s">
        <v>3573</v>
      </c>
      <c r="I354" s="1" t="s">
        <v>1825</v>
      </c>
      <c r="J354" s="1">
        <v>249512341</v>
      </c>
      <c r="K354" s="1" t="s">
        <v>1826</v>
      </c>
      <c r="L354" s="1" t="s">
        <v>1728</v>
      </c>
      <c r="M354" s="1">
        <v>85</v>
      </c>
      <c r="N354" t="s">
        <v>652</v>
      </c>
      <c r="O354" t="s">
        <v>22</v>
      </c>
      <c r="P354" t="s">
        <v>22</v>
      </c>
      <c r="Q354" t="s">
        <v>22</v>
      </c>
    </row>
    <row r="355" spans="1:17" x14ac:dyDescent="0.2">
      <c r="A355" s="1">
        <v>7765</v>
      </c>
      <c r="B355" s="1" t="s">
        <v>1828</v>
      </c>
      <c r="C355" s="1" t="s">
        <v>1829</v>
      </c>
      <c r="D355" s="1" t="s">
        <v>19</v>
      </c>
      <c r="E355" s="1" t="s">
        <v>20</v>
      </c>
      <c r="F355" s="1">
        <v>94112</v>
      </c>
      <c r="G355" s="1">
        <v>37.722476999999998</v>
      </c>
      <c r="H355" s="1" t="s">
        <v>4198</v>
      </c>
      <c r="I355" s="1" t="s">
        <v>1830</v>
      </c>
      <c r="J355" s="1">
        <v>14155333122</v>
      </c>
      <c r="K355" s="1" t="s">
        <v>1831</v>
      </c>
      <c r="L355" s="3">
        <v>42468</v>
      </c>
      <c r="M355" s="1">
        <v>91</v>
      </c>
      <c r="N355" t="s">
        <v>25</v>
      </c>
      <c r="O355" t="s">
        <v>1760</v>
      </c>
      <c r="P355" t="s">
        <v>90</v>
      </c>
      <c r="Q355" t="s">
        <v>48</v>
      </c>
    </row>
    <row r="356" spans="1:17" x14ac:dyDescent="0.2">
      <c r="A356" s="1">
        <v>3444</v>
      </c>
      <c r="B356" s="1" t="s">
        <v>1833</v>
      </c>
      <c r="C356" s="1" t="s">
        <v>4199</v>
      </c>
      <c r="D356" s="1" t="s">
        <v>19</v>
      </c>
      <c r="E356" s="1" t="s">
        <v>20</v>
      </c>
      <c r="F356" s="1">
        <v>94133</v>
      </c>
      <c r="G356" s="1">
        <v>37.808239999999998</v>
      </c>
      <c r="H356" s="1" t="s">
        <v>3961</v>
      </c>
      <c r="I356" s="1" t="s">
        <v>381</v>
      </c>
      <c r="J356" s="2"/>
      <c r="K356" s="1" t="s">
        <v>1834</v>
      </c>
      <c r="L356" s="1" t="s">
        <v>998</v>
      </c>
      <c r="N356" t="s">
        <v>25</v>
      </c>
      <c r="O356" t="s">
        <v>1766</v>
      </c>
      <c r="P356" t="s">
        <v>35</v>
      </c>
      <c r="Q356" t="s">
        <v>28</v>
      </c>
    </row>
    <row r="357" spans="1:17" x14ac:dyDescent="0.2">
      <c r="A357" s="1">
        <v>6800</v>
      </c>
      <c r="B357" s="1" t="s">
        <v>1835</v>
      </c>
      <c r="C357" s="1" t="s">
        <v>1836</v>
      </c>
      <c r="D357" s="1" t="s">
        <v>19</v>
      </c>
      <c r="E357" s="1" t="s">
        <v>20</v>
      </c>
      <c r="F357" s="1">
        <v>94134</v>
      </c>
      <c r="G357" s="1">
        <v>37.724052999999998</v>
      </c>
      <c r="H357" s="1" t="s">
        <v>4200</v>
      </c>
      <c r="I357" s="1" t="s">
        <v>1837</v>
      </c>
      <c r="J357" s="2"/>
      <c r="K357" s="1" t="s">
        <v>1838</v>
      </c>
      <c r="L357" s="1" t="s">
        <v>1839</v>
      </c>
      <c r="M357" s="1">
        <v>92</v>
      </c>
      <c r="N357" t="s">
        <v>25</v>
      </c>
      <c r="O357" t="s">
        <v>1776</v>
      </c>
      <c r="P357" t="s">
        <v>47</v>
      </c>
      <c r="Q357" t="s">
        <v>48</v>
      </c>
    </row>
    <row r="358" spans="1:17" x14ac:dyDescent="0.2">
      <c r="A358" s="1">
        <v>37168</v>
      </c>
      <c r="B358" s="1" t="s">
        <v>1841</v>
      </c>
      <c r="C358" s="1" t="s">
        <v>1842</v>
      </c>
      <c r="D358" s="1" t="s">
        <v>19</v>
      </c>
      <c r="E358" s="1" t="s">
        <v>20</v>
      </c>
      <c r="F358" s="1">
        <v>94103</v>
      </c>
      <c r="G358" s="1">
        <v>37.781663999999999</v>
      </c>
      <c r="H358" s="1" t="s">
        <v>4201</v>
      </c>
      <c r="I358" s="1" t="s">
        <v>1843</v>
      </c>
      <c r="J358" s="2"/>
      <c r="K358" s="1" t="s">
        <v>1844</v>
      </c>
      <c r="L358" s="1" t="s">
        <v>1238</v>
      </c>
      <c r="M358" s="1">
        <v>96</v>
      </c>
      <c r="N358" t="s">
        <v>25</v>
      </c>
      <c r="O358" t="s">
        <v>1784</v>
      </c>
      <c r="P358" t="s">
        <v>90</v>
      </c>
      <c r="Q358" t="s">
        <v>48</v>
      </c>
    </row>
    <row r="359" spans="1:17" x14ac:dyDescent="0.2">
      <c r="A359" s="1">
        <v>3196</v>
      </c>
      <c r="B359" s="1" t="s">
        <v>1846</v>
      </c>
      <c r="C359" s="1" t="s">
        <v>1847</v>
      </c>
      <c r="D359" s="1" t="s">
        <v>19</v>
      </c>
      <c r="E359" s="1" t="s">
        <v>20</v>
      </c>
      <c r="F359" s="1">
        <v>94116</v>
      </c>
      <c r="G359" s="1">
        <v>37.735942999999999</v>
      </c>
      <c r="H359" s="1" t="s">
        <v>4202</v>
      </c>
      <c r="I359" s="1" t="s">
        <v>1848</v>
      </c>
      <c r="J359" s="2"/>
      <c r="K359" s="1" t="s">
        <v>1849</v>
      </c>
      <c r="L359" s="3">
        <v>42649</v>
      </c>
      <c r="M359" s="1">
        <v>87</v>
      </c>
      <c r="N359" t="s">
        <v>25</v>
      </c>
      <c r="O359" t="s">
        <v>1789</v>
      </c>
      <c r="P359" t="s">
        <v>47</v>
      </c>
      <c r="Q359" t="s">
        <v>48</v>
      </c>
    </row>
    <row r="360" spans="1:17" x14ac:dyDescent="0.2">
      <c r="A360" s="1">
        <v>12344</v>
      </c>
      <c r="B360" s="1" t="s">
        <v>1851</v>
      </c>
      <c r="C360" s="1" t="s">
        <v>1852</v>
      </c>
      <c r="D360" s="1" t="s">
        <v>19</v>
      </c>
      <c r="E360" s="1" t="s">
        <v>20</v>
      </c>
      <c r="F360" s="2"/>
      <c r="G360" s="1">
        <v>37.723461999999998</v>
      </c>
      <c r="H360" s="1" t="s">
        <v>3389</v>
      </c>
      <c r="I360" s="1" t="s">
        <v>1853</v>
      </c>
      <c r="J360" s="1">
        <v>14155374525</v>
      </c>
      <c r="K360" s="1" t="s">
        <v>1854</v>
      </c>
      <c r="L360" s="3">
        <v>42679</v>
      </c>
      <c r="M360" s="1">
        <v>96</v>
      </c>
      <c r="N360" t="s">
        <v>60</v>
      </c>
      <c r="O360" t="s">
        <v>22</v>
      </c>
      <c r="P360" t="s">
        <v>22</v>
      </c>
      <c r="Q360" t="s">
        <v>22</v>
      </c>
    </row>
    <row r="361" spans="1:17" x14ac:dyDescent="0.2">
      <c r="A361" s="1">
        <v>14075</v>
      </c>
      <c r="B361" s="1" t="s">
        <v>1856</v>
      </c>
      <c r="C361" s="1" t="s">
        <v>1857</v>
      </c>
      <c r="D361" s="1" t="s">
        <v>19</v>
      </c>
      <c r="E361" s="1" t="s">
        <v>20</v>
      </c>
      <c r="F361" s="1">
        <v>94102</v>
      </c>
      <c r="G361" s="1">
        <v>37.776339999999998</v>
      </c>
      <c r="H361" s="1" t="s">
        <v>4203</v>
      </c>
      <c r="I361" s="1" t="s">
        <v>1858</v>
      </c>
      <c r="J361" s="2"/>
      <c r="K361" s="1" t="s">
        <v>1859</v>
      </c>
      <c r="L361" s="1" t="s">
        <v>1860</v>
      </c>
      <c r="N361" t="s">
        <v>25</v>
      </c>
      <c r="O361" t="s">
        <v>1798</v>
      </c>
      <c r="P361" t="s">
        <v>27</v>
      </c>
      <c r="Q361" t="s">
        <v>28</v>
      </c>
    </row>
    <row r="362" spans="1:17" x14ac:dyDescent="0.2">
      <c r="A362" s="1">
        <v>4952</v>
      </c>
      <c r="B362" s="1" t="s">
        <v>1861</v>
      </c>
      <c r="C362" s="1" t="s">
        <v>1862</v>
      </c>
      <c r="D362" s="1" t="s">
        <v>19</v>
      </c>
      <c r="E362" s="1" t="s">
        <v>20</v>
      </c>
      <c r="F362" s="1">
        <v>94112</v>
      </c>
      <c r="G362" s="1">
        <v>37.711557999999997</v>
      </c>
      <c r="H362" s="1" t="s">
        <v>4204</v>
      </c>
      <c r="I362" s="1" t="s">
        <v>1863</v>
      </c>
      <c r="J362" s="1">
        <v>14155581146</v>
      </c>
      <c r="K362" s="1" t="s">
        <v>1864</v>
      </c>
      <c r="L362" s="3">
        <v>42624</v>
      </c>
      <c r="M362" s="1">
        <v>96</v>
      </c>
      <c r="N362" t="s">
        <v>25</v>
      </c>
      <c r="O362" t="s">
        <v>1804</v>
      </c>
      <c r="P362" t="s">
        <v>329</v>
      </c>
      <c r="Q362" t="s">
        <v>28</v>
      </c>
    </row>
    <row r="363" spans="1:17" x14ac:dyDescent="0.2">
      <c r="A363" s="1">
        <v>69175</v>
      </c>
      <c r="B363" s="1" t="s">
        <v>1866</v>
      </c>
      <c r="C363" s="1" t="s">
        <v>1867</v>
      </c>
      <c r="D363" s="1" t="s">
        <v>19</v>
      </c>
      <c r="E363" s="1" t="s">
        <v>20</v>
      </c>
      <c r="F363" s="1">
        <v>94110</v>
      </c>
      <c r="G363" s="1">
        <v>37.762380999999998</v>
      </c>
      <c r="H363" s="1" t="s">
        <v>4205</v>
      </c>
      <c r="I363" s="1" t="s">
        <v>1868</v>
      </c>
      <c r="J363" s="1">
        <v>14155307517</v>
      </c>
      <c r="K363" s="1" t="s">
        <v>1869</v>
      </c>
      <c r="L363" s="1" t="s">
        <v>697</v>
      </c>
      <c r="N363" t="s">
        <v>25</v>
      </c>
      <c r="O363" t="s">
        <v>1810</v>
      </c>
      <c r="P363" t="s">
        <v>1811</v>
      </c>
      <c r="Q363" t="s">
        <v>48</v>
      </c>
    </row>
    <row r="364" spans="1:17" x14ac:dyDescent="0.2">
      <c r="A364" s="1">
        <v>2053</v>
      </c>
      <c r="B364" s="1" t="s">
        <v>1870</v>
      </c>
      <c r="C364" s="1" t="s">
        <v>1871</v>
      </c>
      <c r="D364" s="1" t="s">
        <v>19</v>
      </c>
      <c r="E364" s="1" t="s">
        <v>20</v>
      </c>
      <c r="F364" s="1">
        <v>94109</v>
      </c>
      <c r="G364" s="1">
        <v>37.798552999999998</v>
      </c>
      <c r="H364" s="1" t="s">
        <v>2889</v>
      </c>
      <c r="I364" s="1" t="s">
        <v>1872</v>
      </c>
      <c r="J364" s="2"/>
      <c r="K364" s="1" t="s">
        <v>1873</v>
      </c>
      <c r="L364" s="1" t="s">
        <v>1108</v>
      </c>
      <c r="M364" s="1">
        <v>96</v>
      </c>
      <c r="N364" t="s">
        <v>25</v>
      </c>
      <c r="O364" t="s">
        <v>1817</v>
      </c>
      <c r="P364" t="s">
        <v>35</v>
      </c>
      <c r="Q364" t="s">
        <v>28</v>
      </c>
    </row>
    <row r="365" spans="1:17" x14ac:dyDescent="0.2">
      <c r="A365" s="1">
        <v>16784</v>
      </c>
      <c r="B365" s="1" t="s">
        <v>1875</v>
      </c>
      <c r="C365" s="1" t="s">
        <v>1876</v>
      </c>
      <c r="D365" s="1" t="s">
        <v>19</v>
      </c>
      <c r="E365" s="1" t="s">
        <v>20</v>
      </c>
      <c r="F365" s="1">
        <v>94105</v>
      </c>
      <c r="G365" s="1">
        <v>37.792577000000001</v>
      </c>
      <c r="H365" s="1" t="s">
        <v>4206</v>
      </c>
      <c r="I365" s="1" t="s">
        <v>1877</v>
      </c>
      <c r="J365" s="2"/>
      <c r="K365" s="1" t="s">
        <v>1878</v>
      </c>
      <c r="L365" s="1" t="s">
        <v>1879</v>
      </c>
      <c r="M365" s="1">
        <v>96</v>
      </c>
      <c r="N365" t="s">
        <v>25</v>
      </c>
      <c r="O365" t="s">
        <v>1822</v>
      </c>
      <c r="P365" t="s">
        <v>35</v>
      </c>
      <c r="Q365" t="s">
        <v>28</v>
      </c>
    </row>
    <row r="366" spans="1:17" x14ac:dyDescent="0.2">
      <c r="A366" s="1">
        <v>57630</v>
      </c>
      <c r="B366" s="1" t="s">
        <v>1881</v>
      </c>
      <c r="C366" s="1" t="s">
        <v>1882</v>
      </c>
      <c r="D366" s="1" t="s">
        <v>19</v>
      </c>
      <c r="E366" s="1" t="s">
        <v>20</v>
      </c>
      <c r="F366" s="1">
        <v>94123</v>
      </c>
      <c r="G366" s="1">
        <v>37.799047999999999</v>
      </c>
      <c r="H366" s="1" t="s">
        <v>4207</v>
      </c>
      <c r="I366" s="1" t="s">
        <v>1883</v>
      </c>
      <c r="J366" s="2"/>
      <c r="K366" s="1" t="s">
        <v>1884</v>
      </c>
      <c r="L366" s="3">
        <v>43409</v>
      </c>
      <c r="N366" t="s">
        <v>25</v>
      </c>
      <c r="O366" t="s">
        <v>1827</v>
      </c>
      <c r="P366" t="s">
        <v>90</v>
      </c>
      <c r="Q366" t="s">
        <v>48</v>
      </c>
    </row>
    <row r="367" spans="1:17" x14ac:dyDescent="0.2">
      <c r="A367" s="1">
        <v>17508</v>
      </c>
      <c r="B367" s="1" t="s">
        <v>1885</v>
      </c>
      <c r="C367" s="1" t="s">
        <v>1886</v>
      </c>
      <c r="D367" s="1" t="s">
        <v>19</v>
      </c>
      <c r="E367" s="1" t="s">
        <v>20</v>
      </c>
      <c r="F367" s="1">
        <v>94108</v>
      </c>
      <c r="G367" s="1">
        <v>37.795777999999999</v>
      </c>
      <c r="H367" s="1" t="s">
        <v>4208</v>
      </c>
      <c r="I367" s="1" t="s">
        <v>1887</v>
      </c>
      <c r="J367" s="2"/>
      <c r="K367" s="1" t="s">
        <v>1888</v>
      </c>
      <c r="L367" s="1" t="s">
        <v>317</v>
      </c>
      <c r="M367" s="1">
        <v>100</v>
      </c>
      <c r="N367" t="s">
        <v>25</v>
      </c>
      <c r="O367" t="s">
        <v>1832</v>
      </c>
      <c r="P367" t="s">
        <v>118</v>
      </c>
      <c r="Q367" t="s">
        <v>48</v>
      </c>
    </row>
    <row r="368" spans="1:17" x14ac:dyDescent="0.2">
      <c r="A368" s="1">
        <v>63893</v>
      </c>
      <c r="B368" s="1" t="s">
        <v>1889</v>
      </c>
      <c r="C368" s="1" t="s">
        <v>1890</v>
      </c>
      <c r="D368" s="1" t="s">
        <v>19</v>
      </c>
      <c r="E368" s="1" t="s">
        <v>20</v>
      </c>
      <c r="F368" s="1">
        <v>94123</v>
      </c>
      <c r="G368" s="1">
        <v>37.800027999999998</v>
      </c>
      <c r="H368" s="1" t="s">
        <v>4209</v>
      </c>
      <c r="I368" s="1" t="s">
        <v>1891</v>
      </c>
      <c r="J368" s="1">
        <v>14155332767</v>
      </c>
      <c r="K368" s="1" t="s">
        <v>1892</v>
      </c>
      <c r="L368" s="1" t="s">
        <v>1893</v>
      </c>
      <c r="M368" s="1">
        <v>88</v>
      </c>
      <c r="N368" t="s">
        <v>25</v>
      </c>
      <c r="O368" t="s">
        <v>1840</v>
      </c>
      <c r="P368" t="s">
        <v>106</v>
      </c>
      <c r="Q368" t="s">
        <v>48</v>
      </c>
    </row>
    <row r="369" spans="1:17" x14ac:dyDescent="0.2">
      <c r="A369" s="1">
        <v>36730</v>
      </c>
      <c r="B369" s="1" t="s">
        <v>1895</v>
      </c>
      <c r="C369" s="1" t="s">
        <v>1896</v>
      </c>
      <c r="D369" s="1" t="s">
        <v>19</v>
      </c>
      <c r="E369" s="1" t="s">
        <v>20</v>
      </c>
      <c r="F369" s="1">
        <v>94118</v>
      </c>
      <c r="G369" s="1">
        <v>37.783147999999997</v>
      </c>
      <c r="H369" s="1" t="s">
        <v>4210</v>
      </c>
      <c r="I369" s="1" t="s">
        <v>1897</v>
      </c>
      <c r="J369" s="2"/>
      <c r="K369" s="1" t="s">
        <v>1898</v>
      </c>
      <c r="L369" s="3">
        <v>42531</v>
      </c>
      <c r="M369" s="1">
        <v>88</v>
      </c>
      <c r="N369" t="s">
        <v>25</v>
      </c>
      <c r="O369" t="s">
        <v>1845</v>
      </c>
      <c r="P369" t="s">
        <v>118</v>
      </c>
      <c r="Q369" t="s">
        <v>48</v>
      </c>
    </row>
    <row r="370" spans="1:17" x14ac:dyDescent="0.2">
      <c r="A370" s="1">
        <v>5855</v>
      </c>
      <c r="B370" s="1" t="s">
        <v>1900</v>
      </c>
      <c r="C370" s="1" t="s">
        <v>1901</v>
      </c>
      <c r="D370" s="1" t="s">
        <v>19</v>
      </c>
      <c r="E370" s="1" t="s">
        <v>20</v>
      </c>
      <c r="F370" s="1">
        <v>94131</v>
      </c>
      <c r="G370" s="1">
        <v>37.745674000000001</v>
      </c>
      <c r="H370" s="1" t="s">
        <v>4211</v>
      </c>
      <c r="I370" s="1" t="s">
        <v>1902</v>
      </c>
      <c r="J370" s="1">
        <v>14155695700</v>
      </c>
      <c r="K370" s="1" t="s">
        <v>1903</v>
      </c>
      <c r="L370" s="1" t="s">
        <v>302</v>
      </c>
      <c r="M370" s="1">
        <v>100</v>
      </c>
      <c r="N370" t="s">
        <v>25</v>
      </c>
      <c r="O370" t="s">
        <v>1850</v>
      </c>
      <c r="P370" t="s">
        <v>346</v>
      </c>
      <c r="Q370" t="s">
        <v>155</v>
      </c>
    </row>
    <row r="371" spans="1:17" x14ac:dyDescent="0.2">
      <c r="A371" s="1">
        <v>7711</v>
      </c>
      <c r="B371" s="1" t="s">
        <v>1904</v>
      </c>
      <c r="C371" s="1" t="s">
        <v>1905</v>
      </c>
      <c r="D371" s="1" t="s">
        <v>19</v>
      </c>
      <c r="E371" s="1" t="s">
        <v>20</v>
      </c>
      <c r="F371" s="1">
        <v>94118</v>
      </c>
      <c r="G371" s="1">
        <v>37.782783999999999</v>
      </c>
      <c r="H371" s="1" t="s">
        <v>4212</v>
      </c>
      <c r="I371" s="1" t="s">
        <v>1906</v>
      </c>
      <c r="J371" s="2"/>
      <c r="K371" s="1" t="s">
        <v>1907</v>
      </c>
      <c r="L371" s="1" t="s">
        <v>1908</v>
      </c>
      <c r="M371" s="1">
        <v>74</v>
      </c>
      <c r="N371" t="s">
        <v>25</v>
      </c>
      <c r="O371" t="s">
        <v>1855</v>
      </c>
      <c r="P371" t="s">
        <v>147</v>
      </c>
      <c r="Q371" t="s">
        <v>28</v>
      </c>
    </row>
    <row r="372" spans="1:17" x14ac:dyDescent="0.2">
      <c r="A372" s="1">
        <v>2124</v>
      </c>
      <c r="B372" s="1" t="s">
        <v>1910</v>
      </c>
      <c r="C372" s="1" t="s">
        <v>1911</v>
      </c>
      <c r="D372" s="1" t="s">
        <v>19</v>
      </c>
      <c r="E372" s="1" t="s">
        <v>20</v>
      </c>
      <c r="F372" s="1">
        <v>94109</v>
      </c>
      <c r="G372" s="1">
        <v>37.790298</v>
      </c>
      <c r="H372" s="1" t="s">
        <v>4213</v>
      </c>
      <c r="I372" s="1" t="s">
        <v>1912</v>
      </c>
      <c r="J372" s="2"/>
      <c r="K372" s="1" t="s">
        <v>1913</v>
      </c>
      <c r="L372" s="1" t="s">
        <v>302</v>
      </c>
      <c r="M372" s="1">
        <v>94</v>
      </c>
      <c r="N372" t="s">
        <v>578</v>
      </c>
      <c r="O372" t="s">
        <v>22</v>
      </c>
      <c r="P372" t="s">
        <v>22</v>
      </c>
      <c r="Q372" t="s">
        <v>22</v>
      </c>
    </row>
    <row r="373" spans="1:17" x14ac:dyDescent="0.2">
      <c r="A373" s="1">
        <v>28843</v>
      </c>
      <c r="B373" s="1" t="s">
        <v>1915</v>
      </c>
      <c r="C373" s="1" t="s">
        <v>1916</v>
      </c>
      <c r="D373" s="1" t="s">
        <v>19</v>
      </c>
      <c r="E373" s="1" t="s">
        <v>20</v>
      </c>
      <c r="F373" s="1">
        <v>94105</v>
      </c>
      <c r="G373" s="1">
        <v>37.788727000000002</v>
      </c>
      <c r="H373" s="1" t="s">
        <v>4214</v>
      </c>
      <c r="I373" s="1" t="s">
        <v>1917</v>
      </c>
      <c r="J373" s="2"/>
      <c r="K373" s="1" t="s">
        <v>1918</v>
      </c>
      <c r="L373" s="3">
        <v>43200</v>
      </c>
      <c r="N373" t="s">
        <v>25</v>
      </c>
      <c r="O373" t="s">
        <v>1865</v>
      </c>
      <c r="P373" t="s">
        <v>90</v>
      </c>
      <c r="Q373" t="s">
        <v>48</v>
      </c>
    </row>
    <row r="374" spans="1:17" x14ac:dyDescent="0.2">
      <c r="A374" s="1">
        <v>33891</v>
      </c>
      <c r="B374" s="1" t="s">
        <v>1920</v>
      </c>
      <c r="C374" s="1" t="s">
        <v>1921</v>
      </c>
      <c r="D374" s="1" t="s">
        <v>19</v>
      </c>
      <c r="E374" s="1" t="s">
        <v>20</v>
      </c>
      <c r="F374" s="1">
        <v>94105</v>
      </c>
      <c r="G374" s="1">
        <v>37.788656000000003</v>
      </c>
      <c r="H374" s="1" t="s">
        <v>3302</v>
      </c>
      <c r="I374" s="1" t="s">
        <v>1922</v>
      </c>
      <c r="J374" s="2"/>
      <c r="K374" s="1" t="s">
        <v>1923</v>
      </c>
      <c r="L374" s="1" t="s">
        <v>1924</v>
      </c>
      <c r="M374" s="1">
        <v>85</v>
      </c>
      <c r="N374" t="s">
        <v>578</v>
      </c>
      <c r="O374" t="s">
        <v>22</v>
      </c>
      <c r="P374" t="s">
        <v>22</v>
      </c>
      <c r="Q374" t="s">
        <v>22</v>
      </c>
    </row>
    <row r="375" spans="1:17" x14ac:dyDescent="0.2">
      <c r="A375" s="1">
        <v>37717</v>
      </c>
      <c r="B375" s="1" t="s">
        <v>1925</v>
      </c>
      <c r="C375" s="1" t="s">
        <v>1926</v>
      </c>
      <c r="D375" s="1" t="s">
        <v>19</v>
      </c>
      <c r="E375" s="1" t="s">
        <v>20</v>
      </c>
      <c r="F375" s="1">
        <v>94108</v>
      </c>
      <c r="G375" s="1">
        <v>37.790593000000001</v>
      </c>
      <c r="H375" s="1" t="s">
        <v>4215</v>
      </c>
      <c r="I375" s="1" t="s">
        <v>1927</v>
      </c>
      <c r="J375" s="2"/>
      <c r="K375" s="1" t="s">
        <v>1928</v>
      </c>
      <c r="L375" s="3">
        <v>42432</v>
      </c>
      <c r="M375" s="1">
        <v>94</v>
      </c>
      <c r="N375" t="s">
        <v>25</v>
      </c>
      <c r="O375" t="s">
        <v>1874</v>
      </c>
      <c r="P375" t="s">
        <v>445</v>
      </c>
      <c r="Q375" t="s">
        <v>48</v>
      </c>
    </row>
    <row r="376" spans="1:17" x14ac:dyDescent="0.2">
      <c r="A376" s="1">
        <v>69786</v>
      </c>
      <c r="B376" s="1" t="s">
        <v>1930</v>
      </c>
      <c r="C376" s="1" t="s">
        <v>1931</v>
      </c>
      <c r="D376" s="1" t="s">
        <v>19</v>
      </c>
      <c r="E376" s="1" t="s">
        <v>20</v>
      </c>
      <c r="F376" s="1">
        <v>94111</v>
      </c>
      <c r="G376" s="1">
        <v>37.793810000000001</v>
      </c>
      <c r="H376" s="1" t="s">
        <v>4216</v>
      </c>
      <c r="I376" s="1" t="s">
        <v>1932</v>
      </c>
      <c r="J376" s="2"/>
      <c r="K376" s="1" t="s">
        <v>1933</v>
      </c>
      <c r="L376" s="3">
        <v>42525</v>
      </c>
      <c r="M376" s="1">
        <v>85</v>
      </c>
      <c r="N376" t="s">
        <v>1326</v>
      </c>
      <c r="O376" t="s">
        <v>22</v>
      </c>
      <c r="P376" t="s">
        <v>22</v>
      </c>
      <c r="Q376" t="s">
        <v>22</v>
      </c>
    </row>
    <row r="377" spans="1:17" x14ac:dyDescent="0.2">
      <c r="A377" s="1">
        <v>4421</v>
      </c>
      <c r="B377" s="1" t="s">
        <v>1935</v>
      </c>
      <c r="C377" s="1" t="s">
        <v>4217</v>
      </c>
      <c r="D377" s="1" t="s">
        <v>19</v>
      </c>
      <c r="E377" s="1" t="s">
        <v>20</v>
      </c>
      <c r="F377" s="1">
        <v>94133</v>
      </c>
      <c r="G377" s="1">
        <v>37.808239999999998</v>
      </c>
      <c r="H377" s="1" t="s">
        <v>3961</v>
      </c>
      <c r="I377" s="1" t="s">
        <v>381</v>
      </c>
      <c r="J377" s="2"/>
      <c r="K377" s="1" t="s">
        <v>1936</v>
      </c>
      <c r="L377" s="1" t="s">
        <v>420</v>
      </c>
      <c r="M377" s="1">
        <v>94</v>
      </c>
      <c r="N377" t="s">
        <v>25</v>
      </c>
      <c r="O377" t="s">
        <v>22</v>
      </c>
      <c r="P377" t="s">
        <v>22</v>
      </c>
      <c r="Q377" t="s">
        <v>22</v>
      </c>
    </row>
    <row r="378" spans="1:17" x14ac:dyDescent="0.2">
      <c r="A378" s="1">
        <v>65382</v>
      </c>
      <c r="B378" s="1" t="s">
        <v>1938</v>
      </c>
      <c r="C378" s="1" t="s">
        <v>1939</v>
      </c>
      <c r="D378" s="1" t="s">
        <v>19</v>
      </c>
      <c r="E378" s="1" t="s">
        <v>20</v>
      </c>
      <c r="F378" s="1">
        <v>94122</v>
      </c>
      <c r="G378" s="1">
        <v>37.763983000000003</v>
      </c>
      <c r="H378" s="1" t="s">
        <v>4218</v>
      </c>
      <c r="I378" s="1" t="s">
        <v>1940</v>
      </c>
      <c r="J378" s="1">
        <v>7675782525</v>
      </c>
      <c r="K378" s="1" t="s">
        <v>1941</v>
      </c>
      <c r="L378" s="3">
        <v>43229</v>
      </c>
      <c r="M378" s="1">
        <v>81</v>
      </c>
      <c r="N378" t="s">
        <v>25</v>
      </c>
      <c r="O378" t="s">
        <v>1894</v>
      </c>
      <c r="P378" t="s">
        <v>732</v>
      </c>
      <c r="Q378" t="s">
        <v>28</v>
      </c>
    </row>
    <row r="379" spans="1:17" x14ac:dyDescent="0.2">
      <c r="A379" s="1">
        <v>68331</v>
      </c>
      <c r="B379" s="1" t="s">
        <v>1943</v>
      </c>
      <c r="C379" s="1" t="s">
        <v>1944</v>
      </c>
      <c r="D379" s="1" t="s">
        <v>19</v>
      </c>
      <c r="E379" s="1" t="s">
        <v>20</v>
      </c>
      <c r="F379" s="1">
        <v>94123</v>
      </c>
      <c r="G379" s="1">
        <v>37.800508000000001</v>
      </c>
      <c r="H379" s="1" t="s">
        <v>4219</v>
      </c>
      <c r="I379" s="1" t="s">
        <v>1945</v>
      </c>
      <c r="J379" s="2"/>
      <c r="K379" s="1" t="s">
        <v>1946</v>
      </c>
      <c r="L379" s="3">
        <v>42588</v>
      </c>
      <c r="M379" s="1">
        <v>88</v>
      </c>
      <c r="N379" t="s">
        <v>25</v>
      </c>
      <c r="O379" t="s">
        <v>1899</v>
      </c>
      <c r="P379" t="s">
        <v>77</v>
      </c>
      <c r="Q379" t="s">
        <v>48</v>
      </c>
    </row>
    <row r="380" spans="1:17" x14ac:dyDescent="0.2">
      <c r="A380" s="1">
        <v>35340</v>
      </c>
      <c r="B380" s="1" t="s">
        <v>1948</v>
      </c>
      <c r="C380" s="1" t="s">
        <v>1949</v>
      </c>
      <c r="D380" s="1" t="s">
        <v>19</v>
      </c>
      <c r="E380" s="1" t="s">
        <v>20</v>
      </c>
      <c r="F380" s="1">
        <v>94134</v>
      </c>
      <c r="G380" s="1">
        <v>37.724682999999999</v>
      </c>
      <c r="H380" s="1" t="s">
        <v>4220</v>
      </c>
      <c r="I380" s="1" t="s">
        <v>1950</v>
      </c>
      <c r="J380" s="1">
        <v>14155585183</v>
      </c>
      <c r="K380" s="1" t="s">
        <v>1951</v>
      </c>
      <c r="L380" s="3">
        <v>42525</v>
      </c>
      <c r="M380" s="1">
        <v>100</v>
      </c>
      <c r="N380" t="s">
        <v>25</v>
      </c>
      <c r="O380" t="s">
        <v>22</v>
      </c>
      <c r="P380" t="s">
        <v>22</v>
      </c>
      <c r="Q380" t="s">
        <v>22</v>
      </c>
    </row>
    <row r="381" spans="1:17" x14ac:dyDescent="0.2">
      <c r="A381" s="1">
        <v>3674</v>
      </c>
      <c r="B381" s="1" t="s">
        <v>1952</v>
      </c>
      <c r="C381" s="1" t="s">
        <v>1953</v>
      </c>
      <c r="D381" s="1" t="s">
        <v>19</v>
      </c>
      <c r="E381" s="1" t="s">
        <v>20</v>
      </c>
      <c r="F381" s="1">
        <v>94109</v>
      </c>
      <c r="G381" s="1">
        <v>37.789456999999999</v>
      </c>
      <c r="H381" s="1" t="s">
        <v>4221</v>
      </c>
      <c r="I381" s="1" t="s">
        <v>1954</v>
      </c>
      <c r="J381" s="2"/>
      <c r="K381" s="1" t="s">
        <v>1955</v>
      </c>
      <c r="L381" s="1" t="s">
        <v>1956</v>
      </c>
      <c r="M381" s="1">
        <v>92</v>
      </c>
      <c r="N381" t="s">
        <v>25</v>
      </c>
      <c r="O381" t="s">
        <v>1909</v>
      </c>
      <c r="P381" t="s">
        <v>154</v>
      </c>
      <c r="Q381" t="s">
        <v>155</v>
      </c>
    </row>
    <row r="382" spans="1:17" x14ac:dyDescent="0.2">
      <c r="A382" s="1">
        <v>5213</v>
      </c>
      <c r="B382" s="1" t="s">
        <v>1958</v>
      </c>
      <c r="C382" s="1" t="s">
        <v>1959</v>
      </c>
      <c r="D382" s="1" t="s">
        <v>19</v>
      </c>
      <c r="E382" s="1" t="s">
        <v>20</v>
      </c>
      <c r="F382" s="1">
        <v>94124</v>
      </c>
      <c r="G382" s="1">
        <v>37.739891</v>
      </c>
      <c r="H382" s="1" t="s">
        <v>3286</v>
      </c>
      <c r="I382" s="1" t="s">
        <v>1960</v>
      </c>
      <c r="J382" s="1">
        <v>14155921111</v>
      </c>
      <c r="K382" s="1" t="s">
        <v>1961</v>
      </c>
      <c r="L382" s="1" t="s">
        <v>1565</v>
      </c>
      <c r="M382" s="1">
        <v>100</v>
      </c>
      <c r="N382" t="s">
        <v>25</v>
      </c>
      <c r="O382" t="s">
        <v>1914</v>
      </c>
      <c r="P382" t="s">
        <v>399</v>
      </c>
      <c r="Q382" t="s">
        <v>48</v>
      </c>
    </row>
    <row r="383" spans="1:17" x14ac:dyDescent="0.2">
      <c r="A383" s="1">
        <v>68616</v>
      </c>
      <c r="B383" s="1" t="s">
        <v>1962</v>
      </c>
      <c r="C383" s="1" t="s">
        <v>1963</v>
      </c>
      <c r="D383" s="1" t="s">
        <v>19</v>
      </c>
      <c r="E383" s="1" t="s">
        <v>20</v>
      </c>
      <c r="F383" s="1">
        <v>94110</v>
      </c>
      <c r="G383" s="1">
        <v>37.739764000000001</v>
      </c>
      <c r="H383" s="1" t="s">
        <v>4222</v>
      </c>
      <c r="I383" s="1" t="s">
        <v>1964</v>
      </c>
      <c r="J383" s="2"/>
      <c r="K383" s="1" t="s">
        <v>1965</v>
      </c>
      <c r="L383" s="3">
        <v>42106</v>
      </c>
      <c r="M383" s="1">
        <v>100</v>
      </c>
      <c r="N383" t="s">
        <v>1919</v>
      </c>
      <c r="O383" t="s">
        <v>22</v>
      </c>
      <c r="P383" t="s">
        <v>22</v>
      </c>
      <c r="Q383" t="s">
        <v>22</v>
      </c>
    </row>
    <row r="384" spans="1:17" x14ac:dyDescent="0.2">
      <c r="A384" s="1">
        <v>36378</v>
      </c>
      <c r="B384" s="1" t="s">
        <v>1966</v>
      </c>
      <c r="C384" s="1" t="s">
        <v>1967</v>
      </c>
      <c r="D384" s="1" t="s">
        <v>19</v>
      </c>
      <c r="E384" s="1" t="s">
        <v>20</v>
      </c>
      <c r="F384" s="1">
        <v>94103</v>
      </c>
      <c r="G384" s="1">
        <v>37.774690999999997</v>
      </c>
      <c r="H384" s="1" t="s">
        <v>4223</v>
      </c>
      <c r="I384" s="1" t="s">
        <v>1968</v>
      </c>
      <c r="J384" s="2"/>
      <c r="K384" s="1" t="s">
        <v>1969</v>
      </c>
      <c r="L384" s="1" t="s">
        <v>781</v>
      </c>
      <c r="M384" s="1">
        <v>92</v>
      </c>
      <c r="N384" t="s">
        <v>25</v>
      </c>
      <c r="O384" t="s">
        <v>22</v>
      </c>
      <c r="P384" t="s">
        <v>22</v>
      </c>
      <c r="Q384" t="s">
        <v>22</v>
      </c>
    </row>
    <row r="385" spans="1:17" x14ac:dyDescent="0.2">
      <c r="A385" s="1">
        <v>58673</v>
      </c>
      <c r="B385" s="1" t="s">
        <v>1971</v>
      </c>
      <c r="C385" s="1" t="s">
        <v>1972</v>
      </c>
      <c r="D385" s="1" t="s">
        <v>19</v>
      </c>
      <c r="E385" s="1" t="s">
        <v>20</v>
      </c>
      <c r="F385" s="1">
        <v>94133</v>
      </c>
      <c r="G385" s="1">
        <v>37.796973000000001</v>
      </c>
      <c r="H385" s="1" t="s">
        <v>4224</v>
      </c>
      <c r="I385" s="1" t="s">
        <v>1973</v>
      </c>
      <c r="J385" s="1">
        <v>13259473838712</v>
      </c>
      <c r="K385" s="1" t="s">
        <v>1974</v>
      </c>
      <c r="L385" s="3">
        <v>42708</v>
      </c>
      <c r="M385" s="1">
        <v>71</v>
      </c>
      <c r="N385" t="s">
        <v>25</v>
      </c>
      <c r="O385" t="s">
        <v>1929</v>
      </c>
      <c r="P385" t="s">
        <v>329</v>
      </c>
      <c r="Q385" t="s">
        <v>28</v>
      </c>
    </row>
    <row r="386" spans="1:17" x14ac:dyDescent="0.2">
      <c r="A386" s="1">
        <v>1598</v>
      </c>
      <c r="B386" s="1" t="s">
        <v>1976</v>
      </c>
      <c r="C386" s="1" t="s">
        <v>1977</v>
      </c>
      <c r="D386" s="1" t="s">
        <v>19</v>
      </c>
      <c r="E386" s="1" t="s">
        <v>20</v>
      </c>
      <c r="F386" s="1">
        <v>94109</v>
      </c>
      <c r="G386" s="1">
        <v>37.788587</v>
      </c>
      <c r="H386" s="1" t="s">
        <v>4225</v>
      </c>
      <c r="I386" s="1" t="s">
        <v>1978</v>
      </c>
      <c r="J386" s="2"/>
      <c r="K386" s="1" t="s">
        <v>1979</v>
      </c>
      <c r="L386" s="1" t="s">
        <v>577</v>
      </c>
      <c r="N386" t="s">
        <v>25</v>
      </c>
      <c r="O386" t="s">
        <v>1934</v>
      </c>
      <c r="P386" t="s">
        <v>54</v>
      </c>
      <c r="Q386" t="s">
        <v>48</v>
      </c>
    </row>
    <row r="387" spans="1:17" x14ac:dyDescent="0.2">
      <c r="A387" s="1">
        <v>34418</v>
      </c>
      <c r="B387" s="1" t="s">
        <v>1980</v>
      </c>
      <c r="C387" s="1" t="s">
        <v>1981</v>
      </c>
      <c r="D387" s="1" t="s">
        <v>19</v>
      </c>
      <c r="E387" s="1" t="s">
        <v>20</v>
      </c>
      <c r="F387" s="1">
        <v>94115</v>
      </c>
      <c r="G387" s="1">
        <v>37.787295</v>
      </c>
      <c r="H387" s="1" t="s">
        <v>4226</v>
      </c>
      <c r="I387" s="1" t="s">
        <v>1982</v>
      </c>
      <c r="J387" s="2"/>
      <c r="K387" s="1" t="s">
        <v>1983</v>
      </c>
      <c r="L387" s="1" t="s">
        <v>1984</v>
      </c>
      <c r="M387" s="1">
        <v>87</v>
      </c>
      <c r="N387" t="s">
        <v>25</v>
      </c>
      <c r="O387" t="s">
        <v>1942</v>
      </c>
      <c r="P387" t="s">
        <v>154</v>
      </c>
      <c r="Q387" t="s">
        <v>155</v>
      </c>
    </row>
    <row r="388" spans="1:17" x14ac:dyDescent="0.2">
      <c r="A388" s="1">
        <v>7768</v>
      </c>
      <c r="B388" s="1" t="s">
        <v>1986</v>
      </c>
      <c r="C388" s="1" t="s">
        <v>1987</v>
      </c>
      <c r="D388" s="1" t="s">
        <v>19</v>
      </c>
      <c r="E388" s="1" t="s">
        <v>20</v>
      </c>
      <c r="F388" s="1">
        <v>94115</v>
      </c>
      <c r="G388" s="1">
        <v>37.775798000000002</v>
      </c>
      <c r="H388" s="1" t="s">
        <v>4227</v>
      </c>
      <c r="I388" s="1" t="s">
        <v>1988</v>
      </c>
      <c r="J388" s="2"/>
      <c r="K388" s="1" t="s">
        <v>1989</v>
      </c>
      <c r="L388" s="1" t="s">
        <v>657</v>
      </c>
      <c r="M388" s="1">
        <v>100</v>
      </c>
      <c r="N388" t="s">
        <v>25</v>
      </c>
      <c r="O388" t="s">
        <v>1947</v>
      </c>
      <c r="P388" t="s">
        <v>243</v>
      </c>
      <c r="Q388" t="s">
        <v>48</v>
      </c>
    </row>
    <row r="389" spans="1:17" x14ac:dyDescent="0.2">
      <c r="A389" s="1">
        <v>66517</v>
      </c>
      <c r="B389" s="1" t="s">
        <v>1990</v>
      </c>
      <c r="C389" s="1" t="s">
        <v>1991</v>
      </c>
      <c r="D389" s="1" t="s">
        <v>19</v>
      </c>
      <c r="E389" s="1" t="s">
        <v>20</v>
      </c>
      <c r="F389" s="1">
        <v>94102</v>
      </c>
      <c r="G389" s="1">
        <v>37.781168000000001</v>
      </c>
      <c r="H389" s="1" t="s">
        <v>4162</v>
      </c>
      <c r="I389" s="1" t="s">
        <v>1992</v>
      </c>
      <c r="J389" s="2"/>
      <c r="K389" s="1" t="s">
        <v>1993</v>
      </c>
      <c r="L389" s="3">
        <v>43196</v>
      </c>
      <c r="M389" s="1">
        <v>92</v>
      </c>
      <c r="N389" t="s">
        <v>25</v>
      </c>
      <c r="O389" t="s">
        <v>22</v>
      </c>
      <c r="P389" t="s">
        <v>22</v>
      </c>
      <c r="Q389" t="s">
        <v>22</v>
      </c>
    </row>
    <row r="390" spans="1:17" x14ac:dyDescent="0.2">
      <c r="A390" s="1">
        <v>1304</v>
      </c>
      <c r="B390" s="1" t="s">
        <v>1995</v>
      </c>
      <c r="C390" s="1" t="s">
        <v>348</v>
      </c>
      <c r="D390" s="1" t="s">
        <v>19</v>
      </c>
      <c r="E390" s="1" t="s">
        <v>20</v>
      </c>
      <c r="F390" s="1">
        <v>94122</v>
      </c>
      <c r="G390" s="1">
        <v>37.764127999999999</v>
      </c>
      <c r="H390" s="1" t="s">
        <v>2633</v>
      </c>
      <c r="I390" s="1" t="s">
        <v>1996</v>
      </c>
      <c r="J390" s="2"/>
      <c r="K390" s="1" t="s">
        <v>1997</v>
      </c>
      <c r="L390" s="3">
        <v>43411</v>
      </c>
      <c r="M390" s="1">
        <v>85</v>
      </c>
      <c r="N390" t="s">
        <v>25</v>
      </c>
      <c r="O390" t="s">
        <v>1957</v>
      </c>
      <c r="P390" t="s">
        <v>732</v>
      </c>
      <c r="Q390" t="s">
        <v>28</v>
      </c>
    </row>
    <row r="391" spans="1:17" x14ac:dyDescent="0.2">
      <c r="A391" s="1">
        <v>4753</v>
      </c>
      <c r="B391" s="1" t="s">
        <v>1999</v>
      </c>
      <c r="C391" s="1" t="s">
        <v>2000</v>
      </c>
      <c r="D391" s="1" t="s">
        <v>19</v>
      </c>
      <c r="E391" s="1" t="s">
        <v>20</v>
      </c>
      <c r="F391" s="1">
        <v>94133</v>
      </c>
      <c r="G391" s="1">
        <v>37.805286000000002</v>
      </c>
      <c r="H391" s="1" t="s">
        <v>4228</v>
      </c>
      <c r="I391" s="1" t="s">
        <v>2001</v>
      </c>
      <c r="J391" s="2"/>
      <c r="K391" s="1" t="s">
        <v>2002</v>
      </c>
      <c r="L391" s="3">
        <v>42495</v>
      </c>
      <c r="M391" s="1">
        <v>90</v>
      </c>
      <c r="N391" t="s">
        <v>25</v>
      </c>
      <c r="O391" t="s">
        <v>22</v>
      </c>
      <c r="P391" t="s">
        <v>22</v>
      </c>
      <c r="Q391" t="s">
        <v>22</v>
      </c>
    </row>
    <row r="392" spans="1:17" x14ac:dyDescent="0.2">
      <c r="A392" s="1">
        <v>68467</v>
      </c>
      <c r="B392" s="1" t="s">
        <v>2004</v>
      </c>
      <c r="C392" s="1" t="s">
        <v>2005</v>
      </c>
      <c r="D392" s="1" t="s">
        <v>19</v>
      </c>
      <c r="E392" s="1" t="s">
        <v>20</v>
      </c>
      <c r="F392" s="1">
        <v>94118</v>
      </c>
      <c r="G392" s="1">
        <v>37.782938999999999</v>
      </c>
      <c r="H392" s="1" t="s">
        <v>4229</v>
      </c>
      <c r="I392" s="1" t="s">
        <v>2006</v>
      </c>
      <c r="J392" s="1">
        <v>14155835617</v>
      </c>
      <c r="K392" s="1" t="s">
        <v>2007</v>
      </c>
      <c r="L392" s="1" t="s">
        <v>2008</v>
      </c>
      <c r="M392" s="1">
        <v>100</v>
      </c>
      <c r="N392" t="s">
        <v>25</v>
      </c>
      <c r="O392" t="s">
        <v>22</v>
      </c>
      <c r="P392" t="s">
        <v>22</v>
      </c>
      <c r="Q392" t="s">
        <v>22</v>
      </c>
    </row>
    <row r="393" spans="1:17" x14ac:dyDescent="0.2">
      <c r="A393" s="1">
        <v>11492</v>
      </c>
      <c r="B393" s="1" t="s">
        <v>2009</v>
      </c>
      <c r="C393" s="1" t="s">
        <v>2010</v>
      </c>
      <c r="D393" s="1" t="s">
        <v>19</v>
      </c>
      <c r="E393" s="1" t="s">
        <v>20</v>
      </c>
      <c r="F393" s="1">
        <v>94133</v>
      </c>
      <c r="G393" s="1">
        <v>37.801696</v>
      </c>
      <c r="H393" s="1" t="s">
        <v>4230</v>
      </c>
      <c r="I393" s="1" t="s">
        <v>2011</v>
      </c>
      <c r="J393" s="2"/>
      <c r="K393" s="1" t="s">
        <v>2012</v>
      </c>
      <c r="L393" s="1" t="s">
        <v>1382</v>
      </c>
      <c r="M393" s="1">
        <v>88</v>
      </c>
      <c r="N393" t="s">
        <v>25</v>
      </c>
      <c r="O393" t="s">
        <v>1970</v>
      </c>
      <c r="P393" t="s">
        <v>47</v>
      </c>
      <c r="Q393" t="s">
        <v>48</v>
      </c>
    </row>
    <row r="394" spans="1:17" x14ac:dyDescent="0.2">
      <c r="A394" s="1">
        <v>70619</v>
      </c>
      <c r="B394" s="1" t="s">
        <v>2014</v>
      </c>
      <c r="C394" s="1" t="s">
        <v>2015</v>
      </c>
      <c r="D394" s="1" t="s">
        <v>19</v>
      </c>
      <c r="E394" s="1" t="s">
        <v>20</v>
      </c>
      <c r="F394" s="1">
        <v>94118</v>
      </c>
      <c r="G394" s="1">
        <v>37.783107999999999</v>
      </c>
      <c r="H394" s="1" t="s">
        <v>4231</v>
      </c>
      <c r="I394" s="1" t="s">
        <v>2016</v>
      </c>
      <c r="J394" s="2"/>
      <c r="K394" s="1" t="s">
        <v>2017</v>
      </c>
      <c r="L394" s="1" t="s">
        <v>2018</v>
      </c>
      <c r="M394" s="1">
        <v>96</v>
      </c>
      <c r="N394" t="s">
        <v>25</v>
      </c>
      <c r="O394" t="s">
        <v>1975</v>
      </c>
      <c r="P394" t="s">
        <v>477</v>
      </c>
      <c r="Q394" t="s">
        <v>48</v>
      </c>
    </row>
    <row r="395" spans="1:17" x14ac:dyDescent="0.2">
      <c r="A395" s="1">
        <v>38070</v>
      </c>
      <c r="B395" s="1" t="s">
        <v>2020</v>
      </c>
      <c r="C395" s="1" t="s">
        <v>2021</v>
      </c>
      <c r="D395" s="1" t="s">
        <v>19</v>
      </c>
      <c r="E395" s="1" t="s">
        <v>20</v>
      </c>
      <c r="F395" s="1">
        <v>94114</v>
      </c>
      <c r="G395" s="1">
        <v>37.767718000000002</v>
      </c>
      <c r="H395" s="1" t="s">
        <v>3268</v>
      </c>
      <c r="I395" s="1" t="s">
        <v>2022</v>
      </c>
      <c r="J395" s="2"/>
      <c r="K395" s="1" t="s">
        <v>2023</v>
      </c>
      <c r="L395" s="1" t="s">
        <v>2024</v>
      </c>
      <c r="M395" s="1">
        <v>82</v>
      </c>
      <c r="N395" t="s">
        <v>578</v>
      </c>
      <c r="O395" t="s">
        <v>22</v>
      </c>
      <c r="P395" t="s">
        <v>22</v>
      </c>
      <c r="Q395" t="s">
        <v>22</v>
      </c>
    </row>
    <row r="396" spans="1:17" x14ac:dyDescent="0.2">
      <c r="A396" s="1">
        <v>6640</v>
      </c>
      <c r="B396" s="1" t="s">
        <v>2026</v>
      </c>
      <c r="C396" s="1" t="s">
        <v>2027</v>
      </c>
      <c r="D396" s="1" t="s">
        <v>19</v>
      </c>
      <c r="E396" s="1" t="s">
        <v>20</v>
      </c>
      <c r="F396" s="1">
        <v>94109</v>
      </c>
      <c r="G396" s="1">
        <v>37.783186000000001</v>
      </c>
      <c r="H396" s="1" t="s">
        <v>4039</v>
      </c>
      <c r="I396" s="1" t="s">
        <v>2028</v>
      </c>
      <c r="J396" s="2"/>
      <c r="K396" s="1" t="s">
        <v>2029</v>
      </c>
      <c r="L396" s="3">
        <v>42776</v>
      </c>
      <c r="M396" s="1">
        <v>92</v>
      </c>
      <c r="N396" t="s">
        <v>25</v>
      </c>
      <c r="O396" t="s">
        <v>1985</v>
      </c>
      <c r="P396" t="s">
        <v>47</v>
      </c>
      <c r="Q396" t="s">
        <v>48</v>
      </c>
    </row>
    <row r="397" spans="1:17" x14ac:dyDescent="0.2">
      <c r="A397" s="1">
        <v>6912</v>
      </c>
      <c r="B397" s="1" t="s">
        <v>2031</v>
      </c>
      <c r="C397" s="1" t="s">
        <v>2032</v>
      </c>
      <c r="D397" s="1" t="s">
        <v>19</v>
      </c>
      <c r="E397" s="1" t="s">
        <v>20</v>
      </c>
      <c r="F397" s="1">
        <v>94105</v>
      </c>
      <c r="G397" s="1">
        <v>37.787112999999998</v>
      </c>
      <c r="H397" s="1" t="s">
        <v>4232</v>
      </c>
      <c r="I397" s="1" t="s">
        <v>2033</v>
      </c>
      <c r="J397" s="1">
        <v>14155783348</v>
      </c>
      <c r="K397" s="1" t="s">
        <v>2034</v>
      </c>
      <c r="L397" s="3">
        <v>42682</v>
      </c>
      <c r="M397" s="1">
        <v>86</v>
      </c>
      <c r="N397" t="s">
        <v>25</v>
      </c>
      <c r="O397" t="s">
        <v>22</v>
      </c>
      <c r="P397" t="s">
        <v>22</v>
      </c>
      <c r="Q397" t="s">
        <v>22</v>
      </c>
    </row>
    <row r="398" spans="1:17" x14ac:dyDescent="0.2">
      <c r="A398" s="1">
        <v>3626</v>
      </c>
      <c r="B398" s="1" t="s">
        <v>2036</v>
      </c>
      <c r="C398" s="1" t="s">
        <v>2037</v>
      </c>
      <c r="D398" s="1" t="s">
        <v>19</v>
      </c>
      <c r="E398" s="1" t="s">
        <v>20</v>
      </c>
      <c r="F398" s="1">
        <v>94110</v>
      </c>
      <c r="G398" s="1">
        <v>37.753822999999997</v>
      </c>
      <c r="H398" s="1" t="s">
        <v>4233</v>
      </c>
      <c r="I398" s="1" t="s">
        <v>2038</v>
      </c>
      <c r="J398" s="1">
        <v>14155691199</v>
      </c>
      <c r="K398" s="1" t="s">
        <v>2039</v>
      </c>
      <c r="L398" s="3">
        <v>42835</v>
      </c>
      <c r="M398" s="1">
        <v>89</v>
      </c>
      <c r="N398" t="s">
        <v>25</v>
      </c>
      <c r="O398" t="s">
        <v>1994</v>
      </c>
      <c r="P398" t="s">
        <v>185</v>
      </c>
      <c r="Q398" t="s">
        <v>28</v>
      </c>
    </row>
    <row r="399" spans="1:17" x14ac:dyDescent="0.2">
      <c r="A399" s="1">
        <v>4782</v>
      </c>
      <c r="B399" s="1" t="s">
        <v>2041</v>
      </c>
      <c r="C399" s="1" t="s">
        <v>2042</v>
      </c>
      <c r="D399" s="1" t="s">
        <v>19</v>
      </c>
      <c r="E399" s="1" t="s">
        <v>20</v>
      </c>
      <c r="F399" s="1">
        <v>94107</v>
      </c>
      <c r="G399" s="1">
        <v>37.784557</v>
      </c>
      <c r="H399" s="1" t="s">
        <v>4234</v>
      </c>
      <c r="I399" s="1" t="s">
        <v>2043</v>
      </c>
      <c r="J399" s="2"/>
      <c r="K399" s="1" t="s">
        <v>2044</v>
      </c>
      <c r="L399" s="1" t="s">
        <v>2045</v>
      </c>
      <c r="M399" s="1">
        <v>90</v>
      </c>
      <c r="N399" t="s">
        <v>25</v>
      </c>
      <c r="O399" t="s">
        <v>1998</v>
      </c>
      <c r="P399" t="s">
        <v>154</v>
      </c>
      <c r="Q399" t="s">
        <v>155</v>
      </c>
    </row>
    <row r="400" spans="1:17" x14ac:dyDescent="0.2">
      <c r="A400" s="1">
        <v>5258</v>
      </c>
      <c r="B400" s="1" t="s">
        <v>2047</v>
      </c>
      <c r="C400" s="1" t="s">
        <v>2048</v>
      </c>
      <c r="D400" s="1" t="s">
        <v>19</v>
      </c>
      <c r="E400" s="1" t="s">
        <v>20</v>
      </c>
      <c r="F400" s="1">
        <v>94112</v>
      </c>
      <c r="G400" s="1">
        <v>37.712715000000003</v>
      </c>
      <c r="H400" s="1" t="s">
        <v>4235</v>
      </c>
      <c r="I400" s="1" t="s">
        <v>2049</v>
      </c>
      <c r="J400" s="2"/>
      <c r="K400" s="1" t="s">
        <v>2050</v>
      </c>
      <c r="L400" s="1" t="s">
        <v>190</v>
      </c>
      <c r="M400" s="1">
        <v>94</v>
      </c>
      <c r="N400" t="s">
        <v>25</v>
      </c>
      <c r="O400" t="s">
        <v>2003</v>
      </c>
      <c r="P400" t="s">
        <v>1486</v>
      </c>
      <c r="Q400" t="s">
        <v>48</v>
      </c>
    </row>
    <row r="401" spans="1:17" x14ac:dyDescent="0.2">
      <c r="A401" s="1">
        <v>21429</v>
      </c>
      <c r="B401" s="1" t="s">
        <v>2052</v>
      </c>
      <c r="C401" s="1" t="s">
        <v>2053</v>
      </c>
      <c r="D401" s="1" t="s">
        <v>19</v>
      </c>
      <c r="E401" s="1" t="s">
        <v>20</v>
      </c>
      <c r="F401" s="1">
        <v>94133</v>
      </c>
      <c r="G401" s="1">
        <v>37.795368000000003</v>
      </c>
      <c r="H401" s="1" t="s">
        <v>3836</v>
      </c>
      <c r="I401" s="1" t="s">
        <v>2054</v>
      </c>
      <c r="J401" s="2"/>
      <c r="K401" s="1" t="s">
        <v>2055</v>
      </c>
      <c r="L401" s="1" t="s">
        <v>819</v>
      </c>
      <c r="N401" t="s">
        <v>25</v>
      </c>
      <c r="O401" t="s">
        <v>22</v>
      </c>
      <c r="P401" t="s">
        <v>22</v>
      </c>
      <c r="Q401" t="s">
        <v>22</v>
      </c>
    </row>
    <row r="402" spans="1:17" x14ac:dyDescent="0.2">
      <c r="A402" s="1">
        <v>68766</v>
      </c>
      <c r="B402" s="1" t="s">
        <v>2056</v>
      </c>
      <c r="C402" s="1" t="s">
        <v>2057</v>
      </c>
      <c r="D402" s="1" t="s">
        <v>19</v>
      </c>
      <c r="E402" s="1" t="s">
        <v>20</v>
      </c>
      <c r="F402" s="1">
        <v>94104</v>
      </c>
      <c r="G402" s="1">
        <v>37.790415000000003</v>
      </c>
      <c r="H402" s="1" t="s">
        <v>4236</v>
      </c>
      <c r="I402" s="1" t="s">
        <v>2058</v>
      </c>
      <c r="J402" s="2"/>
      <c r="K402" s="1" t="s">
        <v>2059</v>
      </c>
      <c r="L402" s="3">
        <v>42979</v>
      </c>
      <c r="M402" s="1">
        <v>98</v>
      </c>
      <c r="N402" t="s">
        <v>25</v>
      </c>
      <c r="O402" t="s">
        <v>2013</v>
      </c>
      <c r="P402" t="s">
        <v>732</v>
      </c>
      <c r="Q402" t="s">
        <v>28</v>
      </c>
    </row>
    <row r="403" spans="1:17" x14ac:dyDescent="0.2">
      <c r="A403" s="1">
        <v>24279</v>
      </c>
      <c r="B403" s="1" t="s">
        <v>2061</v>
      </c>
      <c r="C403" s="1" t="s">
        <v>2062</v>
      </c>
      <c r="D403" s="1" t="s">
        <v>19</v>
      </c>
      <c r="E403" s="1" t="s">
        <v>20</v>
      </c>
      <c r="F403" s="1">
        <v>94122</v>
      </c>
      <c r="G403" s="1">
        <v>37.758941</v>
      </c>
      <c r="H403" s="1" t="s">
        <v>4064</v>
      </c>
      <c r="I403" s="1" t="s">
        <v>971</v>
      </c>
      <c r="J403" s="1">
        <v>7565663160</v>
      </c>
      <c r="K403" s="1" t="s">
        <v>2063</v>
      </c>
      <c r="L403" s="1" t="s">
        <v>2064</v>
      </c>
      <c r="M403" s="1">
        <v>94</v>
      </c>
      <c r="N403" t="s">
        <v>25</v>
      </c>
      <c r="O403" t="s">
        <v>2019</v>
      </c>
      <c r="P403" t="s">
        <v>147</v>
      </c>
      <c r="Q403" t="s">
        <v>28</v>
      </c>
    </row>
    <row r="404" spans="1:17" x14ac:dyDescent="0.2">
      <c r="A404" s="1">
        <v>68909</v>
      </c>
      <c r="B404" s="1" t="s">
        <v>2066</v>
      </c>
      <c r="C404" s="1" t="s">
        <v>2067</v>
      </c>
      <c r="D404" s="1" t="s">
        <v>19</v>
      </c>
      <c r="E404" s="1" t="s">
        <v>20</v>
      </c>
      <c r="F404" s="1">
        <v>94122</v>
      </c>
      <c r="G404" s="1">
        <v>37.763798000000001</v>
      </c>
      <c r="H404" s="1" t="s">
        <v>4237</v>
      </c>
      <c r="I404" s="1" t="s">
        <v>2068</v>
      </c>
      <c r="J404" s="1">
        <v>14155756525</v>
      </c>
      <c r="K404" s="1" t="s">
        <v>2069</v>
      </c>
      <c r="L404" s="3">
        <v>42558</v>
      </c>
      <c r="M404" s="1">
        <v>98</v>
      </c>
      <c r="N404" t="s">
        <v>25</v>
      </c>
      <c r="O404" t="s">
        <v>2025</v>
      </c>
      <c r="P404" t="s">
        <v>216</v>
      </c>
      <c r="Q404" t="s">
        <v>28</v>
      </c>
    </row>
    <row r="405" spans="1:17" x14ac:dyDescent="0.2">
      <c r="A405" s="1">
        <v>63618</v>
      </c>
      <c r="B405" s="1" t="s">
        <v>2071</v>
      </c>
      <c r="C405" s="1" t="s">
        <v>2072</v>
      </c>
      <c r="D405" s="1" t="s">
        <v>19</v>
      </c>
      <c r="E405" s="1" t="s">
        <v>20</v>
      </c>
      <c r="F405" s="1">
        <v>94109</v>
      </c>
      <c r="G405" s="1">
        <v>37.790933000000003</v>
      </c>
      <c r="H405" s="1" t="s">
        <v>4238</v>
      </c>
      <c r="I405" s="1" t="s">
        <v>2073</v>
      </c>
      <c r="J405" s="1">
        <v>14155221520</v>
      </c>
      <c r="K405" s="1" t="s">
        <v>2074</v>
      </c>
      <c r="L405" s="1" t="s">
        <v>2075</v>
      </c>
      <c r="M405" s="1">
        <v>96</v>
      </c>
      <c r="N405" t="s">
        <v>25</v>
      </c>
      <c r="O405" t="s">
        <v>2030</v>
      </c>
      <c r="P405" t="s">
        <v>35</v>
      </c>
      <c r="Q405" t="s">
        <v>28</v>
      </c>
    </row>
    <row r="406" spans="1:17" x14ac:dyDescent="0.2">
      <c r="A406" s="1">
        <v>5919</v>
      </c>
      <c r="B406" s="1" t="s">
        <v>2077</v>
      </c>
      <c r="C406" s="1" t="s">
        <v>2078</v>
      </c>
      <c r="D406" s="1" t="s">
        <v>19</v>
      </c>
      <c r="E406" s="1" t="s">
        <v>20</v>
      </c>
      <c r="F406" s="1">
        <v>94118</v>
      </c>
      <c r="G406" s="1">
        <v>37.777988000000001</v>
      </c>
      <c r="H406" s="1" t="s">
        <v>4239</v>
      </c>
      <c r="I406" s="1" t="s">
        <v>2079</v>
      </c>
      <c r="J406" s="1">
        <v>14155932422</v>
      </c>
      <c r="K406" s="1" t="s">
        <v>2080</v>
      </c>
      <c r="L406" s="1" t="s">
        <v>2081</v>
      </c>
      <c r="M406" s="1">
        <v>98</v>
      </c>
      <c r="N406" t="s">
        <v>25</v>
      </c>
      <c r="O406" t="s">
        <v>2035</v>
      </c>
      <c r="P406" t="s">
        <v>27</v>
      </c>
      <c r="Q406" t="s">
        <v>28</v>
      </c>
    </row>
    <row r="407" spans="1:17" x14ac:dyDescent="0.2">
      <c r="A407" s="1">
        <v>65898</v>
      </c>
      <c r="B407" s="1" t="s">
        <v>2083</v>
      </c>
      <c r="C407" s="1" t="s">
        <v>2084</v>
      </c>
      <c r="D407" s="1" t="s">
        <v>19</v>
      </c>
      <c r="E407" s="1" t="s">
        <v>20</v>
      </c>
      <c r="F407" s="1">
        <v>94109</v>
      </c>
      <c r="G407" s="1">
        <v>37.787677000000002</v>
      </c>
      <c r="H407" s="1" t="s">
        <v>2741</v>
      </c>
      <c r="I407" s="1" t="s">
        <v>2085</v>
      </c>
      <c r="J407" s="2"/>
      <c r="K407" s="1" t="s">
        <v>2086</v>
      </c>
      <c r="L407" s="3">
        <v>42533</v>
      </c>
      <c r="M407" s="1">
        <v>100</v>
      </c>
      <c r="N407" t="s">
        <v>25</v>
      </c>
      <c r="O407" t="s">
        <v>2040</v>
      </c>
      <c r="P407" t="s">
        <v>346</v>
      </c>
      <c r="Q407" t="s">
        <v>155</v>
      </c>
    </row>
    <row r="408" spans="1:17" x14ac:dyDescent="0.2">
      <c r="A408" s="1">
        <v>64377</v>
      </c>
      <c r="B408" s="1" t="s">
        <v>2087</v>
      </c>
      <c r="C408" s="1" t="s">
        <v>2088</v>
      </c>
      <c r="D408" s="1" t="s">
        <v>19</v>
      </c>
      <c r="E408" s="1" t="s">
        <v>20</v>
      </c>
      <c r="F408" s="1">
        <v>94109</v>
      </c>
      <c r="G408" s="1">
        <v>37.798887000000001</v>
      </c>
      <c r="H408" s="1" t="s">
        <v>4240</v>
      </c>
      <c r="I408" s="1" t="s">
        <v>2089</v>
      </c>
      <c r="J408" s="2"/>
      <c r="K408" s="1" t="s">
        <v>2090</v>
      </c>
      <c r="L408" s="1" t="s">
        <v>2091</v>
      </c>
      <c r="M408" s="1">
        <v>94</v>
      </c>
      <c r="N408" t="s">
        <v>25</v>
      </c>
      <c r="O408" t="s">
        <v>2046</v>
      </c>
      <c r="P408" t="s">
        <v>118</v>
      </c>
      <c r="Q408" t="s">
        <v>48</v>
      </c>
    </row>
    <row r="409" spans="1:17" x14ac:dyDescent="0.2">
      <c r="A409" s="1">
        <v>61856</v>
      </c>
      <c r="B409" s="1" t="s">
        <v>2093</v>
      </c>
      <c r="C409" s="1" t="s">
        <v>2094</v>
      </c>
      <c r="D409" s="1" t="s">
        <v>19</v>
      </c>
      <c r="E409" s="1" t="s">
        <v>20</v>
      </c>
      <c r="F409" s="1">
        <v>94111</v>
      </c>
      <c r="G409" s="1">
        <v>37.793424000000002</v>
      </c>
      <c r="H409" s="1" t="s">
        <v>4241</v>
      </c>
      <c r="I409" s="1" t="s">
        <v>2095</v>
      </c>
      <c r="J409" s="1">
        <v>14155264677</v>
      </c>
      <c r="K409" s="1" t="s">
        <v>2096</v>
      </c>
      <c r="L409" s="1" t="s">
        <v>867</v>
      </c>
      <c r="M409" s="1">
        <v>90</v>
      </c>
      <c r="N409" t="s">
        <v>25</v>
      </c>
      <c r="O409" t="s">
        <v>2051</v>
      </c>
      <c r="P409" t="s">
        <v>100</v>
      </c>
      <c r="Q409" t="s">
        <v>48</v>
      </c>
    </row>
    <row r="410" spans="1:17" x14ac:dyDescent="0.2">
      <c r="A410" s="1">
        <v>10986</v>
      </c>
      <c r="B410" s="1" t="s">
        <v>2098</v>
      </c>
      <c r="C410" s="1" t="s">
        <v>2099</v>
      </c>
      <c r="D410" s="1" t="s">
        <v>19</v>
      </c>
      <c r="E410" s="1" t="s">
        <v>20</v>
      </c>
      <c r="F410" s="1">
        <v>94108</v>
      </c>
      <c r="G410" s="1">
        <v>37.789721</v>
      </c>
      <c r="H410" s="1" t="s">
        <v>3974</v>
      </c>
      <c r="I410" s="1" t="s">
        <v>2100</v>
      </c>
      <c r="J410" s="2"/>
      <c r="K410" s="1" t="s">
        <v>2101</v>
      </c>
      <c r="L410" s="3">
        <v>42651</v>
      </c>
      <c r="M410" s="1">
        <v>92</v>
      </c>
      <c r="N410" t="s">
        <v>60</v>
      </c>
      <c r="O410" t="s">
        <v>22</v>
      </c>
      <c r="P410" t="s">
        <v>22</v>
      </c>
      <c r="Q410" t="s">
        <v>22</v>
      </c>
    </row>
    <row r="411" spans="1:17" x14ac:dyDescent="0.2">
      <c r="A411" s="1">
        <v>9289</v>
      </c>
      <c r="B411" s="1" t="s">
        <v>2103</v>
      </c>
      <c r="C411" s="1" t="s">
        <v>2104</v>
      </c>
      <c r="D411" s="1" t="s">
        <v>19</v>
      </c>
      <c r="E411" s="1" t="s">
        <v>20</v>
      </c>
      <c r="F411" s="1">
        <v>94108</v>
      </c>
      <c r="G411" s="1">
        <v>37.794305000000001</v>
      </c>
      <c r="H411" s="1" t="s">
        <v>4201</v>
      </c>
      <c r="I411" s="1" t="s">
        <v>2105</v>
      </c>
      <c r="J411" s="2"/>
      <c r="K411" s="1" t="s">
        <v>2106</v>
      </c>
      <c r="L411" s="1" t="s">
        <v>2107</v>
      </c>
      <c r="M411" s="1">
        <v>90</v>
      </c>
      <c r="N411" t="s">
        <v>25</v>
      </c>
      <c r="O411" t="s">
        <v>2060</v>
      </c>
      <c r="P411" t="s">
        <v>243</v>
      </c>
      <c r="Q411" t="s">
        <v>48</v>
      </c>
    </row>
    <row r="412" spans="1:17" x14ac:dyDescent="0.2">
      <c r="A412" s="1">
        <v>64319</v>
      </c>
      <c r="B412" s="1" t="s">
        <v>2109</v>
      </c>
      <c r="C412" s="1" t="s">
        <v>2110</v>
      </c>
      <c r="D412" s="1" t="s">
        <v>19</v>
      </c>
      <c r="E412" s="1" t="s">
        <v>20</v>
      </c>
      <c r="F412" s="2"/>
      <c r="G412" s="1">
        <v>37.777121999999999</v>
      </c>
      <c r="H412" s="1" t="s">
        <v>3673</v>
      </c>
      <c r="I412" s="1" t="s">
        <v>31</v>
      </c>
      <c r="J412" s="2"/>
      <c r="K412" s="1" t="s">
        <v>2111</v>
      </c>
      <c r="L412" s="1" t="s">
        <v>1382</v>
      </c>
      <c r="M412" s="1">
        <v>100</v>
      </c>
      <c r="N412" t="s">
        <v>25</v>
      </c>
      <c r="O412" t="s">
        <v>2070</v>
      </c>
      <c r="P412" t="s">
        <v>106</v>
      </c>
      <c r="Q412" t="s">
        <v>48</v>
      </c>
    </row>
    <row r="413" spans="1:17" x14ac:dyDescent="0.2">
      <c r="A413" s="1">
        <v>3263</v>
      </c>
      <c r="B413" s="1" t="s">
        <v>2112</v>
      </c>
      <c r="C413" s="1" t="s">
        <v>2113</v>
      </c>
      <c r="D413" s="1" t="s">
        <v>19</v>
      </c>
      <c r="E413" s="1" t="s">
        <v>20</v>
      </c>
      <c r="F413" s="1">
        <v>94112</v>
      </c>
      <c r="G413" s="1">
        <v>37.721775999999998</v>
      </c>
      <c r="H413" s="1" t="s">
        <v>4242</v>
      </c>
      <c r="I413" s="1" t="s">
        <v>2114</v>
      </c>
      <c r="J413" s="1">
        <v>14150923203</v>
      </c>
      <c r="K413" s="1" t="s">
        <v>2115</v>
      </c>
      <c r="L413" s="1" t="s">
        <v>1371</v>
      </c>
      <c r="N413" t="s">
        <v>25</v>
      </c>
      <c r="O413" t="s">
        <v>2076</v>
      </c>
      <c r="P413" t="s">
        <v>106</v>
      </c>
      <c r="Q413" t="s">
        <v>48</v>
      </c>
    </row>
    <row r="414" spans="1:17" x14ac:dyDescent="0.2">
      <c r="A414" s="1">
        <v>64835</v>
      </c>
      <c r="B414" s="1" t="s">
        <v>2116</v>
      </c>
      <c r="C414" s="1" t="s">
        <v>2117</v>
      </c>
      <c r="D414" s="1" t="s">
        <v>19</v>
      </c>
      <c r="E414" s="1" t="s">
        <v>20</v>
      </c>
      <c r="F414" s="1">
        <v>94115</v>
      </c>
      <c r="G414" s="1">
        <v>37.789403999999998</v>
      </c>
      <c r="H414" s="1" t="s">
        <v>4243</v>
      </c>
      <c r="I414" s="1" t="s">
        <v>2118</v>
      </c>
      <c r="J414" s="1" t="s">
        <v>2119</v>
      </c>
      <c r="K414" s="2"/>
      <c r="L414" s="3">
        <v>43051</v>
      </c>
      <c r="M414" s="1">
        <v>86</v>
      </c>
      <c r="N414" t="s">
        <v>25</v>
      </c>
      <c r="O414" t="s">
        <v>2082</v>
      </c>
      <c r="P414" t="s">
        <v>47</v>
      </c>
      <c r="Q414" t="s">
        <v>48</v>
      </c>
    </row>
    <row r="415" spans="1:17" x14ac:dyDescent="0.2">
      <c r="A415" s="1">
        <v>33096</v>
      </c>
      <c r="B415" s="1" t="s">
        <v>2121</v>
      </c>
      <c r="C415" s="1" t="s">
        <v>2122</v>
      </c>
      <c r="D415" s="1" t="s">
        <v>19</v>
      </c>
      <c r="E415" s="1" t="s">
        <v>20</v>
      </c>
      <c r="F415" s="1">
        <v>94117</v>
      </c>
      <c r="G415" s="1">
        <v>37.775812999999999</v>
      </c>
      <c r="H415" s="1" t="s">
        <v>4244</v>
      </c>
      <c r="I415" s="1" t="s">
        <v>2123</v>
      </c>
      <c r="J415" s="2"/>
      <c r="K415" s="1" t="s">
        <v>2124</v>
      </c>
      <c r="L415" s="1" t="s">
        <v>2125</v>
      </c>
      <c r="M415" s="1">
        <v>90</v>
      </c>
      <c r="N415" t="s">
        <v>25</v>
      </c>
      <c r="O415" t="s">
        <v>22</v>
      </c>
      <c r="P415" t="s">
        <v>22</v>
      </c>
      <c r="Q415" t="s">
        <v>22</v>
      </c>
    </row>
    <row r="416" spans="1:17" x14ac:dyDescent="0.2">
      <c r="A416" s="1">
        <v>1949</v>
      </c>
      <c r="B416" s="1" t="s">
        <v>2127</v>
      </c>
      <c r="C416" s="1" t="s">
        <v>2128</v>
      </c>
      <c r="D416" s="1" t="s">
        <v>19</v>
      </c>
      <c r="E416" s="1" t="s">
        <v>20</v>
      </c>
      <c r="F416" s="1">
        <v>94122</v>
      </c>
      <c r="G416" s="1">
        <v>37.764082999999999</v>
      </c>
      <c r="H416" s="1" t="s">
        <v>4245</v>
      </c>
      <c r="I416" s="1" t="s">
        <v>2129</v>
      </c>
      <c r="J416" s="1">
        <v>14155758867</v>
      </c>
      <c r="K416" s="1" t="s">
        <v>2130</v>
      </c>
      <c r="L416" s="3">
        <v>43223</v>
      </c>
      <c r="M416" s="1">
        <v>89</v>
      </c>
      <c r="N416" t="s">
        <v>25</v>
      </c>
      <c r="O416" t="s">
        <v>2092</v>
      </c>
      <c r="P416" t="s">
        <v>147</v>
      </c>
      <c r="Q416" t="s">
        <v>28</v>
      </c>
    </row>
    <row r="417" spans="1:17" x14ac:dyDescent="0.2">
      <c r="A417" s="1">
        <v>7210</v>
      </c>
      <c r="B417" s="1" t="s">
        <v>2132</v>
      </c>
      <c r="C417" s="1" t="s">
        <v>2133</v>
      </c>
      <c r="D417" s="1" t="s">
        <v>19</v>
      </c>
      <c r="E417" s="1" t="s">
        <v>20</v>
      </c>
      <c r="F417" s="1">
        <v>94114</v>
      </c>
      <c r="G417" s="1">
        <v>37.765728000000003</v>
      </c>
      <c r="H417" s="1" t="s">
        <v>3728</v>
      </c>
      <c r="I417" s="1" t="s">
        <v>2134</v>
      </c>
      <c r="J417" s="1">
        <v>14155624609</v>
      </c>
      <c r="K417" s="1" t="s">
        <v>2135</v>
      </c>
      <c r="L417" s="3">
        <v>43019</v>
      </c>
      <c r="M417" s="1">
        <v>98</v>
      </c>
      <c r="N417" t="s">
        <v>25</v>
      </c>
      <c r="O417" t="s">
        <v>2097</v>
      </c>
      <c r="P417" t="s">
        <v>54</v>
      </c>
      <c r="Q417" t="s">
        <v>48</v>
      </c>
    </row>
    <row r="418" spans="1:17" x14ac:dyDescent="0.2">
      <c r="A418" s="1">
        <v>9164</v>
      </c>
      <c r="B418" s="1" t="s">
        <v>2137</v>
      </c>
      <c r="C418" s="1" t="s">
        <v>2138</v>
      </c>
      <c r="D418" s="1" t="s">
        <v>19</v>
      </c>
      <c r="E418" s="1" t="s">
        <v>20</v>
      </c>
      <c r="F418" s="1">
        <v>94105</v>
      </c>
      <c r="G418" s="1">
        <v>37.787227000000001</v>
      </c>
      <c r="H418" s="1" t="s">
        <v>4246</v>
      </c>
      <c r="I418" s="1" t="s">
        <v>2139</v>
      </c>
      <c r="J418" s="1" t="s">
        <v>2140</v>
      </c>
      <c r="K418" s="2"/>
      <c r="L418" s="3">
        <v>42712</v>
      </c>
      <c r="M418" s="1">
        <v>83</v>
      </c>
      <c r="N418" t="s">
        <v>25</v>
      </c>
      <c r="O418" t="s">
        <v>2102</v>
      </c>
      <c r="P418" t="s">
        <v>77</v>
      </c>
      <c r="Q418" t="s">
        <v>48</v>
      </c>
    </row>
    <row r="419" spans="1:17" x14ac:dyDescent="0.2">
      <c r="A419" s="1">
        <v>4533</v>
      </c>
      <c r="B419" s="1" t="s">
        <v>2142</v>
      </c>
      <c r="C419" s="1" t="s">
        <v>2143</v>
      </c>
      <c r="D419" s="1" t="s">
        <v>19</v>
      </c>
      <c r="E419" s="1" t="s">
        <v>20</v>
      </c>
      <c r="F419" s="1">
        <v>94108</v>
      </c>
      <c r="G419" s="1">
        <v>37.795594000000001</v>
      </c>
      <c r="H419" s="1" t="s">
        <v>4247</v>
      </c>
      <c r="I419" s="1" t="s">
        <v>2144</v>
      </c>
      <c r="J419" s="2"/>
      <c r="K419" s="1" t="s">
        <v>2145</v>
      </c>
      <c r="L419" s="1" t="s">
        <v>922</v>
      </c>
      <c r="M419" s="1">
        <v>90</v>
      </c>
      <c r="N419" t="s">
        <v>25</v>
      </c>
      <c r="O419" t="s">
        <v>2108</v>
      </c>
      <c r="P419" t="s">
        <v>243</v>
      </c>
      <c r="Q419" t="s">
        <v>48</v>
      </c>
    </row>
    <row r="420" spans="1:17" x14ac:dyDescent="0.2">
      <c r="A420" s="1">
        <v>3102</v>
      </c>
      <c r="B420" s="1" t="s">
        <v>2147</v>
      </c>
      <c r="C420" s="1" t="s">
        <v>2148</v>
      </c>
      <c r="D420" s="1" t="s">
        <v>19</v>
      </c>
      <c r="E420" s="1" t="s">
        <v>20</v>
      </c>
      <c r="F420" s="1">
        <v>94107</v>
      </c>
      <c r="G420" s="1">
        <v>37.781865000000003</v>
      </c>
      <c r="H420" s="1" t="s">
        <v>4248</v>
      </c>
      <c r="I420" s="1" t="s">
        <v>2149</v>
      </c>
      <c r="J420" s="1">
        <v>14155510749</v>
      </c>
      <c r="K420" s="1" t="s">
        <v>2150</v>
      </c>
      <c r="L420" s="1" t="s">
        <v>2151</v>
      </c>
      <c r="M420" s="1">
        <v>87</v>
      </c>
      <c r="N420" t="s">
        <v>195</v>
      </c>
      <c r="O420" t="s">
        <v>22</v>
      </c>
      <c r="P420" t="s">
        <v>22</v>
      </c>
      <c r="Q420" t="s">
        <v>22</v>
      </c>
    </row>
    <row r="421" spans="1:17" x14ac:dyDescent="0.2">
      <c r="A421" s="1">
        <v>1294</v>
      </c>
      <c r="B421" s="1" t="s">
        <v>2153</v>
      </c>
      <c r="C421" s="1" t="s">
        <v>348</v>
      </c>
      <c r="D421" s="1" t="s">
        <v>19</v>
      </c>
      <c r="E421" s="1" t="s">
        <v>20</v>
      </c>
      <c r="F421" s="1">
        <v>94114</v>
      </c>
      <c r="G421" s="1">
        <v>37.759613000000002</v>
      </c>
      <c r="H421" s="1" t="s">
        <v>4249</v>
      </c>
      <c r="I421" s="1" t="s">
        <v>2154</v>
      </c>
      <c r="J421" s="1">
        <v>14155433990</v>
      </c>
      <c r="K421" s="1" t="s">
        <v>2155</v>
      </c>
      <c r="L421" s="1" t="s">
        <v>152</v>
      </c>
      <c r="N421" t="s">
        <v>25</v>
      </c>
      <c r="O421" t="s">
        <v>2120</v>
      </c>
      <c r="P421" t="s">
        <v>1626</v>
      </c>
      <c r="Q421" t="s">
        <v>28</v>
      </c>
    </row>
    <row r="422" spans="1:17" x14ac:dyDescent="0.2">
      <c r="A422" s="1">
        <v>60484</v>
      </c>
      <c r="B422" s="1" t="s">
        <v>2156</v>
      </c>
      <c r="C422" s="1" t="s">
        <v>2157</v>
      </c>
      <c r="D422" s="1" t="s">
        <v>19</v>
      </c>
      <c r="E422" s="1" t="s">
        <v>20</v>
      </c>
      <c r="F422" s="1">
        <v>94127</v>
      </c>
      <c r="G422" s="1">
        <v>37.736780000000003</v>
      </c>
      <c r="H422" s="1" t="s">
        <v>4250</v>
      </c>
      <c r="I422" s="1" t="s">
        <v>2158</v>
      </c>
      <c r="J422" s="2"/>
      <c r="K422" s="1" t="s">
        <v>2159</v>
      </c>
      <c r="L422" s="1" t="s">
        <v>190</v>
      </c>
      <c r="M422" s="1">
        <v>94</v>
      </c>
      <c r="N422" t="s">
        <v>25</v>
      </c>
      <c r="O422" t="s">
        <v>2126</v>
      </c>
      <c r="P422" t="s">
        <v>47</v>
      </c>
      <c r="Q422" t="s">
        <v>48</v>
      </c>
    </row>
    <row r="423" spans="1:17" x14ac:dyDescent="0.2">
      <c r="A423" s="1">
        <v>65833</v>
      </c>
      <c r="B423" s="1" t="s">
        <v>2161</v>
      </c>
      <c r="C423" s="1" t="s">
        <v>2162</v>
      </c>
      <c r="D423" s="1" t="s">
        <v>19</v>
      </c>
      <c r="E423" s="1" t="s">
        <v>20</v>
      </c>
      <c r="F423" s="1">
        <v>94109</v>
      </c>
      <c r="G423" s="1">
        <v>37.795397999999999</v>
      </c>
      <c r="H423" s="1" t="s">
        <v>4251</v>
      </c>
      <c r="I423" s="1" t="s">
        <v>2163</v>
      </c>
      <c r="J423" s="2"/>
      <c r="K423" s="1" t="s">
        <v>2164</v>
      </c>
      <c r="L423" s="3">
        <v>42959</v>
      </c>
      <c r="M423" s="1">
        <v>92</v>
      </c>
      <c r="N423" t="s">
        <v>25</v>
      </c>
      <c r="O423" t="s">
        <v>2131</v>
      </c>
      <c r="P423" t="s">
        <v>329</v>
      </c>
      <c r="Q423" t="s">
        <v>28</v>
      </c>
    </row>
    <row r="424" spans="1:17" x14ac:dyDescent="0.2">
      <c r="A424" s="1">
        <v>3183</v>
      </c>
      <c r="B424" s="1" t="s">
        <v>2166</v>
      </c>
      <c r="C424" s="1" t="s">
        <v>2167</v>
      </c>
      <c r="D424" s="1" t="s">
        <v>19</v>
      </c>
      <c r="E424" s="1" t="s">
        <v>20</v>
      </c>
      <c r="F424" s="1">
        <v>94122</v>
      </c>
      <c r="G424" s="1">
        <v>37.763964000000001</v>
      </c>
      <c r="H424" s="1" t="s">
        <v>4252</v>
      </c>
      <c r="I424" s="1" t="s">
        <v>2168</v>
      </c>
      <c r="J424" s="2"/>
      <c r="K424" s="1" t="s">
        <v>2169</v>
      </c>
      <c r="L424" s="3">
        <v>43136</v>
      </c>
      <c r="M424" s="1">
        <v>96</v>
      </c>
      <c r="N424" t="s">
        <v>25</v>
      </c>
      <c r="O424" t="s">
        <v>2136</v>
      </c>
      <c r="P424" t="s">
        <v>47</v>
      </c>
      <c r="Q424" t="s">
        <v>48</v>
      </c>
    </row>
    <row r="425" spans="1:17" x14ac:dyDescent="0.2">
      <c r="A425" s="1">
        <v>7601</v>
      </c>
      <c r="B425" s="1" t="s">
        <v>2171</v>
      </c>
      <c r="C425" s="1" t="s">
        <v>1194</v>
      </c>
      <c r="D425" s="1" t="s">
        <v>19</v>
      </c>
      <c r="E425" s="1" t="s">
        <v>20</v>
      </c>
      <c r="F425" s="1">
        <v>94133</v>
      </c>
      <c r="G425" s="1">
        <v>37.808494000000003</v>
      </c>
      <c r="H425" s="1" t="s">
        <v>2603</v>
      </c>
      <c r="I425" s="1" t="s">
        <v>1195</v>
      </c>
      <c r="J425" s="2"/>
      <c r="K425" s="1" t="s">
        <v>2172</v>
      </c>
      <c r="L425" s="1" t="s">
        <v>953</v>
      </c>
      <c r="M425" s="1">
        <v>98</v>
      </c>
      <c r="N425" t="s">
        <v>25</v>
      </c>
      <c r="O425" t="s">
        <v>2141</v>
      </c>
      <c r="P425" t="s">
        <v>266</v>
      </c>
      <c r="Q425" t="s">
        <v>48</v>
      </c>
    </row>
    <row r="426" spans="1:17" x14ac:dyDescent="0.2">
      <c r="A426" s="1">
        <v>5853</v>
      </c>
      <c r="B426" s="1" t="s">
        <v>2174</v>
      </c>
      <c r="C426" s="1" t="s">
        <v>2175</v>
      </c>
      <c r="D426" s="1" t="s">
        <v>19</v>
      </c>
      <c r="E426" s="1" t="s">
        <v>20</v>
      </c>
      <c r="F426" s="1">
        <v>94115</v>
      </c>
      <c r="G426" s="1">
        <v>37.780132999999999</v>
      </c>
      <c r="H426" s="1" t="s">
        <v>4253</v>
      </c>
      <c r="I426" s="1" t="s">
        <v>2176</v>
      </c>
      <c r="J426" s="1">
        <v>14155743469</v>
      </c>
      <c r="K426" s="1" t="s">
        <v>2177</v>
      </c>
      <c r="L426" s="1" t="s">
        <v>302</v>
      </c>
      <c r="M426" s="1">
        <v>94</v>
      </c>
      <c r="N426" t="s">
        <v>25</v>
      </c>
      <c r="O426" t="s">
        <v>2152</v>
      </c>
      <c r="P426" t="s">
        <v>329</v>
      </c>
      <c r="Q426" t="s">
        <v>28</v>
      </c>
    </row>
    <row r="427" spans="1:17" x14ac:dyDescent="0.2">
      <c r="A427" s="1">
        <v>2352</v>
      </c>
      <c r="B427" s="1" t="s">
        <v>4254</v>
      </c>
      <c r="C427" s="1" t="s">
        <v>2179</v>
      </c>
      <c r="D427" s="1" t="s">
        <v>19</v>
      </c>
      <c r="E427" s="1" t="s">
        <v>20</v>
      </c>
      <c r="F427" s="1">
        <v>94110</v>
      </c>
      <c r="G427" s="1">
        <v>37.755012999999998</v>
      </c>
      <c r="H427" s="1" t="s">
        <v>4255</v>
      </c>
      <c r="I427" s="1" t="s">
        <v>2180</v>
      </c>
      <c r="J427" s="1">
        <v>14155281596</v>
      </c>
      <c r="K427" s="1" t="s">
        <v>2181</v>
      </c>
      <c r="L427" s="1" t="s">
        <v>2182</v>
      </c>
      <c r="M427" s="1">
        <v>90</v>
      </c>
      <c r="N427" t="s">
        <v>60</v>
      </c>
      <c r="O427" t="s">
        <v>22</v>
      </c>
      <c r="P427" t="s">
        <v>22</v>
      </c>
      <c r="Q427" t="s">
        <v>22</v>
      </c>
    </row>
    <row r="428" spans="1:17" x14ac:dyDescent="0.2">
      <c r="A428" s="1">
        <v>5813</v>
      </c>
      <c r="B428" s="1" t="s">
        <v>2184</v>
      </c>
      <c r="C428" s="1" t="s">
        <v>2185</v>
      </c>
      <c r="D428" s="1" t="s">
        <v>19</v>
      </c>
      <c r="E428" s="1" t="s">
        <v>20</v>
      </c>
      <c r="F428" s="1">
        <v>94114</v>
      </c>
      <c r="G428" s="1">
        <v>37.749490000000002</v>
      </c>
      <c r="H428" s="1" t="s">
        <v>4256</v>
      </c>
      <c r="I428" s="1" t="s">
        <v>2186</v>
      </c>
      <c r="J428" s="1">
        <v>14155816139</v>
      </c>
      <c r="K428" s="1" t="s">
        <v>2187</v>
      </c>
      <c r="L428" s="3">
        <v>42405</v>
      </c>
      <c r="M428" s="1">
        <v>100</v>
      </c>
      <c r="N428" t="s">
        <v>25</v>
      </c>
      <c r="O428" t="s">
        <v>2160</v>
      </c>
      <c r="P428" t="s">
        <v>319</v>
      </c>
      <c r="Q428" t="s">
        <v>48</v>
      </c>
    </row>
    <row r="429" spans="1:17" x14ac:dyDescent="0.2">
      <c r="A429" s="1">
        <v>60208</v>
      </c>
      <c r="B429" s="1" t="s">
        <v>2188</v>
      </c>
      <c r="C429" s="1" t="s">
        <v>2189</v>
      </c>
      <c r="D429" s="1" t="s">
        <v>19</v>
      </c>
      <c r="E429" s="1" t="s">
        <v>20</v>
      </c>
      <c r="F429" s="1">
        <v>94105</v>
      </c>
      <c r="G429" s="1">
        <v>37.788544000000002</v>
      </c>
      <c r="H429" s="1" t="s">
        <v>4257</v>
      </c>
      <c r="I429" s="1" t="s">
        <v>2190</v>
      </c>
      <c r="J429" s="2"/>
      <c r="K429" s="1" t="s">
        <v>2191</v>
      </c>
      <c r="L429" s="3">
        <v>42797</v>
      </c>
      <c r="M429" s="1">
        <v>88</v>
      </c>
      <c r="N429" t="s">
        <v>25</v>
      </c>
      <c r="O429" t="s">
        <v>2165</v>
      </c>
      <c r="P429" t="s">
        <v>329</v>
      </c>
      <c r="Q429" t="s">
        <v>28</v>
      </c>
    </row>
    <row r="430" spans="1:17" x14ac:dyDescent="0.2">
      <c r="A430" s="1">
        <v>7488</v>
      </c>
      <c r="B430" s="1" t="s">
        <v>2193</v>
      </c>
      <c r="C430" s="1" t="s">
        <v>2194</v>
      </c>
      <c r="D430" s="1" t="s">
        <v>19</v>
      </c>
      <c r="E430" s="1" t="s">
        <v>20</v>
      </c>
      <c r="F430" s="1">
        <v>94121</v>
      </c>
      <c r="G430" s="1">
        <v>37.774248</v>
      </c>
      <c r="H430" s="1" t="s">
        <v>4258</v>
      </c>
      <c r="I430" s="1" t="s">
        <v>2195</v>
      </c>
      <c r="J430" s="1">
        <v>14155644917</v>
      </c>
      <c r="K430" s="1" t="s">
        <v>2196</v>
      </c>
      <c r="L430" s="1" t="s">
        <v>312</v>
      </c>
      <c r="N430" t="s">
        <v>25</v>
      </c>
      <c r="O430" t="s">
        <v>2170</v>
      </c>
      <c r="P430" t="s">
        <v>266</v>
      </c>
      <c r="Q430" t="s">
        <v>48</v>
      </c>
    </row>
    <row r="431" spans="1:17" x14ac:dyDescent="0.2">
      <c r="A431" s="1">
        <v>7728</v>
      </c>
      <c r="B431" s="1" t="s">
        <v>2197</v>
      </c>
      <c r="C431" s="1" t="s">
        <v>2198</v>
      </c>
      <c r="D431" s="1" t="s">
        <v>19</v>
      </c>
      <c r="E431" s="1" t="s">
        <v>20</v>
      </c>
      <c r="F431" s="1">
        <v>94122</v>
      </c>
      <c r="G431" s="1">
        <v>37.753003</v>
      </c>
      <c r="H431" s="1" t="s">
        <v>4259</v>
      </c>
      <c r="I431" s="1" t="s">
        <v>2199</v>
      </c>
      <c r="J431" s="2"/>
      <c r="K431" s="1" t="s">
        <v>2200</v>
      </c>
      <c r="L431" s="3">
        <v>43049</v>
      </c>
      <c r="M431" s="1">
        <v>100</v>
      </c>
      <c r="N431" t="s">
        <v>25</v>
      </c>
      <c r="O431" t="s">
        <v>2178</v>
      </c>
      <c r="P431" t="s">
        <v>1648</v>
      </c>
      <c r="Q431" t="s">
        <v>48</v>
      </c>
    </row>
    <row r="432" spans="1:17" x14ac:dyDescent="0.2">
      <c r="A432" s="1">
        <v>2066</v>
      </c>
      <c r="B432" s="1" t="s">
        <v>2201</v>
      </c>
      <c r="C432" s="1" t="s">
        <v>2202</v>
      </c>
      <c r="D432" s="1" t="s">
        <v>19</v>
      </c>
      <c r="E432" s="1" t="s">
        <v>20</v>
      </c>
      <c r="F432" s="1">
        <v>94109</v>
      </c>
      <c r="G432" s="1">
        <v>37.792676999999998</v>
      </c>
      <c r="H432" s="1" t="s">
        <v>4260</v>
      </c>
      <c r="I432" s="1" t="s">
        <v>2203</v>
      </c>
      <c r="J432" s="2"/>
      <c r="K432" s="1" t="s">
        <v>2204</v>
      </c>
      <c r="L432" s="3">
        <v>43284</v>
      </c>
      <c r="M432" s="1">
        <v>88</v>
      </c>
      <c r="N432" t="s">
        <v>25</v>
      </c>
      <c r="O432" t="s">
        <v>2183</v>
      </c>
      <c r="P432" t="s">
        <v>100</v>
      </c>
      <c r="Q432" t="s">
        <v>48</v>
      </c>
    </row>
    <row r="433" spans="1:17" x14ac:dyDescent="0.2">
      <c r="A433" s="1">
        <v>4789</v>
      </c>
      <c r="B433" s="1" t="s">
        <v>4261</v>
      </c>
      <c r="C433" s="1" t="s">
        <v>2206</v>
      </c>
      <c r="D433" s="1" t="s">
        <v>19</v>
      </c>
      <c r="E433" s="1" t="s">
        <v>20</v>
      </c>
      <c r="F433" s="1">
        <v>94103</v>
      </c>
      <c r="G433" s="1">
        <v>37.778357</v>
      </c>
      <c r="H433" s="1" t="s">
        <v>4262</v>
      </c>
      <c r="I433" s="1" t="s">
        <v>2207</v>
      </c>
      <c r="J433" s="1">
        <v>14155628000</v>
      </c>
      <c r="K433" s="1" t="s">
        <v>2208</v>
      </c>
      <c r="L433" s="1" t="s">
        <v>1371</v>
      </c>
      <c r="M433" s="1">
        <v>88</v>
      </c>
      <c r="N433" t="s">
        <v>25</v>
      </c>
      <c r="O433" t="s">
        <v>22</v>
      </c>
      <c r="P433" t="s">
        <v>22</v>
      </c>
      <c r="Q433" t="s">
        <v>22</v>
      </c>
    </row>
    <row r="434" spans="1:17" x14ac:dyDescent="0.2">
      <c r="A434" s="1">
        <v>3518</v>
      </c>
      <c r="B434" s="1" t="s">
        <v>2210</v>
      </c>
      <c r="C434" s="1" t="s">
        <v>2211</v>
      </c>
      <c r="D434" s="1" t="s">
        <v>19</v>
      </c>
      <c r="E434" s="1" t="s">
        <v>20</v>
      </c>
      <c r="F434" s="1">
        <v>94111</v>
      </c>
      <c r="G434" s="1">
        <v>37.794167999999999</v>
      </c>
      <c r="H434" s="1" t="s">
        <v>3218</v>
      </c>
      <c r="I434" s="1" t="s">
        <v>2212</v>
      </c>
      <c r="J434" s="2"/>
      <c r="K434" s="1" t="s">
        <v>2213</v>
      </c>
      <c r="L434" s="1" t="s">
        <v>2214</v>
      </c>
      <c r="N434" t="s">
        <v>25</v>
      </c>
      <c r="O434" t="s">
        <v>2192</v>
      </c>
      <c r="P434" t="s">
        <v>1486</v>
      </c>
      <c r="Q434" t="s">
        <v>48</v>
      </c>
    </row>
    <row r="435" spans="1:17" x14ac:dyDescent="0.2">
      <c r="A435" s="1">
        <v>3056</v>
      </c>
      <c r="B435" s="1" t="s">
        <v>2215</v>
      </c>
      <c r="C435" s="1" t="s">
        <v>2216</v>
      </c>
      <c r="D435" s="1" t="s">
        <v>19</v>
      </c>
      <c r="E435" s="1" t="s">
        <v>20</v>
      </c>
      <c r="F435" s="1">
        <v>94102</v>
      </c>
      <c r="G435" s="1">
        <v>37.786458000000003</v>
      </c>
      <c r="H435" s="1" t="s">
        <v>4263</v>
      </c>
      <c r="I435" s="1" t="s">
        <v>2217</v>
      </c>
      <c r="J435" s="2"/>
      <c r="K435" s="1" t="s">
        <v>2218</v>
      </c>
      <c r="L435" s="1" t="s">
        <v>2219</v>
      </c>
      <c r="M435" s="1">
        <v>94</v>
      </c>
      <c r="N435" t="s">
        <v>60</v>
      </c>
      <c r="O435" t="s">
        <v>22</v>
      </c>
      <c r="P435" t="s">
        <v>22</v>
      </c>
      <c r="Q435" t="s">
        <v>22</v>
      </c>
    </row>
    <row r="436" spans="1:17" x14ac:dyDescent="0.2">
      <c r="A436" s="1">
        <v>1526</v>
      </c>
      <c r="B436" s="1" t="s">
        <v>2221</v>
      </c>
      <c r="C436" s="1" t="s">
        <v>2222</v>
      </c>
      <c r="D436" s="1" t="s">
        <v>19</v>
      </c>
      <c r="E436" s="1" t="s">
        <v>290</v>
      </c>
      <c r="F436" s="1">
        <v>94115</v>
      </c>
      <c r="G436" s="1">
        <v>37.791606999999999</v>
      </c>
      <c r="H436" s="1" t="s">
        <v>4264</v>
      </c>
      <c r="I436" s="1" t="s">
        <v>2223</v>
      </c>
      <c r="J436" s="2"/>
      <c r="K436" s="1" t="s">
        <v>2224</v>
      </c>
      <c r="L436" s="3">
        <v>42651</v>
      </c>
      <c r="N436" t="s">
        <v>25</v>
      </c>
      <c r="O436" t="s">
        <v>22</v>
      </c>
      <c r="P436" t="s">
        <v>22</v>
      </c>
      <c r="Q436" t="s">
        <v>22</v>
      </c>
    </row>
    <row r="437" spans="1:17" x14ac:dyDescent="0.2">
      <c r="A437" s="1">
        <v>3935</v>
      </c>
      <c r="B437" s="1" t="s">
        <v>2225</v>
      </c>
      <c r="C437" s="1" t="s">
        <v>2226</v>
      </c>
      <c r="D437" s="1" t="s">
        <v>19</v>
      </c>
      <c r="E437" s="1" t="s">
        <v>20</v>
      </c>
      <c r="F437" s="1">
        <v>94109</v>
      </c>
      <c r="G437" s="1">
        <v>37.788108000000001</v>
      </c>
      <c r="H437" s="1" t="s">
        <v>4265</v>
      </c>
      <c r="I437" s="1" t="s">
        <v>2227</v>
      </c>
      <c r="J437" s="2"/>
      <c r="K437" s="1" t="s">
        <v>2228</v>
      </c>
      <c r="L437" s="1" t="s">
        <v>362</v>
      </c>
      <c r="M437" s="1">
        <v>98</v>
      </c>
      <c r="N437" t="s">
        <v>25</v>
      </c>
      <c r="O437" t="s">
        <v>2205</v>
      </c>
      <c r="P437" t="s">
        <v>100</v>
      </c>
      <c r="Q437" t="s">
        <v>48</v>
      </c>
    </row>
    <row r="438" spans="1:17" x14ac:dyDescent="0.2">
      <c r="A438" s="1">
        <v>3817</v>
      </c>
      <c r="B438" s="1" t="s">
        <v>2230</v>
      </c>
      <c r="C438" s="1" t="s">
        <v>2231</v>
      </c>
      <c r="D438" s="1" t="s">
        <v>19</v>
      </c>
      <c r="E438" s="1" t="s">
        <v>20</v>
      </c>
      <c r="F438" s="1">
        <v>94133</v>
      </c>
      <c r="G438" s="1">
        <v>37.796847999999997</v>
      </c>
      <c r="H438" s="1" t="s">
        <v>4266</v>
      </c>
      <c r="I438" s="1" t="s">
        <v>2232</v>
      </c>
      <c r="J438" s="2"/>
      <c r="K438" s="1" t="s">
        <v>2233</v>
      </c>
      <c r="L438" s="3">
        <v>42555</v>
      </c>
      <c r="M438" s="1">
        <v>74</v>
      </c>
      <c r="N438" t="s">
        <v>25</v>
      </c>
      <c r="O438" t="s">
        <v>2209</v>
      </c>
      <c r="P438" t="s">
        <v>147</v>
      </c>
      <c r="Q438" t="s">
        <v>28</v>
      </c>
    </row>
    <row r="439" spans="1:17" x14ac:dyDescent="0.2">
      <c r="A439" s="1">
        <v>3834</v>
      </c>
      <c r="B439" s="1" t="s">
        <v>2235</v>
      </c>
      <c r="C439" s="1" t="s">
        <v>2236</v>
      </c>
      <c r="D439" s="1" t="s">
        <v>19</v>
      </c>
      <c r="E439" s="1" t="s">
        <v>20</v>
      </c>
      <c r="F439" s="1">
        <v>94114</v>
      </c>
      <c r="G439" s="1">
        <v>37.768743000000001</v>
      </c>
      <c r="H439" s="1" t="s">
        <v>4267</v>
      </c>
      <c r="I439" s="1" t="s">
        <v>2237</v>
      </c>
      <c r="J439" s="1">
        <v>14155867660</v>
      </c>
      <c r="K439" s="1" t="s">
        <v>2238</v>
      </c>
      <c r="L439" s="3">
        <v>42959</v>
      </c>
      <c r="N439" t="s">
        <v>652</v>
      </c>
      <c r="O439" t="s">
        <v>22</v>
      </c>
      <c r="P439" t="s">
        <v>22</v>
      </c>
      <c r="Q439" t="s">
        <v>22</v>
      </c>
    </row>
    <row r="440" spans="1:17" x14ac:dyDescent="0.2">
      <c r="A440" s="2"/>
      <c r="B440" s="1" t="s">
        <v>2239</v>
      </c>
      <c r="C440" s="1" t="s">
        <v>2240</v>
      </c>
      <c r="D440" s="1" t="s">
        <v>899</v>
      </c>
      <c r="E440" s="1" t="s">
        <v>20</v>
      </c>
      <c r="F440" s="1">
        <v>94111</v>
      </c>
      <c r="G440" s="1">
        <v>37.794483</v>
      </c>
      <c r="H440" s="1" t="s">
        <v>3761</v>
      </c>
      <c r="I440" s="1" t="s">
        <v>2241</v>
      </c>
      <c r="J440" s="2"/>
      <c r="K440" s="1" t="s">
        <v>2242</v>
      </c>
      <c r="L440" s="3">
        <v>42555</v>
      </c>
      <c r="M440" s="1">
        <v>73</v>
      </c>
      <c r="N440" t="s">
        <v>25</v>
      </c>
      <c r="O440" t="s">
        <v>2220</v>
      </c>
      <c r="P440" t="s">
        <v>100</v>
      </c>
      <c r="Q440" t="s">
        <v>48</v>
      </c>
    </row>
    <row r="441" spans="1:17" x14ac:dyDescent="0.2">
      <c r="A441" s="1">
        <v>4920</v>
      </c>
      <c r="B441" s="1" t="s">
        <v>2244</v>
      </c>
      <c r="C441" s="1" t="s">
        <v>2245</v>
      </c>
      <c r="D441" s="1" t="s">
        <v>19</v>
      </c>
      <c r="E441" s="1" t="s">
        <v>20</v>
      </c>
      <c r="F441" s="1">
        <v>94110</v>
      </c>
      <c r="G441" s="1">
        <v>37.749611999999999</v>
      </c>
      <c r="H441" s="1" t="s">
        <v>4268</v>
      </c>
      <c r="I441" s="1" t="s">
        <v>2246</v>
      </c>
      <c r="J441" s="2"/>
      <c r="K441" s="2"/>
      <c r="L441" s="3">
        <v>42651</v>
      </c>
      <c r="M441" s="1">
        <v>96</v>
      </c>
      <c r="N441" t="s">
        <v>60</v>
      </c>
      <c r="O441" t="s">
        <v>22</v>
      </c>
      <c r="P441" t="s">
        <v>22</v>
      </c>
      <c r="Q441" t="s">
        <v>22</v>
      </c>
    </row>
    <row r="442" spans="1:17" x14ac:dyDescent="0.2">
      <c r="A442" s="1">
        <v>1341</v>
      </c>
      <c r="B442" s="1" t="s">
        <v>2248</v>
      </c>
      <c r="C442" s="1" t="s">
        <v>348</v>
      </c>
      <c r="D442" s="1" t="s">
        <v>19</v>
      </c>
      <c r="E442" s="1" t="s">
        <v>20</v>
      </c>
      <c r="F442" s="1">
        <v>94114</v>
      </c>
      <c r="G442" s="1">
        <v>37.759253000000001</v>
      </c>
      <c r="H442" s="1" t="s">
        <v>4269</v>
      </c>
      <c r="I442" s="1" t="s">
        <v>2249</v>
      </c>
      <c r="J442" s="1">
        <v>14155625573</v>
      </c>
      <c r="K442" s="1" t="s">
        <v>2250</v>
      </c>
      <c r="L442" s="1" t="s">
        <v>1153</v>
      </c>
      <c r="M442" s="1">
        <v>100</v>
      </c>
      <c r="N442" t="s">
        <v>25</v>
      </c>
      <c r="O442" t="s">
        <v>2229</v>
      </c>
      <c r="P442" t="s">
        <v>90</v>
      </c>
      <c r="Q442" t="s">
        <v>48</v>
      </c>
    </row>
    <row r="443" spans="1:17" x14ac:dyDescent="0.2">
      <c r="A443" s="1">
        <v>1673</v>
      </c>
      <c r="B443" s="1" t="s">
        <v>2251</v>
      </c>
      <c r="C443" s="1" t="s">
        <v>2252</v>
      </c>
      <c r="D443" s="1" t="s">
        <v>19</v>
      </c>
      <c r="E443" s="1" t="s">
        <v>20</v>
      </c>
      <c r="F443" s="1">
        <v>94105</v>
      </c>
      <c r="G443" s="1">
        <v>37.792577000000001</v>
      </c>
      <c r="H443" s="1" t="s">
        <v>4206</v>
      </c>
      <c r="I443" s="1" t="s">
        <v>1877</v>
      </c>
      <c r="J443" s="1">
        <v>14155971545</v>
      </c>
      <c r="K443" s="1" t="s">
        <v>2253</v>
      </c>
      <c r="L443" s="3">
        <v>42953</v>
      </c>
      <c r="M443" s="1">
        <v>79</v>
      </c>
      <c r="N443" t="s">
        <v>25</v>
      </c>
      <c r="O443" t="s">
        <v>2234</v>
      </c>
      <c r="P443" t="s">
        <v>329</v>
      </c>
      <c r="Q443" t="s">
        <v>28</v>
      </c>
    </row>
    <row r="444" spans="1:17" x14ac:dyDescent="0.2">
      <c r="A444" s="1">
        <v>1534</v>
      </c>
      <c r="B444" s="1" t="s">
        <v>2255</v>
      </c>
      <c r="C444" s="1" t="s">
        <v>2256</v>
      </c>
      <c r="D444" s="1" t="s">
        <v>19</v>
      </c>
      <c r="E444" s="1" t="s">
        <v>290</v>
      </c>
      <c r="F444" s="1">
        <v>94133</v>
      </c>
      <c r="G444" s="1">
        <v>37.796517000000001</v>
      </c>
      <c r="H444" s="1" t="s">
        <v>4270</v>
      </c>
      <c r="I444" s="1" t="s">
        <v>2257</v>
      </c>
      <c r="J444" s="2"/>
      <c r="K444" s="1" t="s">
        <v>2258</v>
      </c>
      <c r="L444" s="1" t="s">
        <v>2259</v>
      </c>
      <c r="M444" s="1">
        <v>88</v>
      </c>
      <c r="N444" t="s">
        <v>1326</v>
      </c>
      <c r="O444" t="s">
        <v>22</v>
      </c>
      <c r="P444" t="s">
        <v>22</v>
      </c>
      <c r="Q444" t="s">
        <v>22</v>
      </c>
    </row>
    <row r="445" spans="1:17" x14ac:dyDescent="0.2">
      <c r="A445" s="1">
        <v>71510</v>
      </c>
      <c r="B445" s="1" t="s">
        <v>2261</v>
      </c>
      <c r="C445" s="1" t="s">
        <v>2262</v>
      </c>
      <c r="D445" s="1" t="s">
        <v>19</v>
      </c>
      <c r="E445" s="1" t="s">
        <v>20</v>
      </c>
      <c r="F445" s="1">
        <v>94102</v>
      </c>
      <c r="G445" s="1">
        <v>37.785556</v>
      </c>
      <c r="H445" s="1" t="s">
        <v>4271</v>
      </c>
      <c r="I445" s="1" t="s">
        <v>2263</v>
      </c>
      <c r="J445" s="2"/>
      <c r="K445" s="1" t="s">
        <v>2264</v>
      </c>
      <c r="L445" s="1" t="s">
        <v>2265</v>
      </c>
      <c r="M445" s="1">
        <v>92</v>
      </c>
      <c r="N445" t="s">
        <v>25</v>
      </c>
      <c r="O445" t="s">
        <v>2243</v>
      </c>
      <c r="P445" t="s">
        <v>154</v>
      </c>
      <c r="Q445" t="s">
        <v>155</v>
      </c>
    </row>
    <row r="446" spans="1:17" x14ac:dyDescent="0.2">
      <c r="A446" s="1">
        <v>59009</v>
      </c>
      <c r="B446" s="1" t="s">
        <v>2267</v>
      </c>
      <c r="C446" s="1" t="s">
        <v>2268</v>
      </c>
      <c r="D446" s="1" t="s">
        <v>19</v>
      </c>
      <c r="E446" s="1" t="s">
        <v>20</v>
      </c>
      <c r="F446" s="1">
        <v>94116</v>
      </c>
      <c r="G446" s="1">
        <v>37.787385999999998</v>
      </c>
      <c r="H446" s="1" t="s">
        <v>4272</v>
      </c>
      <c r="I446" s="1" t="s">
        <v>2269</v>
      </c>
      <c r="J446" s="1">
        <v>14155432722</v>
      </c>
      <c r="K446" s="1" t="s">
        <v>2270</v>
      </c>
      <c r="L446" s="1" t="s">
        <v>1158</v>
      </c>
      <c r="M446" s="1">
        <v>92</v>
      </c>
      <c r="N446" t="s">
        <v>25</v>
      </c>
      <c r="O446" t="s">
        <v>2247</v>
      </c>
      <c r="P446" t="s">
        <v>100</v>
      </c>
      <c r="Q446" t="s">
        <v>48</v>
      </c>
    </row>
    <row r="447" spans="1:17" x14ac:dyDescent="0.2">
      <c r="A447" s="1">
        <v>14429</v>
      </c>
      <c r="B447" s="1" t="s">
        <v>2272</v>
      </c>
      <c r="C447" s="1" t="s">
        <v>2273</v>
      </c>
      <c r="D447" s="1" t="s">
        <v>19</v>
      </c>
      <c r="E447" s="1" t="s">
        <v>20</v>
      </c>
      <c r="F447" s="1">
        <v>94117</v>
      </c>
      <c r="G447" s="1">
        <v>37.777487999999998</v>
      </c>
      <c r="H447" s="1" t="s">
        <v>4273</v>
      </c>
      <c r="I447" s="1" t="s">
        <v>2274</v>
      </c>
      <c r="J447" s="2"/>
      <c r="K447" s="1" t="s">
        <v>2275</v>
      </c>
      <c r="L447" s="1" t="s">
        <v>2276</v>
      </c>
      <c r="M447" s="1">
        <v>100</v>
      </c>
      <c r="N447" t="s">
        <v>25</v>
      </c>
      <c r="O447" t="s">
        <v>22</v>
      </c>
      <c r="P447" t="s">
        <v>22</v>
      </c>
      <c r="Q447" t="s">
        <v>22</v>
      </c>
    </row>
    <row r="448" spans="1:17" x14ac:dyDescent="0.2">
      <c r="A448" s="1">
        <v>64384</v>
      </c>
      <c r="B448" s="1" t="s">
        <v>2277</v>
      </c>
      <c r="C448" s="1" t="s">
        <v>2278</v>
      </c>
      <c r="D448" s="1" t="s">
        <v>19</v>
      </c>
      <c r="E448" s="1" t="s">
        <v>20</v>
      </c>
      <c r="F448" s="1">
        <v>94107</v>
      </c>
      <c r="G448" s="1">
        <v>37.778413999999998</v>
      </c>
      <c r="H448" s="1" t="s">
        <v>4274</v>
      </c>
      <c r="I448" s="1" t="s">
        <v>2279</v>
      </c>
      <c r="J448" s="2"/>
      <c r="K448" s="1" t="s">
        <v>2280</v>
      </c>
      <c r="L448" s="1" t="s">
        <v>1797</v>
      </c>
      <c r="M448" s="1">
        <v>96</v>
      </c>
      <c r="N448" t="s">
        <v>25</v>
      </c>
      <c r="O448" t="s">
        <v>2260</v>
      </c>
      <c r="P448" t="s">
        <v>77</v>
      </c>
      <c r="Q448" t="s">
        <v>48</v>
      </c>
    </row>
    <row r="449" spans="1:17" x14ac:dyDescent="0.2">
      <c r="A449" s="1">
        <v>11860</v>
      </c>
      <c r="B449" s="1" t="s">
        <v>2282</v>
      </c>
      <c r="C449" s="1" t="s">
        <v>2283</v>
      </c>
      <c r="D449" s="1" t="s">
        <v>19</v>
      </c>
      <c r="E449" s="1" t="s">
        <v>20</v>
      </c>
      <c r="F449" s="1">
        <v>94102</v>
      </c>
      <c r="G449" s="1">
        <v>37.787098</v>
      </c>
      <c r="H449" s="1" t="s">
        <v>4275</v>
      </c>
      <c r="I449" s="1" t="s">
        <v>2284</v>
      </c>
      <c r="J449" s="2"/>
      <c r="K449" s="1" t="s">
        <v>2285</v>
      </c>
      <c r="L449" s="1" t="s">
        <v>888</v>
      </c>
      <c r="M449" s="1">
        <v>88</v>
      </c>
      <c r="N449" t="s">
        <v>25</v>
      </c>
      <c r="O449" t="s">
        <v>2266</v>
      </c>
      <c r="P449" t="s">
        <v>106</v>
      </c>
      <c r="Q449" t="s">
        <v>48</v>
      </c>
    </row>
    <row r="450" spans="1:17" x14ac:dyDescent="0.2">
      <c r="A450" s="1">
        <v>37038</v>
      </c>
      <c r="B450" s="1" t="s">
        <v>2287</v>
      </c>
      <c r="C450" s="1" t="s">
        <v>2288</v>
      </c>
      <c r="D450" s="1" t="s">
        <v>19</v>
      </c>
      <c r="E450" s="1" t="s">
        <v>20</v>
      </c>
      <c r="F450" s="1">
        <v>94103</v>
      </c>
      <c r="G450" s="1">
        <v>37.764693000000001</v>
      </c>
      <c r="H450" s="1" t="s">
        <v>4276</v>
      </c>
      <c r="I450" s="1" t="s">
        <v>2289</v>
      </c>
      <c r="J450" s="2"/>
      <c r="K450" s="1" t="s">
        <v>2290</v>
      </c>
      <c r="L450" s="1" t="s">
        <v>1325</v>
      </c>
      <c r="M450" s="1">
        <v>89</v>
      </c>
      <c r="N450" t="s">
        <v>25</v>
      </c>
      <c r="O450" t="s">
        <v>2271</v>
      </c>
      <c r="P450" t="s">
        <v>216</v>
      </c>
      <c r="Q450" t="s">
        <v>28</v>
      </c>
    </row>
    <row r="451" spans="1:17" x14ac:dyDescent="0.2">
      <c r="A451" s="1">
        <v>4479</v>
      </c>
      <c r="B451" s="1" t="s">
        <v>2292</v>
      </c>
      <c r="C451" s="1" t="s">
        <v>2293</v>
      </c>
      <c r="D451" s="1" t="s">
        <v>19</v>
      </c>
      <c r="E451" s="1" t="s">
        <v>20</v>
      </c>
      <c r="F451" s="1">
        <v>94114</v>
      </c>
      <c r="G451" s="1">
        <v>37.767194000000003</v>
      </c>
      <c r="H451" s="1" t="s">
        <v>4277</v>
      </c>
      <c r="I451" s="1" t="s">
        <v>2294</v>
      </c>
      <c r="J451" s="1">
        <v>14155621850</v>
      </c>
      <c r="K451" s="1" t="s">
        <v>2295</v>
      </c>
      <c r="L451" s="3">
        <v>42856</v>
      </c>
      <c r="M451" s="1">
        <v>92</v>
      </c>
      <c r="N451" t="s">
        <v>25</v>
      </c>
      <c r="O451" t="s">
        <v>22</v>
      </c>
      <c r="P451" t="s">
        <v>22</v>
      </c>
      <c r="Q451" t="s">
        <v>22</v>
      </c>
    </row>
    <row r="452" spans="1:17" x14ac:dyDescent="0.2">
      <c r="A452" s="1">
        <v>3902</v>
      </c>
      <c r="B452" s="1" t="s">
        <v>2298</v>
      </c>
      <c r="C452" s="1" t="s">
        <v>2299</v>
      </c>
      <c r="D452" s="1" t="s">
        <v>19</v>
      </c>
      <c r="E452" s="1" t="s">
        <v>20</v>
      </c>
      <c r="F452" s="1">
        <v>94109</v>
      </c>
      <c r="G452" s="1">
        <v>37.789608000000001</v>
      </c>
      <c r="H452" s="1" t="s">
        <v>4278</v>
      </c>
      <c r="I452" s="1" t="s">
        <v>2300</v>
      </c>
      <c r="J452" s="1">
        <v>543833453683</v>
      </c>
      <c r="K452" s="1" t="s">
        <v>2301</v>
      </c>
      <c r="L452" s="3">
        <v>43413</v>
      </c>
      <c r="M452" s="1">
        <v>100</v>
      </c>
      <c r="N452" t="s">
        <v>25</v>
      </c>
      <c r="O452" t="s">
        <v>2281</v>
      </c>
      <c r="P452" t="s">
        <v>732</v>
      </c>
      <c r="Q452" t="s">
        <v>28</v>
      </c>
    </row>
    <row r="453" spans="1:17" x14ac:dyDescent="0.2">
      <c r="A453" s="1">
        <v>4478</v>
      </c>
      <c r="B453" s="1" t="s">
        <v>2302</v>
      </c>
      <c r="C453" s="1" t="s">
        <v>1400</v>
      </c>
      <c r="D453" s="1" t="s">
        <v>19</v>
      </c>
      <c r="E453" s="1" t="s">
        <v>20</v>
      </c>
      <c r="F453" s="1">
        <v>94103</v>
      </c>
      <c r="G453" s="1">
        <v>37.765707999999997</v>
      </c>
      <c r="H453" s="1" t="s">
        <v>3416</v>
      </c>
      <c r="I453" s="1" t="s">
        <v>1401</v>
      </c>
      <c r="J453" s="1">
        <v>14155571120</v>
      </c>
      <c r="K453" s="1" t="s">
        <v>2303</v>
      </c>
      <c r="L453" s="3">
        <v>42898</v>
      </c>
      <c r="M453" s="1">
        <v>100</v>
      </c>
      <c r="N453" t="s">
        <v>25</v>
      </c>
      <c r="O453" t="s">
        <v>2286</v>
      </c>
      <c r="P453" t="s">
        <v>77</v>
      </c>
      <c r="Q453" t="s">
        <v>48</v>
      </c>
    </row>
    <row r="454" spans="1:17" x14ac:dyDescent="0.2">
      <c r="A454" s="1">
        <v>2104</v>
      </c>
      <c r="B454" s="1" t="s">
        <v>2304</v>
      </c>
      <c r="C454" s="1" t="s">
        <v>2305</v>
      </c>
      <c r="D454" s="1" t="s">
        <v>19</v>
      </c>
      <c r="E454" s="1" t="s">
        <v>20</v>
      </c>
      <c r="F454" s="1">
        <v>94102</v>
      </c>
      <c r="G454" s="1">
        <v>37.786802999999999</v>
      </c>
      <c r="H454" s="1" t="s">
        <v>4279</v>
      </c>
      <c r="I454" s="1" t="s">
        <v>2306</v>
      </c>
      <c r="J454" s="2"/>
      <c r="K454" s="1" t="s">
        <v>2307</v>
      </c>
      <c r="L454" s="3">
        <v>42835</v>
      </c>
      <c r="N454" t="s">
        <v>25</v>
      </c>
      <c r="O454" t="s">
        <v>2291</v>
      </c>
      <c r="P454" t="s">
        <v>118</v>
      </c>
      <c r="Q454" t="s">
        <v>48</v>
      </c>
    </row>
    <row r="455" spans="1:17" x14ac:dyDescent="0.2">
      <c r="A455" s="1">
        <v>6863</v>
      </c>
      <c r="B455" s="1" t="s">
        <v>2308</v>
      </c>
      <c r="C455" s="1" t="s">
        <v>2309</v>
      </c>
      <c r="D455" s="1" t="s">
        <v>19</v>
      </c>
      <c r="E455" s="1" t="s">
        <v>20</v>
      </c>
      <c r="F455" s="1">
        <v>94109</v>
      </c>
      <c r="G455" s="1">
        <v>37.795273000000002</v>
      </c>
      <c r="H455" s="1" t="s">
        <v>4280</v>
      </c>
      <c r="I455" s="1" t="s">
        <v>2310</v>
      </c>
      <c r="J455" s="1">
        <v>638904093</v>
      </c>
      <c r="K455" s="1" t="s">
        <v>2311</v>
      </c>
      <c r="L455" s="1" t="s">
        <v>2075</v>
      </c>
      <c r="M455" s="1">
        <v>98</v>
      </c>
      <c r="N455" t="s">
        <v>25</v>
      </c>
      <c r="O455" t="s">
        <v>2296</v>
      </c>
      <c r="P455" t="s">
        <v>2297</v>
      </c>
      <c r="Q455" t="s">
        <v>48</v>
      </c>
    </row>
    <row r="456" spans="1:17" x14ac:dyDescent="0.2">
      <c r="A456" s="1">
        <v>39824</v>
      </c>
      <c r="B456" s="1" t="s">
        <v>2313</v>
      </c>
      <c r="C456" s="1" t="s">
        <v>2314</v>
      </c>
      <c r="D456" s="1" t="s">
        <v>19</v>
      </c>
      <c r="E456" s="1" t="s">
        <v>20</v>
      </c>
      <c r="F456" s="1">
        <v>94105</v>
      </c>
      <c r="G456" s="1">
        <v>37.790958000000003</v>
      </c>
      <c r="H456" s="1" t="s">
        <v>4281</v>
      </c>
      <c r="I456" s="1" t="s">
        <v>2315</v>
      </c>
      <c r="J456" s="2"/>
      <c r="K456" s="1" t="s">
        <v>2316</v>
      </c>
      <c r="L456" s="3">
        <v>42684</v>
      </c>
      <c r="N456" t="s">
        <v>25</v>
      </c>
      <c r="O456" t="s">
        <v>22</v>
      </c>
      <c r="P456" t="s">
        <v>22</v>
      </c>
      <c r="Q456" t="s">
        <v>22</v>
      </c>
    </row>
    <row r="457" spans="1:17" x14ac:dyDescent="0.2">
      <c r="A457" s="1">
        <v>1617</v>
      </c>
      <c r="B457" s="1" t="s">
        <v>2317</v>
      </c>
      <c r="C457" s="1" t="s">
        <v>2318</v>
      </c>
      <c r="D457" s="1" t="s">
        <v>19</v>
      </c>
      <c r="E457" s="1" t="s">
        <v>20</v>
      </c>
      <c r="F457" s="1">
        <v>94118</v>
      </c>
      <c r="G457" s="1">
        <v>37.782843</v>
      </c>
      <c r="H457" s="1" t="s">
        <v>4282</v>
      </c>
      <c r="I457" s="1" t="s">
        <v>2319</v>
      </c>
      <c r="J457" s="2"/>
      <c r="K457" s="1" t="s">
        <v>2320</v>
      </c>
      <c r="L457" s="1" t="s">
        <v>264</v>
      </c>
      <c r="N457" t="s">
        <v>195</v>
      </c>
      <c r="O457" t="s">
        <v>22</v>
      </c>
      <c r="P457" t="s">
        <v>22</v>
      </c>
      <c r="Q457" t="s">
        <v>22</v>
      </c>
    </row>
    <row r="458" spans="1:17" x14ac:dyDescent="0.2">
      <c r="A458" s="1">
        <v>34611</v>
      </c>
      <c r="B458" s="1" t="s">
        <v>2321</v>
      </c>
      <c r="C458" s="1" t="s">
        <v>2322</v>
      </c>
      <c r="D458" s="1" t="s">
        <v>19</v>
      </c>
      <c r="E458" s="1" t="s">
        <v>20</v>
      </c>
      <c r="F458" s="1">
        <v>94108</v>
      </c>
      <c r="G458" s="1">
        <v>37.795594000000001</v>
      </c>
      <c r="H458" s="1" t="s">
        <v>4247</v>
      </c>
      <c r="I458" s="1" t="s">
        <v>2144</v>
      </c>
      <c r="J458" s="2"/>
      <c r="K458" s="1" t="s">
        <v>2323</v>
      </c>
      <c r="L458" s="3">
        <v>42716</v>
      </c>
      <c r="M458" s="1">
        <v>83</v>
      </c>
      <c r="N458" t="s">
        <v>25</v>
      </c>
      <c r="O458" t="s">
        <v>2312</v>
      </c>
      <c r="P458" t="s">
        <v>106</v>
      </c>
      <c r="Q458" t="s">
        <v>48</v>
      </c>
    </row>
    <row r="459" spans="1:17" x14ac:dyDescent="0.2">
      <c r="A459" s="1">
        <v>5913</v>
      </c>
      <c r="B459" s="1" t="s">
        <v>2326</v>
      </c>
      <c r="C459" s="1" t="s">
        <v>2327</v>
      </c>
      <c r="D459" s="1" t="s">
        <v>19</v>
      </c>
      <c r="E459" s="1" t="s">
        <v>20</v>
      </c>
      <c r="F459" s="1">
        <v>94110</v>
      </c>
      <c r="G459" s="1">
        <v>37.762073999999998</v>
      </c>
      <c r="H459" s="1" t="s">
        <v>3297</v>
      </c>
      <c r="I459" s="1" t="s">
        <v>2328</v>
      </c>
      <c r="J459" s="1">
        <v>14155867652</v>
      </c>
      <c r="K459" s="1" t="s">
        <v>2329</v>
      </c>
      <c r="L459" s="3">
        <v>42530</v>
      </c>
      <c r="M459" s="1">
        <v>92</v>
      </c>
      <c r="N459" t="s">
        <v>652</v>
      </c>
      <c r="O459" t="s">
        <v>22</v>
      </c>
      <c r="P459" t="s">
        <v>22</v>
      </c>
      <c r="Q459" t="s">
        <v>22</v>
      </c>
    </row>
    <row r="460" spans="1:17" x14ac:dyDescent="0.2">
      <c r="A460" s="1">
        <v>3337</v>
      </c>
      <c r="B460" s="1" t="s">
        <v>2331</v>
      </c>
      <c r="C460" s="1" t="s">
        <v>2332</v>
      </c>
      <c r="D460" s="1" t="s">
        <v>19</v>
      </c>
      <c r="E460" s="1" t="s">
        <v>20</v>
      </c>
      <c r="F460" s="1">
        <v>94109</v>
      </c>
      <c r="G460" s="1">
        <v>37.796478</v>
      </c>
      <c r="H460" s="1" t="s">
        <v>4283</v>
      </c>
      <c r="I460" s="1" t="s">
        <v>2333</v>
      </c>
      <c r="J460" s="2"/>
      <c r="K460" s="1" t="s">
        <v>2334</v>
      </c>
      <c r="L460" s="1" t="s">
        <v>160</v>
      </c>
      <c r="M460" s="1">
        <v>86</v>
      </c>
      <c r="N460" t="s">
        <v>195</v>
      </c>
      <c r="O460" t="s">
        <v>22</v>
      </c>
      <c r="P460" t="s">
        <v>22</v>
      </c>
      <c r="Q460" t="s">
        <v>22</v>
      </c>
    </row>
    <row r="461" spans="1:17" x14ac:dyDescent="0.2">
      <c r="A461" s="1">
        <v>3055</v>
      </c>
      <c r="B461" s="1" t="s">
        <v>2336</v>
      </c>
      <c r="C461" s="1" t="s">
        <v>2337</v>
      </c>
      <c r="D461" s="1" t="s">
        <v>19</v>
      </c>
      <c r="E461" s="1" t="s">
        <v>20</v>
      </c>
      <c r="F461" s="1">
        <v>94115</v>
      </c>
      <c r="G461" s="1">
        <v>37.783253000000002</v>
      </c>
      <c r="H461" s="1" t="s">
        <v>4284</v>
      </c>
      <c r="I461" s="1" t="s">
        <v>2338</v>
      </c>
      <c r="J461" s="1">
        <v>14155924557</v>
      </c>
      <c r="K461" s="1" t="s">
        <v>2339</v>
      </c>
      <c r="L461" s="1" t="s">
        <v>40</v>
      </c>
      <c r="N461" t="s">
        <v>25</v>
      </c>
      <c r="O461" t="s">
        <v>2330</v>
      </c>
      <c r="P461" t="s">
        <v>216</v>
      </c>
      <c r="Q461" t="s">
        <v>28</v>
      </c>
    </row>
    <row r="462" spans="1:17" x14ac:dyDescent="0.2">
      <c r="A462" s="1">
        <v>26341</v>
      </c>
      <c r="B462" s="1" t="s">
        <v>2340</v>
      </c>
      <c r="C462" s="1" t="s">
        <v>2341</v>
      </c>
      <c r="D462" s="1" t="s">
        <v>19</v>
      </c>
      <c r="E462" s="1" t="s">
        <v>20</v>
      </c>
      <c r="F462" s="1">
        <v>94115</v>
      </c>
      <c r="G462" s="1">
        <v>37.788113000000003</v>
      </c>
      <c r="H462" s="1" t="s">
        <v>4285</v>
      </c>
      <c r="I462" s="1" t="s">
        <v>2342</v>
      </c>
      <c r="J462" s="1">
        <v>14155921320</v>
      </c>
      <c r="K462" s="1" t="s">
        <v>2343</v>
      </c>
      <c r="L462" s="1" t="s">
        <v>248</v>
      </c>
      <c r="M462" s="1">
        <v>96</v>
      </c>
      <c r="N462" t="s">
        <v>25</v>
      </c>
      <c r="O462" t="s">
        <v>2335</v>
      </c>
      <c r="P462" t="s">
        <v>100</v>
      </c>
      <c r="Q462" t="s">
        <v>48</v>
      </c>
    </row>
    <row r="463" spans="1:17" x14ac:dyDescent="0.2">
      <c r="A463" s="1">
        <v>34910</v>
      </c>
      <c r="B463" s="1" t="s">
        <v>2345</v>
      </c>
      <c r="C463" s="1" t="s">
        <v>2346</v>
      </c>
      <c r="D463" s="1" t="s">
        <v>19</v>
      </c>
      <c r="E463" s="1" t="s">
        <v>20</v>
      </c>
      <c r="F463" s="1">
        <v>94109</v>
      </c>
      <c r="G463" s="1">
        <v>37.785120999999997</v>
      </c>
      <c r="H463" s="1" t="s">
        <v>4286</v>
      </c>
      <c r="I463" s="1" t="s">
        <v>2347</v>
      </c>
      <c r="J463" s="2"/>
      <c r="K463" s="1" t="s">
        <v>2348</v>
      </c>
      <c r="L463" s="3">
        <v>43254</v>
      </c>
      <c r="M463" s="1">
        <v>92</v>
      </c>
      <c r="N463" t="s">
        <v>652</v>
      </c>
      <c r="O463" t="s">
        <v>22</v>
      </c>
      <c r="P463" t="s">
        <v>22</v>
      </c>
      <c r="Q463" t="s">
        <v>22</v>
      </c>
    </row>
    <row r="464" spans="1:17" x14ac:dyDescent="0.2">
      <c r="A464" s="1">
        <v>2942</v>
      </c>
      <c r="B464" s="1" t="s">
        <v>2350</v>
      </c>
      <c r="C464" s="1" t="s">
        <v>2351</v>
      </c>
      <c r="D464" s="1" t="s">
        <v>19</v>
      </c>
      <c r="E464" s="1" t="s">
        <v>20</v>
      </c>
      <c r="F464" s="1">
        <v>94109</v>
      </c>
      <c r="G464" s="1">
        <v>37.790193000000002</v>
      </c>
      <c r="H464" s="1" t="s">
        <v>3070</v>
      </c>
      <c r="I464" s="1" t="s">
        <v>2352</v>
      </c>
      <c r="J464" s="2"/>
      <c r="K464" s="1" t="s">
        <v>2353</v>
      </c>
      <c r="L464" s="1" t="s">
        <v>2064</v>
      </c>
      <c r="M464" s="1">
        <v>90</v>
      </c>
      <c r="N464" t="s">
        <v>25</v>
      </c>
      <c r="O464" t="s">
        <v>2344</v>
      </c>
      <c r="P464" t="s">
        <v>185</v>
      </c>
      <c r="Q464" t="s">
        <v>28</v>
      </c>
    </row>
    <row r="465" spans="1:17" x14ac:dyDescent="0.2">
      <c r="A465" s="1">
        <v>7652</v>
      </c>
      <c r="B465" s="1" t="s">
        <v>2355</v>
      </c>
      <c r="C465" s="1" t="s">
        <v>2356</v>
      </c>
      <c r="D465" s="1" t="s">
        <v>19</v>
      </c>
      <c r="E465" s="1" t="s">
        <v>20</v>
      </c>
      <c r="F465" s="1">
        <v>94102</v>
      </c>
      <c r="G465" s="1">
        <v>37.777617999999997</v>
      </c>
      <c r="H465" s="1" t="s">
        <v>2536</v>
      </c>
      <c r="I465" s="1" t="s">
        <v>2357</v>
      </c>
      <c r="J465" s="2"/>
      <c r="K465" s="1" t="s">
        <v>2358</v>
      </c>
      <c r="L465" s="3">
        <v>43315</v>
      </c>
      <c r="M465" s="1">
        <v>96</v>
      </c>
      <c r="N465" t="s">
        <v>25</v>
      </c>
      <c r="O465" t="s">
        <v>2349</v>
      </c>
      <c r="P465" t="s">
        <v>329</v>
      </c>
      <c r="Q465" t="s">
        <v>28</v>
      </c>
    </row>
    <row r="466" spans="1:17" x14ac:dyDescent="0.2">
      <c r="A466" s="1">
        <v>5880</v>
      </c>
      <c r="B466" s="1" t="s">
        <v>2360</v>
      </c>
      <c r="C466" s="1" t="s">
        <v>2361</v>
      </c>
      <c r="D466" s="1" t="s">
        <v>19</v>
      </c>
      <c r="E466" s="1" t="s">
        <v>20</v>
      </c>
      <c r="F466" s="1">
        <v>94133</v>
      </c>
      <c r="G466" s="1">
        <v>37.804367999999997</v>
      </c>
      <c r="H466" s="1" t="s">
        <v>3667</v>
      </c>
      <c r="I466" s="1" t="s">
        <v>2362</v>
      </c>
      <c r="J466" s="2"/>
      <c r="K466" s="1" t="s">
        <v>2363</v>
      </c>
      <c r="L466" s="1" t="s">
        <v>40</v>
      </c>
      <c r="M466" s="1">
        <v>98</v>
      </c>
      <c r="N466" t="s">
        <v>25</v>
      </c>
      <c r="O466" t="s">
        <v>2354</v>
      </c>
      <c r="P466" t="s">
        <v>1626</v>
      </c>
      <c r="Q466" t="s">
        <v>28</v>
      </c>
    </row>
    <row r="467" spans="1:17" x14ac:dyDescent="0.2">
      <c r="A467" s="1">
        <v>3439</v>
      </c>
      <c r="B467" s="1" t="s">
        <v>2365</v>
      </c>
      <c r="C467" s="1" t="s">
        <v>2366</v>
      </c>
      <c r="D467" s="1" t="s">
        <v>19</v>
      </c>
      <c r="E467" s="1" t="s">
        <v>20</v>
      </c>
      <c r="F467" s="1">
        <v>94133</v>
      </c>
      <c r="G467" s="1">
        <v>37.808239999999998</v>
      </c>
      <c r="H467" s="1" t="s">
        <v>3961</v>
      </c>
      <c r="I467" s="1" t="s">
        <v>381</v>
      </c>
      <c r="J467" s="2"/>
      <c r="K467" s="1" t="s">
        <v>2367</v>
      </c>
      <c r="L467" s="1" t="s">
        <v>1728</v>
      </c>
      <c r="M467" s="1">
        <v>96</v>
      </c>
      <c r="N467" t="s">
        <v>25</v>
      </c>
      <c r="O467" t="s">
        <v>2359</v>
      </c>
      <c r="P467" t="s">
        <v>732</v>
      </c>
      <c r="Q467" t="s">
        <v>28</v>
      </c>
    </row>
    <row r="468" spans="1:17" x14ac:dyDescent="0.2">
      <c r="A468" s="1">
        <v>64549</v>
      </c>
      <c r="B468" s="1" t="s">
        <v>2369</v>
      </c>
      <c r="C468" s="1" t="s">
        <v>2370</v>
      </c>
      <c r="D468" s="1" t="s">
        <v>19</v>
      </c>
      <c r="E468" s="1" t="s">
        <v>20</v>
      </c>
      <c r="F468" s="1">
        <v>94116</v>
      </c>
      <c r="G468" s="1">
        <v>37.742753999999998</v>
      </c>
      <c r="H468" s="1" t="s">
        <v>4287</v>
      </c>
      <c r="I468" s="1" t="s">
        <v>2371</v>
      </c>
      <c r="J468" s="2"/>
      <c r="K468" s="1" t="s">
        <v>2372</v>
      </c>
      <c r="L468" s="3">
        <v>42716</v>
      </c>
      <c r="M468" s="1">
        <v>86</v>
      </c>
      <c r="N468" t="s">
        <v>25</v>
      </c>
      <c r="O468" t="s">
        <v>2364</v>
      </c>
      <c r="P468" t="s">
        <v>90</v>
      </c>
      <c r="Q468" t="s">
        <v>48</v>
      </c>
    </row>
    <row r="469" spans="1:17" x14ac:dyDescent="0.2">
      <c r="A469" s="1">
        <v>2420</v>
      </c>
      <c r="B469" s="1" t="s">
        <v>2374</v>
      </c>
      <c r="C469" s="1" t="s">
        <v>2375</v>
      </c>
      <c r="D469" s="1" t="s">
        <v>19</v>
      </c>
      <c r="E469" s="1" t="s">
        <v>20</v>
      </c>
      <c r="F469" s="1">
        <v>94110</v>
      </c>
      <c r="G469" s="1">
        <v>37.752907999999998</v>
      </c>
      <c r="H469" s="1" t="s">
        <v>4288</v>
      </c>
      <c r="I469" s="1" t="s">
        <v>2376</v>
      </c>
      <c r="J469" s="2"/>
      <c r="K469" s="1" t="s">
        <v>2377</v>
      </c>
      <c r="L469" s="3">
        <v>43344</v>
      </c>
      <c r="M469" s="1">
        <v>92</v>
      </c>
      <c r="N469" t="s">
        <v>25</v>
      </c>
      <c r="O469" t="s">
        <v>2373</v>
      </c>
      <c r="P469" t="s">
        <v>90</v>
      </c>
      <c r="Q469" t="s">
        <v>48</v>
      </c>
    </row>
    <row r="470" spans="1:17" x14ac:dyDescent="0.2">
      <c r="A470" s="1">
        <v>3838</v>
      </c>
      <c r="B470" s="1" t="s">
        <v>2379</v>
      </c>
      <c r="C470" s="1" t="s">
        <v>2380</v>
      </c>
      <c r="D470" s="1" t="s">
        <v>19</v>
      </c>
      <c r="E470" s="1" t="s">
        <v>20</v>
      </c>
      <c r="F470" s="1">
        <v>94103</v>
      </c>
      <c r="G470" s="1">
        <v>37.764907999999998</v>
      </c>
      <c r="H470" s="1" t="s">
        <v>4289</v>
      </c>
      <c r="I470" s="1" t="s">
        <v>2381</v>
      </c>
      <c r="J470" s="1">
        <v>14155434089</v>
      </c>
      <c r="K470" s="1" t="s">
        <v>2382</v>
      </c>
      <c r="L470" s="1" t="s">
        <v>1325</v>
      </c>
      <c r="M470" s="1">
        <v>72</v>
      </c>
      <c r="N470" t="s">
        <v>25</v>
      </c>
      <c r="O470" t="s">
        <v>2378</v>
      </c>
      <c r="P470" t="s">
        <v>147</v>
      </c>
      <c r="Q470" t="s">
        <v>28</v>
      </c>
    </row>
    <row r="471" spans="1:17" x14ac:dyDescent="0.2">
      <c r="A471" s="1">
        <v>4025</v>
      </c>
      <c r="B471" s="1" t="s">
        <v>2384</v>
      </c>
      <c r="C471" s="1" t="s">
        <v>2385</v>
      </c>
      <c r="D471" s="1" t="s">
        <v>19</v>
      </c>
      <c r="E471" s="1" t="s">
        <v>20</v>
      </c>
      <c r="F471" s="1">
        <v>94109</v>
      </c>
      <c r="G471" s="1">
        <v>37.783855000000003</v>
      </c>
      <c r="H471" s="1" t="s">
        <v>4290</v>
      </c>
      <c r="I471" s="1" t="s">
        <v>2386</v>
      </c>
      <c r="J471" s="2"/>
      <c r="K471" s="1" t="s">
        <v>2387</v>
      </c>
      <c r="L471" s="1" t="s">
        <v>2388</v>
      </c>
      <c r="M471" s="1">
        <v>90</v>
      </c>
      <c r="N471" t="s">
        <v>25</v>
      </c>
      <c r="O471" t="s">
        <v>2383</v>
      </c>
      <c r="P471" t="s">
        <v>100</v>
      </c>
      <c r="Q471" t="s">
        <v>48</v>
      </c>
    </row>
    <row r="472" spans="1:17" x14ac:dyDescent="0.2">
      <c r="A472" s="1">
        <v>34710</v>
      </c>
      <c r="B472" s="1" t="s">
        <v>2390</v>
      </c>
      <c r="C472" s="1" t="s">
        <v>2391</v>
      </c>
      <c r="D472" s="1" t="s">
        <v>19</v>
      </c>
      <c r="E472" s="1" t="s">
        <v>20</v>
      </c>
      <c r="F472" s="1">
        <v>94109</v>
      </c>
      <c r="G472" s="1">
        <v>37.788367000000001</v>
      </c>
      <c r="H472" s="1" t="s">
        <v>4291</v>
      </c>
      <c r="I472" s="1" t="s">
        <v>2392</v>
      </c>
      <c r="J472" s="2"/>
      <c r="K472" s="1" t="s">
        <v>2393</v>
      </c>
      <c r="L472" s="1" t="s">
        <v>2394</v>
      </c>
      <c r="M472" s="1">
        <v>94</v>
      </c>
      <c r="N472" t="s">
        <v>25</v>
      </c>
      <c r="O472" t="s">
        <v>2389</v>
      </c>
      <c r="P472" t="s">
        <v>445</v>
      </c>
      <c r="Q472" t="s">
        <v>48</v>
      </c>
    </row>
    <row r="473" spans="1:17" x14ac:dyDescent="0.2">
      <c r="A473" s="1">
        <v>2085</v>
      </c>
      <c r="B473" s="1" t="s">
        <v>2396</v>
      </c>
      <c r="C473" s="1" t="s">
        <v>2397</v>
      </c>
      <c r="D473" s="1" t="s">
        <v>19</v>
      </c>
      <c r="E473" s="1" t="s">
        <v>20</v>
      </c>
      <c r="F473" s="1">
        <v>94109</v>
      </c>
      <c r="G473" s="1">
        <v>37.783053000000002</v>
      </c>
      <c r="H473" s="1" t="s">
        <v>2942</v>
      </c>
      <c r="I473" s="1" t="s">
        <v>2398</v>
      </c>
      <c r="J473" s="1">
        <v>14155672641</v>
      </c>
      <c r="K473" s="1" t="s">
        <v>2399</v>
      </c>
      <c r="L473" s="3">
        <v>42624</v>
      </c>
      <c r="N473" t="s">
        <v>25</v>
      </c>
      <c r="O473" t="s">
        <v>2395</v>
      </c>
      <c r="P473" t="s">
        <v>399</v>
      </c>
      <c r="Q473" t="s">
        <v>48</v>
      </c>
    </row>
    <row r="474" spans="1:17" x14ac:dyDescent="0.2">
      <c r="A474" s="1">
        <v>5301</v>
      </c>
      <c r="B474" s="1" t="s">
        <v>2400</v>
      </c>
      <c r="C474" s="1" t="s">
        <v>2401</v>
      </c>
      <c r="D474" s="1" t="s">
        <v>19</v>
      </c>
      <c r="E474" s="1" t="s">
        <v>20</v>
      </c>
      <c r="F474" s="1">
        <v>94110</v>
      </c>
      <c r="G474" s="1">
        <v>37.749851</v>
      </c>
      <c r="H474" s="1" t="s">
        <v>4292</v>
      </c>
      <c r="I474" s="1" t="s">
        <v>2402</v>
      </c>
      <c r="J474" s="1">
        <v>14155550404</v>
      </c>
      <c r="K474" s="1" t="s">
        <v>2403</v>
      </c>
      <c r="L474" s="1" t="s">
        <v>1382</v>
      </c>
      <c r="N474" t="s">
        <v>60</v>
      </c>
      <c r="O474" t="s">
        <v>22</v>
      </c>
      <c r="P474" t="s">
        <v>22</v>
      </c>
      <c r="Q474" t="s">
        <v>22</v>
      </c>
    </row>
    <row r="475" spans="1:17" x14ac:dyDescent="0.2">
      <c r="A475" s="1">
        <v>202</v>
      </c>
      <c r="B475" s="1" t="s">
        <v>2404</v>
      </c>
      <c r="C475" s="1" t="s">
        <v>2405</v>
      </c>
      <c r="D475" s="1" t="s">
        <v>19</v>
      </c>
      <c r="E475" s="1" t="s">
        <v>20</v>
      </c>
      <c r="F475" s="1">
        <v>94107</v>
      </c>
      <c r="G475" s="1">
        <v>37.760567999999999</v>
      </c>
      <c r="H475" s="1" t="s">
        <v>3876</v>
      </c>
      <c r="I475" s="1" t="s">
        <v>2406</v>
      </c>
      <c r="J475" s="2"/>
      <c r="K475" s="1" t="s">
        <v>2407</v>
      </c>
      <c r="L475" s="3">
        <v>42826</v>
      </c>
      <c r="M475" s="1">
        <v>88</v>
      </c>
      <c r="N475" t="s">
        <v>60</v>
      </c>
      <c r="O475" t="s">
        <v>22</v>
      </c>
      <c r="P475" t="s">
        <v>22</v>
      </c>
      <c r="Q475" t="s">
        <v>22</v>
      </c>
    </row>
    <row r="476" spans="1:17" x14ac:dyDescent="0.2">
      <c r="A476" s="1">
        <v>61989</v>
      </c>
      <c r="B476" s="1" t="s">
        <v>2409</v>
      </c>
      <c r="C476" s="1" t="s">
        <v>2410</v>
      </c>
      <c r="D476" s="1" t="s">
        <v>19</v>
      </c>
      <c r="E476" s="1" t="s">
        <v>20</v>
      </c>
      <c r="F476" s="1">
        <v>94107</v>
      </c>
      <c r="G476" s="1">
        <v>37.783662</v>
      </c>
      <c r="H476" s="1" t="s">
        <v>4293</v>
      </c>
      <c r="I476" s="1" t="s">
        <v>2411</v>
      </c>
      <c r="J476" s="1">
        <v>14155896742</v>
      </c>
      <c r="K476" s="1" t="s">
        <v>2412</v>
      </c>
      <c r="L476" s="1" t="s">
        <v>2413</v>
      </c>
      <c r="M476" s="1">
        <v>67</v>
      </c>
      <c r="N476" t="s">
        <v>25</v>
      </c>
      <c r="O476" t="s">
        <v>2408</v>
      </c>
      <c r="P476" t="s">
        <v>1648</v>
      </c>
      <c r="Q476" t="s">
        <v>48</v>
      </c>
    </row>
    <row r="477" spans="1:17" x14ac:dyDescent="0.2">
      <c r="A477" s="1">
        <v>2785</v>
      </c>
      <c r="B477" s="1" t="s">
        <v>2415</v>
      </c>
      <c r="C477" s="1" t="s">
        <v>2416</v>
      </c>
      <c r="D477" s="1" t="s">
        <v>19</v>
      </c>
      <c r="E477" s="1" t="s">
        <v>20</v>
      </c>
      <c r="F477" s="1">
        <v>94134</v>
      </c>
      <c r="G477" s="1">
        <v>37.712516999999998</v>
      </c>
      <c r="H477" s="1" t="s">
        <v>4294</v>
      </c>
      <c r="I477" s="1" t="s">
        <v>2417</v>
      </c>
      <c r="J477" s="2"/>
      <c r="K477" s="1" t="s">
        <v>2418</v>
      </c>
      <c r="L477" s="1" t="s">
        <v>2419</v>
      </c>
      <c r="N477" t="s">
        <v>25</v>
      </c>
      <c r="O477" t="s">
        <v>2414</v>
      </c>
      <c r="P477" t="s">
        <v>329</v>
      </c>
      <c r="Q477" t="s">
        <v>28</v>
      </c>
    </row>
    <row r="478" spans="1:17" x14ac:dyDescent="0.2">
      <c r="A478" s="1">
        <v>1798</v>
      </c>
      <c r="B478" s="1" t="s">
        <v>2420</v>
      </c>
      <c r="C478" s="1" t="s">
        <v>2421</v>
      </c>
      <c r="D478" s="1" t="s">
        <v>19</v>
      </c>
      <c r="E478" s="1" t="s">
        <v>20</v>
      </c>
      <c r="F478" s="1">
        <v>94103</v>
      </c>
      <c r="G478" s="1">
        <v>37.777113</v>
      </c>
      <c r="H478" s="1" t="s">
        <v>4295</v>
      </c>
      <c r="I478" s="1" t="s">
        <v>2422</v>
      </c>
      <c r="J478" s="2"/>
      <c r="K478" s="1" t="s">
        <v>2423</v>
      </c>
      <c r="L478" s="1" t="s">
        <v>2045</v>
      </c>
      <c r="M478" s="1">
        <v>98</v>
      </c>
      <c r="N478" t="s">
        <v>60</v>
      </c>
      <c r="O478" t="s">
        <v>22</v>
      </c>
      <c r="P478" t="s">
        <v>22</v>
      </c>
      <c r="Q478" t="s">
        <v>22</v>
      </c>
    </row>
    <row r="479" spans="1:17" x14ac:dyDescent="0.2">
      <c r="A479" s="1">
        <v>1867</v>
      </c>
      <c r="B479" s="1" t="s">
        <v>2425</v>
      </c>
      <c r="C479" s="1" t="s">
        <v>2426</v>
      </c>
      <c r="D479" s="1" t="s">
        <v>19</v>
      </c>
      <c r="E479" s="1" t="s">
        <v>20</v>
      </c>
      <c r="F479" s="1">
        <v>94104</v>
      </c>
      <c r="G479" s="1">
        <v>37.790844</v>
      </c>
      <c r="H479" s="1" t="s">
        <v>4296</v>
      </c>
      <c r="I479" s="1" t="s">
        <v>2427</v>
      </c>
      <c r="J479" s="2"/>
      <c r="K479" s="1" t="s">
        <v>2428</v>
      </c>
      <c r="L479" s="1" t="s">
        <v>378</v>
      </c>
      <c r="M479" s="1">
        <v>88</v>
      </c>
      <c r="N479" t="s">
        <v>25</v>
      </c>
      <c r="O479" t="s">
        <v>2424</v>
      </c>
      <c r="P479" t="s">
        <v>100</v>
      </c>
      <c r="Q479" t="s">
        <v>48</v>
      </c>
    </row>
    <row r="480" spans="1:17" x14ac:dyDescent="0.2">
      <c r="A480" s="1">
        <v>65358</v>
      </c>
      <c r="B480" s="1" t="s">
        <v>2430</v>
      </c>
      <c r="C480" s="1" t="s">
        <v>2431</v>
      </c>
      <c r="D480" s="1" t="s">
        <v>19</v>
      </c>
      <c r="E480" s="1" t="s">
        <v>20</v>
      </c>
      <c r="F480" s="1">
        <v>94143</v>
      </c>
      <c r="G480" s="1">
        <v>37.763472999999998</v>
      </c>
      <c r="H480" s="1" t="s">
        <v>4297</v>
      </c>
      <c r="I480" s="1" t="s">
        <v>2432</v>
      </c>
      <c r="J480" s="2"/>
      <c r="K480" s="1" t="s">
        <v>2433</v>
      </c>
      <c r="L480" s="3">
        <v>43199</v>
      </c>
      <c r="M480" s="1">
        <v>100</v>
      </c>
      <c r="N480" t="s">
        <v>25</v>
      </c>
      <c r="O480" t="s">
        <v>2429</v>
      </c>
      <c r="P480" t="s">
        <v>2325</v>
      </c>
      <c r="Q480" t="s">
        <v>28</v>
      </c>
    </row>
    <row r="481" spans="1:17" x14ac:dyDescent="0.2">
      <c r="A481" s="1">
        <v>70137</v>
      </c>
      <c r="B481" s="1" t="s">
        <v>2434</v>
      </c>
      <c r="C481" s="1" t="s">
        <v>2435</v>
      </c>
      <c r="D481" s="1" t="s">
        <v>19</v>
      </c>
      <c r="E481" s="1" t="s">
        <v>20</v>
      </c>
      <c r="F481" s="1">
        <v>94133</v>
      </c>
      <c r="G481" s="1">
        <v>40.209485000000001</v>
      </c>
      <c r="H481" s="1" t="s">
        <v>4298</v>
      </c>
      <c r="I481" s="1" t="s">
        <v>2436</v>
      </c>
      <c r="J481" s="1">
        <v>66814736555</v>
      </c>
      <c r="K481" s="1" t="s">
        <v>2437</v>
      </c>
      <c r="L481" s="3">
        <v>42679</v>
      </c>
      <c r="M481" s="1">
        <v>89</v>
      </c>
      <c r="N481" t="s">
        <v>25</v>
      </c>
      <c r="O481" t="s">
        <v>22</v>
      </c>
      <c r="P481" t="s">
        <v>22</v>
      </c>
      <c r="Q481" t="s">
        <v>22</v>
      </c>
    </row>
    <row r="482" spans="1:17" x14ac:dyDescent="0.2">
      <c r="A482" s="1">
        <v>68451</v>
      </c>
      <c r="B482" s="1" t="s">
        <v>2439</v>
      </c>
      <c r="C482" s="1" t="s">
        <v>2440</v>
      </c>
      <c r="D482" s="1" t="s">
        <v>19</v>
      </c>
      <c r="E482" s="1" t="s">
        <v>20</v>
      </c>
      <c r="F482" s="1">
        <v>94103</v>
      </c>
      <c r="G482" s="1">
        <v>37.784548000000001</v>
      </c>
      <c r="H482" s="1" t="s">
        <v>2896</v>
      </c>
      <c r="I482" s="1" t="s">
        <v>1376</v>
      </c>
      <c r="J482" s="2"/>
      <c r="K482" s="1" t="s">
        <v>2441</v>
      </c>
      <c r="L482" s="1" t="s">
        <v>487</v>
      </c>
      <c r="M482" s="1">
        <v>74</v>
      </c>
      <c r="N482" t="s">
        <v>25</v>
      </c>
      <c r="O482" t="s">
        <v>2438</v>
      </c>
      <c r="P482" t="s">
        <v>118</v>
      </c>
      <c r="Q482" t="s">
        <v>48</v>
      </c>
    </row>
    <row r="483" spans="1:17" x14ac:dyDescent="0.2">
      <c r="A483" s="1">
        <v>3167</v>
      </c>
      <c r="B483" s="1" t="s">
        <v>2443</v>
      </c>
      <c r="C483" s="1" t="s">
        <v>2444</v>
      </c>
      <c r="D483" s="1" t="s">
        <v>19</v>
      </c>
      <c r="E483" s="1" t="s">
        <v>20</v>
      </c>
      <c r="F483" s="1">
        <v>94116</v>
      </c>
      <c r="G483" s="1">
        <v>37.742432999999998</v>
      </c>
      <c r="H483" s="1" t="s">
        <v>4299</v>
      </c>
      <c r="I483" s="1" t="s">
        <v>2445</v>
      </c>
      <c r="J483" s="2"/>
      <c r="K483" s="1" t="s">
        <v>2446</v>
      </c>
      <c r="L483" s="1" t="s">
        <v>450</v>
      </c>
      <c r="N483" t="s">
        <v>60</v>
      </c>
      <c r="O483" t="s">
        <v>22</v>
      </c>
      <c r="P483" t="s">
        <v>22</v>
      </c>
      <c r="Q483" t="s">
        <v>22</v>
      </c>
    </row>
    <row r="484" spans="1:17" x14ac:dyDescent="0.2">
      <c r="A484" s="1">
        <v>3731</v>
      </c>
      <c r="B484" s="1" t="s">
        <v>2447</v>
      </c>
      <c r="C484" s="1" t="s">
        <v>2448</v>
      </c>
      <c r="D484" s="1" t="s">
        <v>19</v>
      </c>
      <c r="E484" s="1" t="s">
        <v>20</v>
      </c>
      <c r="F484" s="1">
        <v>94102</v>
      </c>
      <c r="G484" s="1">
        <v>37.778018000000003</v>
      </c>
      <c r="H484" s="1" t="s">
        <v>3042</v>
      </c>
      <c r="I484" s="1" t="s">
        <v>2449</v>
      </c>
      <c r="J484" s="2"/>
      <c r="K484" s="1" t="s">
        <v>2450</v>
      </c>
      <c r="L484" s="3">
        <v>43108</v>
      </c>
      <c r="M484" s="1">
        <v>86</v>
      </c>
      <c r="N484" t="s">
        <v>25</v>
      </c>
      <c r="O484" t="s">
        <v>2451</v>
      </c>
      <c r="P484" t="s">
        <v>154</v>
      </c>
      <c r="Q484" t="s">
        <v>155</v>
      </c>
    </row>
    <row r="485" spans="1:17" x14ac:dyDescent="0.2">
      <c r="A485" s="1">
        <v>67545</v>
      </c>
      <c r="B485" s="1" t="s">
        <v>2452</v>
      </c>
      <c r="C485" s="1" t="s">
        <v>2453</v>
      </c>
      <c r="D485" s="1" t="s">
        <v>19</v>
      </c>
      <c r="E485" s="1" t="s">
        <v>20</v>
      </c>
      <c r="F485" s="1">
        <v>94109</v>
      </c>
      <c r="G485" s="1">
        <v>37.793067999999998</v>
      </c>
      <c r="H485" s="1" t="s">
        <v>2742</v>
      </c>
      <c r="I485" s="1" t="s">
        <v>2454</v>
      </c>
      <c r="J485" s="2"/>
      <c r="K485" s="1" t="s">
        <v>2455</v>
      </c>
      <c r="L485" s="3">
        <v>43290</v>
      </c>
      <c r="M485" s="1">
        <v>98</v>
      </c>
      <c r="N485" t="s">
        <v>25</v>
      </c>
      <c r="O485" t="s">
        <v>2456</v>
      </c>
      <c r="P485" t="s">
        <v>266</v>
      </c>
      <c r="Q485" t="s">
        <v>48</v>
      </c>
    </row>
    <row r="486" spans="1:17" x14ac:dyDescent="0.2">
      <c r="A486" s="1">
        <v>63776</v>
      </c>
      <c r="B486" s="1" t="s">
        <v>2457</v>
      </c>
      <c r="C486" s="1" t="s">
        <v>2458</v>
      </c>
      <c r="D486" s="1" t="s">
        <v>19</v>
      </c>
      <c r="E486" s="1" t="s">
        <v>20</v>
      </c>
      <c r="F486" s="1">
        <v>94103</v>
      </c>
      <c r="G486" s="1">
        <v>37.772944000000003</v>
      </c>
      <c r="H486" s="1" t="s">
        <v>4300</v>
      </c>
      <c r="I486" s="1" t="s">
        <v>2459</v>
      </c>
      <c r="J486" s="2"/>
      <c r="K486" s="1" t="s">
        <v>2460</v>
      </c>
      <c r="L486" s="3">
        <v>43040</v>
      </c>
      <c r="M486" s="1">
        <v>98</v>
      </c>
      <c r="N486" t="s">
        <v>25</v>
      </c>
      <c r="O486" t="s">
        <v>2461</v>
      </c>
      <c r="P486" t="s">
        <v>2462</v>
      </c>
      <c r="Q486" t="s">
        <v>48</v>
      </c>
    </row>
    <row r="487" spans="1:17" x14ac:dyDescent="0.2">
      <c r="A487" s="1">
        <v>36534</v>
      </c>
      <c r="B487" s="1" t="s">
        <v>2463</v>
      </c>
      <c r="C487" s="1" t="s">
        <v>510</v>
      </c>
      <c r="D487" s="1" t="s">
        <v>19</v>
      </c>
      <c r="E487" s="1" t="s">
        <v>20</v>
      </c>
      <c r="F487" s="1">
        <v>94118</v>
      </c>
      <c r="G487" s="1">
        <v>37.787218000000003</v>
      </c>
      <c r="H487" s="1" t="s">
        <v>3579</v>
      </c>
      <c r="I487" s="1" t="s">
        <v>2464</v>
      </c>
      <c r="J487" s="2"/>
      <c r="K487" s="1" t="s">
        <v>2465</v>
      </c>
      <c r="L487" s="3">
        <v>42560</v>
      </c>
      <c r="M487" s="1">
        <v>92</v>
      </c>
      <c r="N487" t="s">
        <v>25</v>
      </c>
      <c r="O487" t="s">
        <v>2466</v>
      </c>
      <c r="P487" t="s">
        <v>35</v>
      </c>
      <c r="Q487" t="s">
        <v>28</v>
      </c>
    </row>
    <row r="488" spans="1:17" x14ac:dyDescent="0.2">
      <c r="A488" s="1">
        <v>33113</v>
      </c>
      <c r="B488" s="1" t="s">
        <v>2467</v>
      </c>
      <c r="C488" s="1" t="s">
        <v>2468</v>
      </c>
      <c r="D488" s="1" t="s">
        <v>19</v>
      </c>
      <c r="E488" s="1" t="s">
        <v>20</v>
      </c>
      <c r="F488" s="1">
        <v>94102</v>
      </c>
      <c r="G488" s="1">
        <v>37.785446</v>
      </c>
      <c r="H488" s="1" t="s">
        <v>4301</v>
      </c>
      <c r="I488" s="1" t="s">
        <v>2469</v>
      </c>
      <c r="J488" s="2"/>
      <c r="K488" s="1" t="s">
        <v>2470</v>
      </c>
      <c r="L488" s="1" t="s">
        <v>2471</v>
      </c>
      <c r="M488" s="1">
        <v>94</v>
      </c>
      <c r="N488" t="s">
        <v>25</v>
      </c>
      <c r="O488" t="s">
        <v>2472</v>
      </c>
      <c r="P488" t="s">
        <v>35</v>
      </c>
      <c r="Q488" t="s">
        <v>28</v>
      </c>
    </row>
    <row r="489" spans="1:17" x14ac:dyDescent="0.2">
      <c r="A489" s="1">
        <v>65415</v>
      </c>
      <c r="B489" s="1" t="s">
        <v>2473</v>
      </c>
      <c r="C489" s="1" t="s">
        <v>2474</v>
      </c>
      <c r="D489" s="1" t="s">
        <v>19</v>
      </c>
      <c r="E489" s="1" t="s">
        <v>20</v>
      </c>
      <c r="F489" s="1">
        <v>94109</v>
      </c>
      <c r="G489" s="1">
        <v>37.790208</v>
      </c>
      <c r="H489" s="1" t="s">
        <v>4302</v>
      </c>
      <c r="I489" s="1" t="s">
        <v>2475</v>
      </c>
      <c r="J489" s="2"/>
      <c r="K489" s="1" t="s">
        <v>2476</v>
      </c>
      <c r="L489" s="3">
        <v>42679</v>
      </c>
      <c r="M489" s="1">
        <v>90</v>
      </c>
      <c r="N489" t="s">
        <v>25</v>
      </c>
      <c r="O489" t="s">
        <v>2477</v>
      </c>
      <c r="P489" t="s">
        <v>147</v>
      </c>
      <c r="Q489" t="s">
        <v>28</v>
      </c>
    </row>
    <row r="490" spans="1:17" x14ac:dyDescent="0.2">
      <c r="A490" s="1">
        <v>70022</v>
      </c>
      <c r="B490" s="1" t="s">
        <v>2478</v>
      </c>
      <c r="C490" s="1" t="s">
        <v>2479</v>
      </c>
      <c r="D490" s="1" t="s">
        <v>19</v>
      </c>
      <c r="E490" s="1" t="s">
        <v>20</v>
      </c>
      <c r="F490" s="1">
        <v>94108</v>
      </c>
      <c r="G490" s="1">
        <v>37.791111999999998</v>
      </c>
      <c r="H490" s="1" t="s">
        <v>4215</v>
      </c>
      <c r="I490" s="1" t="s">
        <v>2480</v>
      </c>
      <c r="J490" s="2"/>
      <c r="K490" s="1" t="s">
        <v>2481</v>
      </c>
      <c r="L490" s="1" t="s">
        <v>888</v>
      </c>
      <c r="M490" s="1">
        <v>74</v>
      </c>
      <c r="N490" t="s">
        <v>25</v>
      </c>
      <c r="O490" t="s">
        <v>2482</v>
      </c>
      <c r="P490" t="s">
        <v>319</v>
      </c>
      <c r="Q490" t="s">
        <v>48</v>
      </c>
    </row>
    <row r="491" spans="1:17" x14ac:dyDescent="0.2">
      <c r="A491" s="1">
        <v>5843</v>
      </c>
      <c r="B491" s="1" t="s">
        <v>2483</v>
      </c>
      <c r="C491" s="1" t="s">
        <v>2484</v>
      </c>
      <c r="D491" s="1" t="s">
        <v>19</v>
      </c>
      <c r="E491" s="1" t="s">
        <v>20</v>
      </c>
      <c r="F491" s="1">
        <v>94116</v>
      </c>
      <c r="G491" s="1">
        <v>37.745373999999998</v>
      </c>
      <c r="H491" s="1" t="s">
        <v>4303</v>
      </c>
      <c r="I491" s="1" t="s">
        <v>2485</v>
      </c>
      <c r="J491" s="1">
        <v>14155752783</v>
      </c>
      <c r="K491" s="1" t="s">
        <v>2486</v>
      </c>
      <c r="L491" s="3">
        <v>42708</v>
      </c>
      <c r="M491" s="1">
        <v>86</v>
      </c>
      <c r="N491" t="s">
        <v>25</v>
      </c>
      <c r="O491" t="s">
        <v>2487</v>
      </c>
      <c r="P491" t="s">
        <v>27</v>
      </c>
      <c r="Q491" t="s">
        <v>28</v>
      </c>
    </row>
    <row r="492" spans="1:17" x14ac:dyDescent="0.2">
      <c r="A492" s="1">
        <v>34222</v>
      </c>
      <c r="B492" s="1" t="s">
        <v>2488</v>
      </c>
      <c r="C492" s="1" t="s">
        <v>2489</v>
      </c>
      <c r="D492" s="1" t="s">
        <v>19</v>
      </c>
      <c r="E492" s="1" t="s">
        <v>20</v>
      </c>
      <c r="F492" s="1">
        <v>94108</v>
      </c>
      <c r="G492" s="1">
        <v>37.789127999999998</v>
      </c>
      <c r="H492" s="1" t="s">
        <v>4019</v>
      </c>
      <c r="I492" s="1" t="s">
        <v>2490</v>
      </c>
      <c r="J492" s="2"/>
      <c r="K492" s="1" t="s">
        <v>2491</v>
      </c>
      <c r="L492" s="1" t="s">
        <v>2492</v>
      </c>
      <c r="M492" s="1">
        <v>92</v>
      </c>
      <c r="N492" t="s">
        <v>25</v>
      </c>
      <c r="O492" t="s">
        <v>2493</v>
      </c>
      <c r="P492" t="s">
        <v>77</v>
      </c>
      <c r="Q492" t="s">
        <v>48</v>
      </c>
    </row>
    <row r="493" spans="1:17" x14ac:dyDescent="0.2">
      <c r="A493" s="1">
        <v>2315</v>
      </c>
      <c r="B493" s="1" t="s">
        <v>2494</v>
      </c>
      <c r="C493" s="1" t="s">
        <v>2495</v>
      </c>
      <c r="D493" s="1" t="s">
        <v>19</v>
      </c>
      <c r="E493" s="1" t="s">
        <v>20</v>
      </c>
      <c r="F493" s="1">
        <v>94110</v>
      </c>
      <c r="G493" s="1">
        <v>37.760486999999998</v>
      </c>
      <c r="H493" s="1" t="s">
        <v>4304</v>
      </c>
      <c r="I493" s="1" t="s">
        <v>2496</v>
      </c>
      <c r="J493" s="1">
        <v>14155259560</v>
      </c>
      <c r="K493" s="1" t="s">
        <v>2497</v>
      </c>
      <c r="L493" s="3">
        <v>42563</v>
      </c>
      <c r="M493" s="1">
        <v>88</v>
      </c>
      <c r="N493" t="s">
        <v>25</v>
      </c>
      <c r="O493" t="s">
        <v>2498</v>
      </c>
      <c r="P493" t="s">
        <v>90</v>
      </c>
      <c r="Q493" t="s">
        <v>48</v>
      </c>
    </row>
    <row r="494" spans="1:17" x14ac:dyDescent="0.2">
      <c r="A494" s="1">
        <v>63287</v>
      </c>
      <c r="B494" s="1" t="s">
        <v>2499</v>
      </c>
      <c r="C494" s="1" t="s">
        <v>2500</v>
      </c>
      <c r="D494" s="1" t="s">
        <v>19</v>
      </c>
      <c r="E494" s="1" t="s">
        <v>20</v>
      </c>
      <c r="F494" s="1">
        <v>94117</v>
      </c>
      <c r="G494" s="1">
        <v>37.771681999999998</v>
      </c>
      <c r="H494" s="1" t="s">
        <v>4305</v>
      </c>
      <c r="I494" s="1" t="s">
        <v>2501</v>
      </c>
      <c r="J494" s="2"/>
      <c r="K494" s="1" t="s">
        <v>2502</v>
      </c>
      <c r="L494" s="1" t="s">
        <v>2503</v>
      </c>
      <c r="M494" s="1">
        <v>86</v>
      </c>
      <c r="N494" t="s">
        <v>25</v>
      </c>
      <c r="O494" t="s">
        <v>2504</v>
      </c>
      <c r="P494" t="s">
        <v>54</v>
      </c>
      <c r="Q494" t="s">
        <v>48</v>
      </c>
    </row>
    <row r="495" spans="1:17" x14ac:dyDescent="0.2">
      <c r="A495" s="1">
        <v>19138</v>
      </c>
      <c r="B495" s="1" t="s">
        <v>2505</v>
      </c>
      <c r="C495" s="1" t="s">
        <v>2506</v>
      </c>
      <c r="D495" s="1" t="s">
        <v>19</v>
      </c>
      <c r="E495" s="1" t="s">
        <v>20</v>
      </c>
      <c r="F495" s="1">
        <v>94127</v>
      </c>
      <c r="G495" s="1">
        <v>37.725306000000003</v>
      </c>
      <c r="H495" s="1" t="s">
        <v>4306</v>
      </c>
      <c r="I495" s="1" t="s">
        <v>2507</v>
      </c>
      <c r="J495" s="2"/>
      <c r="K495" s="1" t="s">
        <v>2508</v>
      </c>
      <c r="L495" s="1" t="s">
        <v>1722</v>
      </c>
      <c r="N495" t="s">
        <v>195</v>
      </c>
      <c r="O495" t="s">
        <v>22</v>
      </c>
      <c r="P495" t="s">
        <v>22</v>
      </c>
      <c r="Q495" t="s">
        <v>22</v>
      </c>
    </row>
    <row r="496" spans="1:17" x14ac:dyDescent="0.2">
      <c r="A496" s="1">
        <v>9358</v>
      </c>
      <c r="B496" s="1" t="s">
        <v>2509</v>
      </c>
      <c r="C496" s="1" t="s">
        <v>2510</v>
      </c>
      <c r="D496" s="1" t="s">
        <v>19</v>
      </c>
      <c r="E496" s="1" t="s">
        <v>20</v>
      </c>
      <c r="F496" s="2"/>
      <c r="G496" s="1">
        <v>37.739083000000001</v>
      </c>
      <c r="H496" s="1" t="s">
        <v>2756</v>
      </c>
      <c r="I496" s="1" t="s">
        <v>2511</v>
      </c>
      <c r="J496" s="2"/>
      <c r="K496" s="1" t="s">
        <v>2512</v>
      </c>
      <c r="L496" s="1" t="s">
        <v>2513</v>
      </c>
      <c r="M496" s="1">
        <v>100</v>
      </c>
      <c r="N496" t="s">
        <v>25</v>
      </c>
      <c r="O496" t="s">
        <v>22</v>
      </c>
      <c r="P496" t="s">
        <v>22</v>
      </c>
      <c r="Q496" t="s">
        <v>22</v>
      </c>
    </row>
    <row r="497" spans="1:17" x14ac:dyDescent="0.2">
      <c r="A497" s="1">
        <v>62702</v>
      </c>
      <c r="B497" s="1" t="s">
        <v>2514</v>
      </c>
      <c r="C497" s="1" t="s">
        <v>2515</v>
      </c>
      <c r="D497" s="1" t="s">
        <v>19</v>
      </c>
      <c r="E497" s="1" t="s">
        <v>20</v>
      </c>
      <c r="F497" s="1">
        <v>94133</v>
      </c>
      <c r="G497" s="1">
        <v>37.796680000000002</v>
      </c>
      <c r="H497" s="1" t="s">
        <v>4208</v>
      </c>
      <c r="I497" s="1" t="s">
        <v>2516</v>
      </c>
      <c r="J497" s="1">
        <v>14155610071</v>
      </c>
      <c r="K497" s="1" t="s">
        <v>2517</v>
      </c>
      <c r="L497" s="1" t="s">
        <v>2518</v>
      </c>
      <c r="M497" s="1">
        <v>92</v>
      </c>
      <c r="N497" t="s">
        <v>25</v>
      </c>
      <c r="O497" t="s">
        <v>2519</v>
      </c>
      <c r="P497" t="s">
        <v>147</v>
      </c>
      <c r="Q497" t="s">
        <v>28</v>
      </c>
    </row>
  </sheetData>
  <conditionalFormatting sqref="I498:I1048576 I1">
    <cfRule type="duplicateValues" dxfId="0" priority="1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232C-2C36-FC44-945E-E15272E5DED4}">
  <dimension ref="A1:O497"/>
  <sheetViews>
    <sheetView tabSelected="1" topLeftCell="A484" workbookViewId="0">
      <selection activeCell="D518" sqref="D518"/>
    </sheetView>
  </sheetViews>
  <sheetFormatPr baseColWidth="10" defaultRowHeight="15" x14ac:dyDescent="0.2"/>
  <cols>
    <col min="1" max="1" width="17" customWidth="1"/>
    <col min="2" max="2" width="18.33203125" customWidth="1"/>
    <col min="3" max="4" width="38.1640625" customWidth="1"/>
    <col min="5" max="6" width="37" customWidth="1"/>
    <col min="7" max="7" width="13.6640625" customWidth="1"/>
    <col min="8" max="8" width="14.6640625" customWidth="1"/>
    <col min="9" max="9" width="20.1640625" customWidth="1"/>
    <col min="10" max="10" width="22.83203125" customWidth="1"/>
    <col min="11" max="11" width="14" customWidth="1"/>
    <col min="12" max="12" width="16" customWidth="1"/>
    <col min="13" max="13" width="23.1640625" customWidth="1"/>
    <col min="14" max="14" width="41" customWidth="1"/>
    <col min="15" max="15" width="60.5" customWidth="1"/>
  </cols>
  <sheetData>
    <row r="1" spans="1:15" x14ac:dyDescent="0.2">
      <c r="A1" s="1" t="s">
        <v>6</v>
      </c>
      <c r="B1" s="1" t="s">
        <v>7</v>
      </c>
      <c r="C1" s="1" t="s">
        <v>8</v>
      </c>
      <c r="D1" s="1" t="s">
        <v>4308</v>
      </c>
      <c r="E1" s="1" t="s">
        <v>2</v>
      </c>
      <c r="F1" s="1" t="s">
        <v>4309</v>
      </c>
      <c r="G1" s="1" t="s">
        <v>3</v>
      </c>
      <c r="H1" s="1" t="s">
        <v>4</v>
      </c>
      <c r="I1" s="1" t="s">
        <v>5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4307</v>
      </c>
    </row>
    <row r="2" spans="1:15" x14ac:dyDescent="0.2">
      <c r="A2" s="1">
        <v>37.787467999999997</v>
      </c>
      <c r="B2" s="1" t="s">
        <v>2521</v>
      </c>
      <c r="C2" s="1" t="s">
        <v>2522</v>
      </c>
      <c r="D2" s="1"/>
      <c r="E2" s="1" t="s">
        <v>2520</v>
      </c>
      <c r="F2" s="1"/>
      <c r="G2" s="1" t="s">
        <v>19</v>
      </c>
      <c r="H2" s="1" t="s">
        <v>20</v>
      </c>
      <c r="I2" s="1">
        <v>94109</v>
      </c>
      <c r="J2" s="2"/>
      <c r="K2" s="1" t="s">
        <v>2523</v>
      </c>
      <c r="L2" s="3">
        <v>42376</v>
      </c>
      <c r="M2" s="1">
        <v>96</v>
      </c>
      <c r="N2" s="1" t="s">
        <v>25</v>
      </c>
      <c r="O2" t="str">
        <f>IFERROR(VLOOKUP(E2,data!C125:I497,7,0),"Value does not exist in master sheet")</f>
        <v>Value does not exist in master sheet</v>
      </c>
    </row>
    <row r="3" spans="1:15" x14ac:dyDescent="0.2">
      <c r="A3" s="1">
        <v>32.933352999999997</v>
      </c>
      <c r="B3" s="1" t="s">
        <v>2525</v>
      </c>
      <c r="C3" s="2"/>
      <c r="D3" s="2"/>
      <c r="E3" s="1" t="s">
        <v>2524</v>
      </c>
      <c r="F3" s="1"/>
      <c r="G3" s="1" t="s">
        <v>19</v>
      </c>
      <c r="H3" s="1" t="s">
        <v>20</v>
      </c>
      <c r="I3" s="1">
        <v>94124</v>
      </c>
      <c r="J3" s="1">
        <v>0</v>
      </c>
      <c r="K3" s="1" t="s">
        <v>2526</v>
      </c>
      <c r="L3" s="1" t="s">
        <v>1277</v>
      </c>
      <c r="M3" s="1" t="s">
        <v>652</v>
      </c>
      <c r="O3" t="str">
        <f>IFERROR(VLOOKUP(E3,data!C126:I498,7,0),"Value does not exist in master sheet")</f>
        <v>Value does not exist in master sheet</v>
      </c>
    </row>
    <row r="4" spans="1:15" x14ac:dyDescent="0.2">
      <c r="A4" s="1">
        <v>37.739161000000003</v>
      </c>
      <c r="B4" s="1" t="s">
        <v>2528</v>
      </c>
      <c r="C4" s="1" t="s">
        <v>2529</v>
      </c>
      <c r="D4" s="1"/>
      <c r="E4" s="1" t="s">
        <v>2527</v>
      </c>
      <c r="F4" s="1"/>
      <c r="G4" s="1" t="s">
        <v>19</v>
      </c>
      <c r="H4" s="1" t="s">
        <v>20</v>
      </c>
      <c r="I4" s="1">
        <v>94110</v>
      </c>
      <c r="J4" s="2"/>
      <c r="K4" s="1" t="s">
        <v>2530</v>
      </c>
      <c r="L4" s="1" t="s">
        <v>583</v>
      </c>
      <c r="M4" s="1">
        <v>98</v>
      </c>
      <c r="N4" s="1" t="s">
        <v>25</v>
      </c>
      <c r="O4" t="str">
        <f>IFERROR(VLOOKUP(E4,data!C127:I499,7,0),"Value does not exist in master sheet")</f>
        <v>Value does not exist in master sheet</v>
      </c>
    </row>
    <row r="5" spans="1:15" hidden="1" x14ac:dyDescent="0.2">
      <c r="A5" s="2"/>
      <c r="B5" s="2"/>
      <c r="C5" s="2"/>
      <c r="D5" s="2"/>
      <c r="E5" s="1" t="s">
        <v>2211</v>
      </c>
      <c r="F5" s="1"/>
      <c r="G5" s="1" t="s">
        <v>19</v>
      </c>
      <c r="H5" s="1" t="s">
        <v>20</v>
      </c>
      <c r="I5" s="1">
        <v>94111</v>
      </c>
      <c r="J5" s="2"/>
      <c r="K5" s="1" t="s">
        <v>2531</v>
      </c>
      <c r="L5" s="1" t="s">
        <v>351</v>
      </c>
      <c r="M5" s="1">
        <v>100</v>
      </c>
      <c r="N5" s="1" t="s">
        <v>25</v>
      </c>
      <c r="O5" t="str">
        <f>IFERROR(VLOOKUP(E5,data!C128:I500,7,0),"Value does not exist in master sheet")</f>
        <v>37.794168, -122.396457</v>
      </c>
    </row>
    <row r="6" spans="1:15" x14ac:dyDescent="0.2">
      <c r="A6" s="1">
        <v>37.749623999999997</v>
      </c>
      <c r="B6" s="1" t="s">
        <v>2533</v>
      </c>
      <c r="C6" s="1" t="s">
        <v>2534</v>
      </c>
      <c r="D6" s="1"/>
      <c r="E6" s="1" t="s">
        <v>2532</v>
      </c>
      <c r="F6" s="1"/>
      <c r="G6" s="1" t="s">
        <v>19</v>
      </c>
      <c r="H6" s="1" t="s">
        <v>20</v>
      </c>
      <c r="I6" s="1">
        <v>94116</v>
      </c>
      <c r="J6" s="2"/>
      <c r="K6" s="1" t="s">
        <v>2535</v>
      </c>
      <c r="L6" s="1" t="s">
        <v>430</v>
      </c>
      <c r="M6" s="1">
        <v>98</v>
      </c>
      <c r="N6" s="1" t="s">
        <v>25</v>
      </c>
      <c r="O6" t="str">
        <f>IFERROR(VLOOKUP(E6,data!C129:I501,7,0),"Value does not exist in master sheet")</f>
        <v>Value does not exist in master sheet</v>
      </c>
    </row>
    <row r="7" spans="1:15" hidden="1" x14ac:dyDescent="0.2">
      <c r="A7" s="1">
        <v>37.777617999999997</v>
      </c>
      <c r="B7" s="1" t="s">
        <v>2536</v>
      </c>
      <c r="C7" s="1" t="s">
        <v>2357</v>
      </c>
      <c r="D7" s="1"/>
      <c r="E7" s="1" t="s">
        <v>2356</v>
      </c>
      <c r="F7" s="1"/>
      <c r="G7" s="1" t="s">
        <v>19</v>
      </c>
      <c r="H7" s="1" t="s">
        <v>20</v>
      </c>
      <c r="I7" s="1">
        <v>94102</v>
      </c>
      <c r="J7" s="2"/>
      <c r="K7" s="1" t="s">
        <v>2358</v>
      </c>
      <c r="L7" s="3">
        <v>43315</v>
      </c>
      <c r="M7" s="1">
        <v>96</v>
      </c>
      <c r="N7" s="1" t="s">
        <v>25</v>
      </c>
      <c r="O7" t="str">
        <f>IFERROR(VLOOKUP(E7,data!C130:I502,7,0),"Value does not exist in master sheet")</f>
        <v>37.777618, -122.425024</v>
      </c>
    </row>
    <row r="8" spans="1:15" x14ac:dyDescent="0.2">
      <c r="A8" s="1">
        <v>37.782113000000003</v>
      </c>
      <c r="B8" s="1" t="s">
        <v>2538</v>
      </c>
      <c r="C8" s="1" t="s">
        <v>2539</v>
      </c>
      <c r="D8" s="1"/>
      <c r="E8" s="1" t="s">
        <v>2537</v>
      </c>
      <c r="F8" s="1"/>
      <c r="G8" s="1" t="s">
        <v>19</v>
      </c>
      <c r="H8" s="1" t="s">
        <v>20</v>
      </c>
      <c r="I8" s="1">
        <v>94118</v>
      </c>
      <c r="J8" s="2"/>
      <c r="K8" s="1" t="s">
        <v>2540</v>
      </c>
      <c r="L8" s="3">
        <v>43444</v>
      </c>
      <c r="M8" s="1">
        <v>90</v>
      </c>
      <c r="N8" s="1" t="s">
        <v>25</v>
      </c>
      <c r="O8" t="str">
        <f>IFERROR(VLOOKUP(E8,data!C131:I503,7,0),"Value does not exist in master sheet")</f>
        <v>Value does not exist in master sheet</v>
      </c>
    </row>
    <row r="9" spans="1:15" x14ac:dyDescent="0.2">
      <c r="A9" s="1">
        <v>37.766393999999998</v>
      </c>
      <c r="B9" s="1" t="s">
        <v>2542</v>
      </c>
      <c r="C9" s="1" t="s">
        <v>2543</v>
      </c>
      <c r="D9" s="1"/>
      <c r="E9" s="1" t="s">
        <v>2541</v>
      </c>
      <c r="F9" s="1"/>
      <c r="G9" s="1" t="s">
        <v>19</v>
      </c>
      <c r="H9" s="1" t="s">
        <v>20</v>
      </c>
      <c r="I9" s="1">
        <v>94103</v>
      </c>
      <c r="J9" s="2"/>
      <c r="K9" s="1" t="s">
        <v>2544</v>
      </c>
      <c r="L9" s="1" t="s">
        <v>867</v>
      </c>
      <c r="M9" s="1" t="s">
        <v>60</v>
      </c>
      <c r="O9" t="str">
        <f>IFERROR(VLOOKUP(E9,data!C132:I504,7,0),"Value does not exist in master sheet")</f>
        <v>Value does not exist in master sheet</v>
      </c>
    </row>
    <row r="10" spans="1:15" x14ac:dyDescent="0.2">
      <c r="A10" s="2"/>
      <c r="B10" s="2"/>
      <c r="C10" s="2"/>
      <c r="D10" s="2"/>
      <c r="E10" s="1" t="s">
        <v>2545</v>
      </c>
      <c r="F10" s="1"/>
      <c r="G10" s="1" t="s">
        <v>19</v>
      </c>
      <c r="H10" s="1" t="s">
        <v>20</v>
      </c>
      <c r="I10" s="1">
        <v>95109</v>
      </c>
      <c r="J10" s="2"/>
      <c r="K10" s="1" t="s">
        <v>2546</v>
      </c>
      <c r="L10" s="1" t="s">
        <v>351</v>
      </c>
      <c r="M10" s="1" t="s">
        <v>2547</v>
      </c>
      <c r="O10" t="str">
        <f>IFERROR(VLOOKUP(E10,data!C133:I505,7,0),"Value does not exist in master sheet")</f>
        <v>Value does not exist in master sheet</v>
      </c>
    </row>
    <row r="11" spans="1:15" x14ac:dyDescent="0.2">
      <c r="A11" s="2"/>
      <c r="B11" s="2"/>
      <c r="C11" s="2"/>
      <c r="D11" s="2"/>
      <c r="E11" s="1" t="s">
        <v>2548</v>
      </c>
      <c r="F11" s="1"/>
      <c r="G11" s="1" t="s">
        <v>19</v>
      </c>
      <c r="H11" s="1" t="s">
        <v>20</v>
      </c>
      <c r="I11" s="1">
        <v>94109</v>
      </c>
      <c r="J11" s="1">
        <v>14155600047</v>
      </c>
      <c r="K11" s="1" t="s">
        <v>2549</v>
      </c>
      <c r="L11" s="3">
        <v>43223</v>
      </c>
      <c r="M11" s="1">
        <v>92</v>
      </c>
      <c r="N11" s="1" t="s">
        <v>25</v>
      </c>
      <c r="O11" t="str">
        <f>IFERROR(VLOOKUP(E11,data!C134:I506,7,0),"Value does not exist in master sheet")</f>
        <v>Value does not exist in master sheet</v>
      </c>
    </row>
    <row r="12" spans="1:15" x14ac:dyDescent="0.2">
      <c r="A12" s="1">
        <v>37.764484000000003</v>
      </c>
      <c r="B12" s="1" t="s">
        <v>2551</v>
      </c>
      <c r="C12" s="1" t="s">
        <v>2552</v>
      </c>
      <c r="D12" s="1"/>
      <c r="E12" s="1" t="s">
        <v>2550</v>
      </c>
      <c r="F12" s="1"/>
      <c r="G12" s="1" t="s">
        <v>19</v>
      </c>
      <c r="H12" s="1" t="s">
        <v>20</v>
      </c>
      <c r="I12" s="1">
        <v>94110</v>
      </c>
      <c r="J12" s="1">
        <v>14155868006</v>
      </c>
      <c r="K12" s="1" t="s">
        <v>2553</v>
      </c>
      <c r="L12" s="3">
        <v>42804</v>
      </c>
      <c r="M12" s="1">
        <v>92</v>
      </c>
      <c r="N12" s="1" t="s">
        <v>25</v>
      </c>
      <c r="O12" t="str">
        <f>IFERROR(VLOOKUP(E12,data!C135:I507,7,0),"Value does not exist in master sheet")</f>
        <v>Value does not exist in master sheet</v>
      </c>
    </row>
    <row r="13" spans="1:15" x14ac:dyDescent="0.2">
      <c r="A13" s="2"/>
      <c r="B13" s="2"/>
      <c r="C13" s="2"/>
      <c r="D13" s="2"/>
      <c r="E13" s="1" t="s">
        <v>2554</v>
      </c>
      <c r="F13" s="1"/>
      <c r="G13" s="1" t="s">
        <v>19</v>
      </c>
      <c r="H13" s="1" t="s">
        <v>20</v>
      </c>
      <c r="I13" s="1">
        <v>94115</v>
      </c>
      <c r="J13" s="1">
        <v>14155305906</v>
      </c>
      <c r="K13" s="1" t="s">
        <v>2555</v>
      </c>
      <c r="L13" s="3">
        <v>42530</v>
      </c>
      <c r="M13" s="1" t="s">
        <v>2547</v>
      </c>
      <c r="O13" t="str">
        <f>IFERROR(VLOOKUP(E13,data!C136:I508,7,0),"Value does not exist in master sheet")</f>
        <v>Value does not exist in master sheet</v>
      </c>
    </row>
    <row r="14" spans="1:15" x14ac:dyDescent="0.2">
      <c r="A14" s="2"/>
      <c r="B14" s="2"/>
      <c r="C14" s="2"/>
      <c r="D14" s="2"/>
      <c r="E14" s="1" t="s">
        <v>2556</v>
      </c>
      <c r="F14" s="1"/>
      <c r="G14" s="1" t="s">
        <v>19</v>
      </c>
      <c r="H14" s="1" t="s">
        <v>20</v>
      </c>
      <c r="I14" s="1">
        <v>94127</v>
      </c>
      <c r="J14" s="1">
        <v>14155581826</v>
      </c>
      <c r="K14" s="1" t="s">
        <v>2557</v>
      </c>
      <c r="L14" s="3">
        <v>42533</v>
      </c>
      <c r="M14" s="1">
        <v>73</v>
      </c>
      <c r="N14" s="1" t="s">
        <v>25</v>
      </c>
      <c r="O14" t="str">
        <f>IFERROR(VLOOKUP(E14,data!C137:I509,7,0),"Value does not exist in master sheet")</f>
        <v>Value does not exist in master sheet</v>
      </c>
    </row>
    <row r="15" spans="1:15" x14ac:dyDescent="0.2">
      <c r="A15" s="1">
        <v>37.785018000000001</v>
      </c>
      <c r="B15" s="1" t="s">
        <v>2559</v>
      </c>
      <c r="C15" s="1" t="s">
        <v>2560</v>
      </c>
      <c r="D15" s="1"/>
      <c r="E15" s="1" t="s">
        <v>2558</v>
      </c>
      <c r="F15" s="1"/>
      <c r="G15" s="1" t="s">
        <v>19</v>
      </c>
      <c r="H15" s="1" t="s">
        <v>20</v>
      </c>
      <c r="I15" s="1">
        <v>94115</v>
      </c>
      <c r="J15" s="2"/>
      <c r="K15" s="1" t="s">
        <v>2561</v>
      </c>
      <c r="L15" s="1" t="s">
        <v>2562</v>
      </c>
      <c r="M15" s="1">
        <v>75</v>
      </c>
      <c r="N15" s="1" t="s">
        <v>25</v>
      </c>
      <c r="O15" t="str">
        <f>IFERROR(VLOOKUP(E15,data!C138:I510,7,0),"Value does not exist in master sheet")</f>
        <v>Value does not exist in master sheet</v>
      </c>
    </row>
    <row r="16" spans="1:15" x14ac:dyDescent="0.2">
      <c r="A16" s="1">
        <v>37.763221000000001</v>
      </c>
      <c r="B16" s="1" t="s">
        <v>2564</v>
      </c>
      <c r="C16" s="1" t="s">
        <v>2565</v>
      </c>
      <c r="D16" s="1"/>
      <c r="E16" s="1" t="s">
        <v>2563</v>
      </c>
      <c r="F16" s="1"/>
      <c r="G16" s="1" t="s">
        <v>19</v>
      </c>
      <c r="H16" s="1" t="s">
        <v>20</v>
      </c>
      <c r="I16" s="1">
        <v>94122</v>
      </c>
      <c r="J16" s="2"/>
      <c r="K16" s="1" t="s">
        <v>2566</v>
      </c>
      <c r="L16" s="1" t="s">
        <v>613</v>
      </c>
      <c r="M16" s="1">
        <v>77</v>
      </c>
      <c r="N16" s="1" t="s">
        <v>25</v>
      </c>
      <c r="O16" t="str">
        <f>IFERROR(VLOOKUP(E16,data!C139:I511,7,0),"Value does not exist in master sheet")</f>
        <v>Value does not exist in master sheet</v>
      </c>
    </row>
    <row r="17" spans="1:15" x14ac:dyDescent="0.2">
      <c r="A17" s="2"/>
      <c r="B17" s="2"/>
      <c r="C17" s="2"/>
      <c r="D17" s="2"/>
      <c r="E17" s="1" t="s">
        <v>2567</v>
      </c>
      <c r="F17" s="1"/>
      <c r="G17" s="1" t="s">
        <v>19</v>
      </c>
      <c r="H17" s="1" t="s">
        <v>20</v>
      </c>
      <c r="I17" s="1">
        <v>94109</v>
      </c>
      <c r="J17" s="2"/>
      <c r="K17" s="1" t="s">
        <v>2568</v>
      </c>
      <c r="L17" s="3">
        <v>42835</v>
      </c>
      <c r="M17" s="1">
        <v>94</v>
      </c>
      <c r="N17" s="1" t="s">
        <v>25</v>
      </c>
      <c r="O17" t="str">
        <f>IFERROR(VLOOKUP(E17,data!C140:I512,7,0),"Value does not exist in master sheet")</f>
        <v>Value does not exist in master sheet</v>
      </c>
    </row>
    <row r="18" spans="1:15" x14ac:dyDescent="0.2">
      <c r="A18" s="2"/>
      <c r="B18" s="2"/>
      <c r="C18" s="2"/>
      <c r="D18" s="2"/>
      <c r="E18" s="1" t="s">
        <v>2569</v>
      </c>
      <c r="F18" s="1"/>
      <c r="G18" s="1" t="s">
        <v>19</v>
      </c>
      <c r="H18" s="1" t="s">
        <v>20</v>
      </c>
      <c r="I18" s="1">
        <v>94115</v>
      </c>
      <c r="J18" s="1">
        <v>14155356904</v>
      </c>
      <c r="K18" s="1" t="s">
        <v>2570</v>
      </c>
      <c r="L18" s="3">
        <v>43414</v>
      </c>
      <c r="M18" s="1" t="s">
        <v>2547</v>
      </c>
      <c r="O18" t="str">
        <f>IFERROR(VLOOKUP(E18,data!C141:I513,7,0),"Value does not exist in master sheet")</f>
        <v>Value does not exist in master sheet</v>
      </c>
    </row>
    <row r="19" spans="1:15" x14ac:dyDescent="0.2">
      <c r="A19" s="1">
        <v>37.779530999999999</v>
      </c>
      <c r="B19" s="1" t="s">
        <v>2572</v>
      </c>
      <c r="C19" s="1" t="s">
        <v>2573</v>
      </c>
      <c r="D19" s="1"/>
      <c r="E19" s="1" t="s">
        <v>2571</v>
      </c>
      <c r="F19" s="1"/>
      <c r="G19" s="1" t="s">
        <v>19</v>
      </c>
      <c r="H19" s="1" t="s">
        <v>20</v>
      </c>
      <c r="I19" s="1">
        <v>94115</v>
      </c>
      <c r="J19" s="2"/>
      <c r="K19" s="1" t="s">
        <v>2574</v>
      </c>
      <c r="L19" s="3">
        <v>42711</v>
      </c>
      <c r="M19" s="1" t="s">
        <v>2575</v>
      </c>
      <c r="O19" t="str">
        <f>IFERROR(VLOOKUP(E19,data!C142:I514,7,0),"Value does not exist in master sheet")</f>
        <v>Value does not exist in master sheet</v>
      </c>
    </row>
    <row r="20" spans="1:15" x14ac:dyDescent="0.2">
      <c r="A20" s="1">
        <v>37.736682999999999</v>
      </c>
      <c r="B20" s="1" t="s">
        <v>2577</v>
      </c>
      <c r="C20" s="1" t="s">
        <v>2578</v>
      </c>
      <c r="D20" s="1"/>
      <c r="E20" s="1" t="s">
        <v>2576</v>
      </c>
      <c r="F20" s="1"/>
      <c r="G20" s="1" t="s">
        <v>19</v>
      </c>
      <c r="H20" s="1" t="s">
        <v>20</v>
      </c>
      <c r="I20" s="1">
        <v>94110</v>
      </c>
      <c r="J20" s="1">
        <v>14155695685</v>
      </c>
      <c r="K20" s="1" t="s">
        <v>2579</v>
      </c>
      <c r="L20" s="1" t="s">
        <v>487</v>
      </c>
      <c r="M20" s="1">
        <v>100</v>
      </c>
      <c r="N20" s="1" t="s">
        <v>25</v>
      </c>
      <c r="O20" t="str">
        <f>IFERROR(VLOOKUP(E20,data!C143:I515,7,0),"Value does not exist in master sheet")</f>
        <v>Value does not exist in master sheet</v>
      </c>
    </row>
    <row r="21" spans="1:15" x14ac:dyDescent="0.2">
      <c r="A21" s="1">
        <v>37.786673</v>
      </c>
      <c r="B21" s="1" t="s">
        <v>2581</v>
      </c>
      <c r="C21" s="1" t="s">
        <v>2582</v>
      </c>
      <c r="D21" s="1"/>
      <c r="E21" s="1" t="s">
        <v>2580</v>
      </c>
      <c r="F21" s="1"/>
      <c r="G21" s="1" t="s">
        <v>19</v>
      </c>
      <c r="H21" s="1" t="s">
        <v>20</v>
      </c>
      <c r="I21" s="1">
        <v>94109</v>
      </c>
      <c r="J21" s="2"/>
      <c r="K21" s="1" t="s">
        <v>2583</v>
      </c>
      <c r="L21" s="1" t="s">
        <v>2584</v>
      </c>
      <c r="M21" s="1">
        <v>92</v>
      </c>
      <c r="N21" s="1" t="s">
        <v>25</v>
      </c>
      <c r="O21" t="str">
        <f>IFERROR(VLOOKUP(E21,data!C144:I516,7,0),"Value does not exist in master sheet")</f>
        <v>Value does not exist in master sheet</v>
      </c>
    </row>
    <row r="22" spans="1:15" x14ac:dyDescent="0.2">
      <c r="A22" s="2"/>
      <c r="B22" s="2"/>
      <c r="C22" s="2"/>
      <c r="D22" s="2"/>
      <c r="E22" s="1" t="s">
        <v>2585</v>
      </c>
      <c r="F22" s="1"/>
      <c r="G22" s="1" t="s">
        <v>19</v>
      </c>
      <c r="H22" s="1" t="s">
        <v>20</v>
      </c>
      <c r="I22" s="1">
        <v>64110</v>
      </c>
      <c r="J22" s="1">
        <v>14155949273</v>
      </c>
      <c r="K22" s="1" t="s">
        <v>2586</v>
      </c>
      <c r="L22" s="1" t="s">
        <v>1259</v>
      </c>
      <c r="M22" s="1">
        <v>85</v>
      </c>
      <c r="N22" s="1" t="s">
        <v>25</v>
      </c>
      <c r="O22" t="str">
        <f>IFERROR(VLOOKUP(E22,data!C145:I517,7,0),"Value does not exist in master sheet")</f>
        <v>Value does not exist in master sheet</v>
      </c>
    </row>
    <row r="23" spans="1:15" x14ac:dyDescent="0.2">
      <c r="A23" s="2"/>
      <c r="B23" s="2"/>
      <c r="C23" s="2"/>
      <c r="D23" s="2"/>
      <c r="E23" s="1" t="s">
        <v>2587</v>
      </c>
      <c r="F23" s="1"/>
      <c r="G23" s="1" t="s">
        <v>19</v>
      </c>
      <c r="H23" s="1" t="s">
        <v>20</v>
      </c>
      <c r="I23" s="1">
        <v>94104</v>
      </c>
      <c r="J23" s="1">
        <v>14155427788</v>
      </c>
      <c r="K23" s="1" t="s">
        <v>2588</v>
      </c>
      <c r="L23" s="3">
        <v>42586</v>
      </c>
      <c r="M23" s="1" t="s">
        <v>2547</v>
      </c>
      <c r="O23" t="str">
        <f>IFERROR(VLOOKUP(E23,data!C146:I518,7,0),"Value does not exist in master sheet")</f>
        <v>Value does not exist in master sheet</v>
      </c>
    </row>
    <row r="24" spans="1:15" x14ac:dyDescent="0.2">
      <c r="A24" s="1">
        <v>37.771748000000002</v>
      </c>
      <c r="B24" s="1" t="s">
        <v>2590</v>
      </c>
      <c r="C24" s="1" t="s">
        <v>2591</v>
      </c>
      <c r="D24" s="1"/>
      <c r="E24" s="1" t="s">
        <v>2589</v>
      </c>
      <c r="F24" s="1"/>
      <c r="G24" s="1" t="s">
        <v>19</v>
      </c>
      <c r="H24" s="1" t="s">
        <v>20</v>
      </c>
      <c r="I24" s="1">
        <v>94117</v>
      </c>
      <c r="J24" s="2"/>
      <c r="K24" s="1" t="s">
        <v>2592</v>
      </c>
      <c r="L24" s="1" t="s">
        <v>697</v>
      </c>
      <c r="M24" s="1">
        <v>85</v>
      </c>
      <c r="N24" s="1" t="s">
        <v>25</v>
      </c>
      <c r="O24" t="str">
        <f>IFERROR(VLOOKUP(E24,data!C147:I519,7,0),"Value does not exist in master sheet")</f>
        <v>Value does not exist in master sheet</v>
      </c>
    </row>
    <row r="25" spans="1:15" x14ac:dyDescent="0.2">
      <c r="A25" s="2"/>
      <c r="B25" s="2"/>
      <c r="C25" s="2"/>
      <c r="D25" s="2"/>
      <c r="E25" s="1" t="s">
        <v>2593</v>
      </c>
      <c r="F25" s="1"/>
      <c r="G25" s="1" t="s">
        <v>19</v>
      </c>
      <c r="H25" s="1" t="s">
        <v>20</v>
      </c>
      <c r="I25" s="1">
        <v>94110</v>
      </c>
      <c r="J25" s="1">
        <v>14155371648</v>
      </c>
      <c r="K25" s="1" t="s">
        <v>2594</v>
      </c>
      <c r="L25" s="3">
        <v>42563</v>
      </c>
      <c r="M25" s="1">
        <v>92</v>
      </c>
      <c r="N25" s="1" t="s">
        <v>25</v>
      </c>
      <c r="O25" t="str">
        <f>IFERROR(VLOOKUP(E25,data!C148:I520,7,0),"Value does not exist in master sheet")</f>
        <v>Value does not exist in master sheet</v>
      </c>
    </row>
    <row r="26" spans="1:15" x14ac:dyDescent="0.2">
      <c r="A26" s="1">
        <v>37.791178000000002</v>
      </c>
      <c r="B26" s="1" t="s">
        <v>2596</v>
      </c>
      <c r="C26" s="1" t="s">
        <v>2597</v>
      </c>
      <c r="D26" s="1"/>
      <c r="E26" s="1" t="s">
        <v>2595</v>
      </c>
      <c r="F26" s="1"/>
      <c r="G26" s="1" t="s">
        <v>19</v>
      </c>
      <c r="H26" s="1" t="s">
        <v>20</v>
      </c>
      <c r="I26" s="1">
        <v>94109</v>
      </c>
      <c r="J26" s="1">
        <v>14155476200</v>
      </c>
      <c r="K26" s="1" t="s">
        <v>2598</v>
      </c>
      <c r="L26" s="3">
        <v>43344</v>
      </c>
      <c r="M26" s="1">
        <v>100</v>
      </c>
      <c r="N26" s="1" t="s">
        <v>25</v>
      </c>
      <c r="O26" t="str">
        <f>IFERROR(VLOOKUP(E26,data!C149:I521,7,0),"Value does not exist in master sheet")</f>
        <v>Value does not exist in master sheet</v>
      </c>
    </row>
    <row r="27" spans="1:15" x14ac:dyDescent="0.2">
      <c r="A27" s="1">
        <v>37.754086000000001</v>
      </c>
      <c r="B27" s="1" t="s">
        <v>2600</v>
      </c>
      <c r="C27" s="1" t="s">
        <v>2601</v>
      </c>
      <c r="D27" s="1"/>
      <c r="E27" s="1" t="s">
        <v>2599</v>
      </c>
      <c r="F27" s="1"/>
      <c r="G27" s="1" t="s">
        <v>19</v>
      </c>
      <c r="H27" s="1" t="s">
        <v>20</v>
      </c>
      <c r="I27" s="1">
        <v>94122</v>
      </c>
      <c r="J27" s="2"/>
      <c r="K27" s="1" t="s">
        <v>2602</v>
      </c>
      <c r="L27" s="3">
        <v>42405</v>
      </c>
      <c r="M27" s="1">
        <v>81</v>
      </c>
      <c r="N27" s="1" t="s">
        <v>25</v>
      </c>
      <c r="O27" t="str">
        <f>IFERROR(VLOOKUP(E27,data!C150:I522,7,0),"Value does not exist in master sheet")</f>
        <v>Value does not exist in master sheet</v>
      </c>
    </row>
    <row r="28" spans="1:15" hidden="1" x14ac:dyDescent="0.2">
      <c r="A28" s="1">
        <v>37.808494000000003</v>
      </c>
      <c r="B28" s="1" t="s">
        <v>2603</v>
      </c>
      <c r="C28" s="1" t="s">
        <v>1195</v>
      </c>
      <c r="D28" s="1"/>
      <c r="E28" s="1" t="s">
        <v>1194</v>
      </c>
      <c r="F28" s="1"/>
      <c r="G28" s="1" t="s">
        <v>19</v>
      </c>
      <c r="H28" s="1" t="s">
        <v>20</v>
      </c>
      <c r="I28" s="1">
        <v>94133</v>
      </c>
      <c r="J28" s="1">
        <v>14155670266</v>
      </c>
      <c r="K28" s="1" t="s">
        <v>2604</v>
      </c>
      <c r="L28" s="1" t="s">
        <v>2605</v>
      </c>
      <c r="M28" s="1">
        <v>91</v>
      </c>
      <c r="N28" s="1" t="s">
        <v>25</v>
      </c>
      <c r="O28" t="str">
        <f>IFERROR(VLOOKUP(E28,data!C151:I523,7,0),"Value does not exist in master sheet")</f>
        <v>37.808494, -122.412</v>
      </c>
    </row>
    <row r="29" spans="1:15" x14ac:dyDescent="0.2">
      <c r="A29" s="1">
        <v>37.795834999999997</v>
      </c>
      <c r="B29" s="1" t="s">
        <v>2607</v>
      </c>
      <c r="C29" s="1" t="s">
        <v>2608</v>
      </c>
      <c r="D29" s="1"/>
      <c r="E29" s="1" t="s">
        <v>2606</v>
      </c>
      <c r="F29" s="1"/>
      <c r="G29" s="1" t="s">
        <v>19</v>
      </c>
      <c r="H29" s="1" t="s">
        <v>20</v>
      </c>
      <c r="I29" s="1">
        <v>94133</v>
      </c>
      <c r="J29" s="2"/>
      <c r="K29" s="1" t="s">
        <v>2609</v>
      </c>
      <c r="L29" s="3">
        <v>42555</v>
      </c>
      <c r="M29" s="1">
        <v>78</v>
      </c>
      <c r="N29" s="1" t="s">
        <v>25</v>
      </c>
      <c r="O29" t="str">
        <f>IFERROR(VLOOKUP(E29,data!C152:I524,7,0),"Value does not exist in master sheet")</f>
        <v>Value does not exist in master sheet</v>
      </c>
    </row>
    <row r="30" spans="1:15" x14ac:dyDescent="0.2">
      <c r="A30" s="2"/>
      <c r="B30" s="2"/>
      <c r="C30" s="2"/>
      <c r="D30" s="2"/>
      <c r="E30" s="1" t="s">
        <v>443</v>
      </c>
      <c r="F30" s="1"/>
      <c r="G30" s="1" t="s">
        <v>19</v>
      </c>
      <c r="H30" s="1" t="s">
        <v>20</v>
      </c>
      <c r="I30" s="2"/>
      <c r="J30" s="2"/>
      <c r="K30" s="1" t="s">
        <v>2610</v>
      </c>
      <c r="L30" s="1" t="s">
        <v>82</v>
      </c>
      <c r="M30" s="1" t="s">
        <v>652</v>
      </c>
      <c r="O30" t="str">
        <f>IFERROR(VLOOKUP(E30,data!C153:I525,7,0),"Value does not exist in master sheet")</f>
        <v>Value does not exist in master sheet</v>
      </c>
    </row>
    <row r="31" spans="1:15" x14ac:dyDescent="0.2">
      <c r="A31" s="1">
        <v>37.787691000000002</v>
      </c>
      <c r="B31" s="1" t="s">
        <v>2612</v>
      </c>
      <c r="C31" s="1" t="s">
        <v>2613</v>
      </c>
      <c r="D31" s="1"/>
      <c r="E31" s="1" t="s">
        <v>2611</v>
      </c>
      <c r="F31" s="1"/>
      <c r="G31" s="1" t="s">
        <v>19</v>
      </c>
      <c r="H31" s="1" t="s">
        <v>20</v>
      </c>
      <c r="I31" s="1">
        <v>94109</v>
      </c>
      <c r="J31" s="2"/>
      <c r="K31" s="1" t="s">
        <v>2614</v>
      </c>
      <c r="L31" s="1" t="s">
        <v>2107</v>
      </c>
      <c r="M31" s="1" t="s">
        <v>60</v>
      </c>
      <c r="O31" t="str">
        <f>IFERROR(VLOOKUP(E31,data!C154:I526,7,0),"Value does not exist in master sheet")</f>
        <v>Value does not exist in master sheet</v>
      </c>
    </row>
    <row r="32" spans="1:15" x14ac:dyDescent="0.2">
      <c r="A32" s="2"/>
      <c r="B32" s="2"/>
      <c r="C32" s="2"/>
      <c r="D32" s="2"/>
      <c r="E32" s="1" t="s">
        <v>2615</v>
      </c>
      <c r="F32" s="1"/>
      <c r="G32" s="1" t="s">
        <v>19</v>
      </c>
      <c r="H32" s="1" t="s">
        <v>20</v>
      </c>
      <c r="I32" s="1">
        <v>94102</v>
      </c>
      <c r="J32" s="2"/>
      <c r="K32" s="1" t="s">
        <v>2616</v>
      </c>
      <c r="L32" s="3">
        <v>43254</v>
      </c>
      <c r="M32" s="1" t="s">
        <v>60</v>
      </c>
      <c r="O32" t="str">
        <f>IFERROR(VLOOKUP(E32,data!C155:I527,7,0),"Value does not exist in master sheet")</f>
        <v>Value does not exist in master sheet</v>
      </c>
    </row>
    <row r="33" spans="1:15" x14ac:dyDescent="0.2">
      <c r="A33" s="1">
        <v>37.736021000000001</v>
      </c>
      <c r="B33" s="1" t="s">
        <v>2618</v>
      </c>
      <c r="C33" s="1" t="s">
        <v>2619</v>
      </c>
      <c r="D33" s="1"/>
      <c r="E33" s="1" t="s">
        <v>2617</v>
      </c>
      <c r="F33" s="1"/>
      <c r="G33" s="1" t="s">
        <v>19</v>
      </c>
      <c r="H33" s="1" t="s">
        <v>20</v>
      </c>
      <c r="I33" s="1">
        <v>94110</v>
      </c>
      <c r="J33" s="2"/>
      <c r="K33" s="1" t="s">
        <v>2620</v>
      </c>
      <c r="L33" s="1" t="s">
        <v>1203</v>
      </c>
      <c r="M33" s="1">
        <v>98</v>
      </c>
      <c r="N33" s="1" t="s">
        <v>25</v>
      </c>
      <c r="O33" t="str">
        <f>IFERROR(VLOOKUP(E33,data!C156:I528,7,0),"Value does not exist in master sheet")</f>
        <v>Value does not exist in master sheet</v>
      </c>
    </row>
    <row r="34" spans="1:15" x14ac:dyDescent="0.2">
      <c r="A34" s="1">
        <v>37.785096000000003</v>
      </c>
      <c r="B34" s="1" t="s">
        <v>2622</v>
      </c>
      <c r="C34" s="1" t="s">
        <v>2623</v>
      </c>
      <c r="D34" s="1"/>
      <c r="E34" s="1" t="s">
        <v>2621</v>
      </c>
      <c r="F34" s="1"/>
      <c r="G34" s="1" t="s">
        <v>19</v>
      </c>
      <c r="H34" s="1" t="s">
        <v>20</v>
      </c>
      <c r="I34" s="1">
        <v>94102</v>
      </c>
      <c r="J34" s="2"/>
      <c r="K34" s="1" t="s">
        <v>2624</v>
      </c>
      <c r="L34" s="3">
        <v>43378</v>
      </c>
      <c r="M34" s="1">
        <v>94</v>
      </c>
      <c r="N34" s="1" t="s">
        <v>25</v>
      </c>
      <c r="O34" t="str">
        <f>IFERROR(VLOOKUP(E34,data!C157:I529,7,0),"Value does not exist in master sheet")</f>
        <v>Value does not exist in master sheet</v>
      </c>
    </row>
    <row r="35" spans="1:15" x14ac:dyDescent="0.2">
      <c r="A35" s="1">
        <v>37.784317000000001</v>
      </c>
      <c r="B35" s="1" t="s">
        <v>2626</v>
      </c>
      <c r="C35" s="1" t="s">
        <v>1263</v>
      </c>
      <c r="D35" s="1"/>
      <c r="E35" s="1" t="s">
        <v>2625</v>
      </c>
      <c r="F35" s="1"/>
      <c r="G35" s="1" t="s">
        <v>19</v>
      </c>
      <c r="H35" s="1" t="s">
        <v>20</v>
      </c>
      <c r="I35" s="1">
        <v>94103</v>
      </c>
      <c r="J35" s="1">
        <v>14155971993</v>
      </c>
      <c r="K35" s="1" t="s">
        <v>2627</v>
      </c>
      <c r="L35" s="1" t="s">
        <v>613</v>
      </c>
      <c r="M35" s="1">
        <v>92</v>
      </c>
      <c r="N35" s="1" t="s">
        <v>25</v>
      </c>
      <c r="O35" t="str">
        <f>IFERROR(VLOOKUP(E35,data!C158:I530,7,0),"Value does not exist in master sheet")</f>
        <v>Value does not exist in master sheet</v>
      </c>
    </row>
    <row r="36" spans="1:15" x14ac:dyDescent="0.2">
      <c r="A36" s="1">
        <v>37.751950999999998</v>
      </c>
      <c r="B36" s="1" t="s">
        <v>2629</v>
      </c>
      <c r="C36" s="1" t="s">
        <v>2630</v>
      </c>
      <c r="D36" s="1"/>
      <c r="E36" s="1" t="s">
        <v>2628</v>
      </c>
      <c r="F36" s="1"/>
      <c r="G36" s="1" t="s">
        <v>19</v>
      </c>
      <c r="H36" s="1" t="s">
        <v>20</v>
      </c>
      <c r="I36" s="1">
        <v>94110</v>
      </c>
      <c r="J36" s="2"/>
      <c r="K36" s="1" t="s">
        <v>2631</v>
      </c>
      <c r="L36" s="3">
        <v>43254</v>
      </c>
      <c r="M36" s="1">
        <v>84</v>
      </c>
      <c r="N36" s="1" t="s">
        <v>25</v>
      </c>
      <c r="O36" t="str">
        <f>IFERROR(VLOOKUP(E36,data!C159:I531,7,0),"Value does not exist in master sheet")</f>
        <v>Value does not exist in master sheet</v>
      </c>
    </row>
    <row r="37" spans="1:15" x14ac:dyDescent="0.2">
      <c r="A37" s="1">
        <v>37.764127999999999</v>
      </c>
      <c r="B37" s="1" t="s">
        <v>2633</v>
      </c>
      <c r="C37" s="1" t="s">
        <v>1996</v>
      </c>
      <c r="D37" s="1"/>
      <c r="E37" s="1" t="s">
        <v>2632</v>
      </c>
      <c r="F37" s="1"/>
      <c r="G37" s="1" t="s">
        <v>19</v>
      </c>
      <c r="H37" s="1" t="s">
        <v>20</v>
      </c>
      <c r="I37" s="1">
        <v>94122</v>
      </c>
      <c r="J37" s="1">
        <v>14155667225</v>
      </c>
      <c r="K37" s="1" t="s">
        <v>2634</v>
      </c>
      <c r="L37" s="1" t="s">
        <v>1701</v>
      </c>
      <c r="M37" s="1" t="s">
        <v>578</v>
      </c>
      <c r="O37" t="str">
        <f>IFERROR(VLOOKUP(E37,data!C160:I532,7,0),"Value does not exist in master sheet")</f>
        <v>Value does not exist in master sheet</v>
      </c>
    </row>
    <row r="38" spans="1:15" x14ac:dyDescent="0.2">
      <c r="A38" s="2"/>
      <c r="B38" s="2"/>
      <c r="C38" s="2"/>
      <c r="D38" s="2"/>
      <c r="E38" s="1" t="s">
        <v>2635</v>
      </c>
      <c r="F38" s="1"/>
      <c r="G38" s="1" t="s">
        <v>19</v>
      </c>
      <c r="H38" s="1" t="s">
        <v>20</v>
      </c>
      <c r="I38" s="1">
        <v>94109</v>
      </c>
      <c r="J38" s="1">
        <v>14155449003</v>
      </c>
      <c r="K38" s="1" t="s">
        <v>2636</v>
      </c>
      <c r="L38" s="3">
        <v>42622</v>
      </c>
      <c r="M38" s="1">
        <v>82</v>
      </c>
      <c r="N38" s="1" t="s">
        <v>25</v>
      </c>
      <c r="O38" t="str">
        <f>IFERROR(VLOOKUP(E38,data!C161:I533,7,0),"Value does not exist in master sheet")</f>
        <v>Value does not exist in master sheet</v>
      </c>
    </row>
    <row r="39" spans="1:15" x14ac:dyDescent="0.2">
      <c r="A39" s="2"/>
      <c r="B39" s="2"/>
      <c r="C39" s="2"/>
      <c r="D39" s="2"/>
      <c r="E39" s="1" t="s">
        <v>2637</v>
      </c>
      <c r="F39" s="1"/>
      <c r="G39" s="1" t="s">
        <v>19</v>
      </c>
      <c r="H39" s="1" t="s">
        <v>20</v>
      </c>
      <c r="I39" s="1">
        <v>94122</v>
      </c>
      <c r="J39" s="1">
        <v>14155290077</v>
      </c>
      <c r="K39" s="1" t="s">
        <v>2638</v>
      </c>
      <c r="L39" s="3">
        <v>42649</v>
      </c>
      <c r="M39" s="1">
        <v>100</v>
      </c>
      <c r="N39" s="1" t="s">
        <v>25</v>
      </c>
      <c r="O39" t="str">
        <f>IFERROR(VLOOKUP(E39,data!C162:I534,7,0),"Value does not exist in master sheet")</f>
        <v>Value does not exist in master sheet</v>
      </c>
    </row>
    <row r="40" spans="1:15" x14ac:dyDescent="0.2">
      <c r="A40" s="1">
        <v>37.784964000000002</v>
      </c>
      <c r="B40" s="1" t="s">
        <v>2640</v>
      </c>
      <c r="C40" s="1" t="s">
        <v>2641</v>
      </c>
      <c r="D40" s="1"/>
      <c r="E40" s="1" t="s">
        <v>2639</v>
      </c>
      <c r="F40" s="1"/>
      <c r="G40" s="1" t="s">
        <v>19</v>
      </c>
      <c r="H40" s="1" t="s">
        <v>20</v>
      </c>
      <c r="I40" s="1">
        <v>94103</v>
      </c>
      <c r="J40" s="2"/>
      <c r="K40" s="1" t="s">
        <v>2642</v>
      </c>
      <c r="L40" s="3">
        <v>42682</v>
      </c>
      <c r="M40" s="1" t="s">
        <v>60</v>
      </c>
      <c r="O40" t="str">
        <f>IFERROR(VLOOKUP(E40,data!C163:I535,7,0),"Value does not exist in master sheet")</f>
        <v>Value does not exist in master sheet</v>
      </c>
    </row>
    <row r="41" spans="1:15" x14ac:dyDescent="0.2">
      <c r="A41" s="1">
        <v>37.762920999999999</v>
      </c>
      <c r="B41" s="1" t="s">
        <v>2644</v>
      </c>
      <c r="C41" s="1" t="s">
        <v>2645</v>
      </c>
      <c r="D41" s="1"/>
      <c r="E41" s="1" t="s">
        <v>2643</v>
      </c>
      <c r="F41" s="1"/>
      <c r="G41" s="1" t="s">
        <v>19</v>
      </c>
      <c r="H41" s="1" t="s">
        <v>20</v>
      </c>
      <c r="I41" s="1">
        <v>94110</v>
      </c>
      <c r="J41" s="2"/>
      <c r="K41" s="1" t="s">
        <v>2646</v>
      </c>
      <c r="L41" s="1" t="s">
        <v>2647</v>
      </c>
      <c r="M41" s="1" t="s">
        <v>578</v>
      </c>
      <c r="O41" t="str">
        <f>IFERROR(VLOOKUP(E41,data!C164:I536,7,0),"Value does not exist in master sheet")</f>
        <v>Value does not exist in master sheet</v>
      </c>
    </row>
    <row r="42" spans="1:15" x14ac:dyDescent="0.2">
      <c r="A42" s="2"/>
      <c r="B42" s="2"/>
      <c r="C42" s="2"/>
      <c r="D42" s="2"/>
      <c r="E42" s="1" t="s">
        <v>2648</v>
      </c>
      <c r="F42" s="1"/>
      <c r="G42" s="1" t="s">
        <v>19</v>
      </c>
      <c r="H42" s="1" t="s">
        <v>20</v>
      </c>
      <c r="I42" s="1">
        <v>94103</v>
      </c>
      <c r="J42" s="1">
        <v>14155713926</v>
      </c>
      <c r="K42" s="1" t="s">
        <v>2649</v>
      </c>
      <c r="L42" s="3">
        <v>43441</v>
      </c>
      <c r="M42" s="1">
        <v>89</v>
      </c>
      <c r="N42" s="1" t="s">
        <v>25</v>
      </c>
      <c r="O42" t="str">
        <f>IFERROR(VLOOKUP(E42,data!C164:I537,7,0),"Value does not exist in master sheet")</f>
        <v>Value does not exist in master sheet</v>
      </c>
    </row>
    <row r="43" spans="1:15" x14ac:dyDescent="0.2">
      <c r="A43" s="1">
        <v>37.795287999999999</v>
      </c>
      <c r="B43" s="1" t="s">
        <v>2651</v>
      </c>
      <c r="C43" s="1" t="s">
        <v>2652</v>
      </c>
      <c r="D43" s="1"/>
      <c r="E43" s="1" t="s">
        <v>2650</v>
      </c>
      <c r="F43" s="1"/>
      <c r="G43" s="1" t="s">
        <v>19</v>
      </c>
      <c r="H43" s="1" t="s">
        <v>20</v>
      </c>
      <c r="I43" s="1">
        <v>94108</v>
      </c>
      <c r="J43" s="2"/>
      <c r="K43" s="1" t="s">
        <v>2653</v>
      </c>
      <c r="L43" s="1" t="s">
        <v>998</v>
      </c>
      <c r="M43" s="1">
        <v>94</v>
      </c>
      <c r="N43" s="1" t="s">
        <v>25</v>
      </c>
      <c r="O43" t="str">
        <f>IFERROR(VLOOKUP(E43,data!C165:I538,7,0),"Value does not exist in master sheet")</f>
        <v>Value does not exist in master sheet</v>
      </c>
    </row>
    <row r="44" spans="1:15" x14ac:dyDescent="0.2">
      <c r="A44" s="2"/>
      <c r="B44" s="2"/>
      <c r="C44" s="2"/>
      <c r="D44" s="2"/>
      <c r="E44" s="1" t="s">
        <v>2654</v>
      </c>
      <c r="F44" s="1"/>
      <c r="G44" s="1" t="s">
        <v>19</v>
      </c>
      <c r="H44" s="1" t="s">
        <v>20</v>
      </c>
      <c r="I44" s="1">
        <v>94104</v>
      </c>
      <c r="J44" s="2"/>
      <c r="K44" s="1" t="s">
        <v>2655</v>
      </c>
      <c r="L44" s="1" t="s">
        <v>2656</v>
      </c>
      <c r="M44" s="1">
        <v>100</v>
      </c>
      <c r="N44" s="1" t="s">
        <v>25</v>
      </c>
      <c r="O44" t="str">
        <f>IFERROR(VLOOKUP(E44,data!C166:I539,7,0),"Value does not exist in master sheet")</f>
        <v>Value does not exist in master sheet</v>
      </c>
    </row>
    <row r="45" spans="1:15" x14ac:dyDescent="0.2">
      <c r="A45" s="2"/>
      <c r="B45" s="2"/>
      <c r="C45" s="2"/>
      <c r="D45" s="2"/>
      <c r="E45" s="1" t="s">
        <v>2657</v>
      </c>
      <c r="F45" s="1"/>
      <c r="G45" s="1" t="s">
        <v>19</v>
      </c>
      <c r="H45" s="1" t="s">
        <v>20</v>
      </c>
      <c r="I45" s="1">
        <v>94123</v>
      </c>
      <c r="J45" s="2"/>
      <c r="K45" s="1" t="s">
        <v>2658</v>
      </c>
      <c r="L45" s="3">
        <v>42591</v>
      </c>
      <c r="M45" s="1" t="s">
        <v>2547</v>
      </c>
      <c r="O45" t="str">
        <f>IFERROR(VLOOKUP(E45,data!C167:I540,7,0),"Value does not exist in master sheet")</f>
        <v>Value does not exist in master sheet</v>
      </c>
    </row>
    <row r="46" spans="1:15" x14ac:dyDescent="0.2">
      <c r="A46" s="1">
        <v>37.783248999999998</v>
      </c>
      <c r="B46" s="1" t="s">
        <v>2660</v>
      </c>
      <c r="C46" s="1" t="s">
        <v>2661</v>
      </c>
      <c r="D46" s="1"/>
      <c r="E46" s="1" t="s">
        <v>2659</v>
      </c>
      <c r="F46" s="1"/>
      <c r="G46" s="1" t="s">
        <v>19</v>
      </c>
      <c r="H46" s="1" t="s">
        <v>20</v>
      </c>
      <c r="I46" s="1">
        <v>94102</v>
      </c>
      <c r="J46" s="2"/>
      <c r="K46" s="1" t="s">
        <v>2662</v>
      </c>
      <c r="L46" s="3">
        <v>42709</v>
      </c>
      <c r="M46" s="1" t="s">
        <v>60</v>
      </c>
      <c r="O46" t="str">
        <f>IFERROR(VLOOKUP(E46,data!C168:I541,7,0),"Value does not exist in master sheet")</f>
        <v>Value does not exist in master sheet</v>
      </c>
    </row>
    <row r="47" spans="1:15" x14ac:dyDescent="0.2">
      <c r="A47" s="2"/>
      <c r="B47" s="2"/>
      <c r="C47" s="2"/>
      <c r="D47" s="2"/>
      <c r="E47" s="1" t="s">
        <v>2663</v>
      </c>
      <c r="F47" s="1"/>
      <c r="G47" s="1" t="s">
        <v>19</v>
      </c>
      <c r="H47" s="1" t="s">
        <v>20</v>
      </c>
      <c r="I47" s="1">
        <v>94114</v>
      </c>
      <c r="J47" s="2"/>
      <c r="K47" s="1" t="s">
        <v>2664</v>
      </c>
      <c r="L47" s="1" t="s">
        <v>2665</v>
      </c>
      <c r="M47" s="1">
        <v>100</v>
      </c>
      <c r="N47" s="1" t="s">
        <v>25</v>
      </c>
      <c r="O47" t="str">
        <f>IFERROR(VLOOKUP(E47,data!C169:I542,7,0),"Value does not exist in master sheet")</f>
        <v>Value does not exist in master sheet</v>
      </c>
    </row>
    <row r="48" spans="1:15" x14ac:dyDescent="0.2">
      <c r="A48" s="2"/>
      <c r="B48" s="2"/>
      <c r="C48" s="2"/>
      <c r="D48" s="2"/>
      <c r="E48" s="1" t="s">
        <v>2666</v>
      </c>
      <c r="F48" s="1"/>
      <c r="G48" s="1" t="s">
        <v>19</v>
      </c>
      <c r="H48" s="1" t="s">
        <v>20</v>
      </c>
      <c r="I48" s="1">
        <v>94122</v>
      </c>
      <c r="J48" s="2"/>
      <c r="K48" s="1" t="s">
        <v>2667</v>
      </c>
      <c r="L48" s="3">
        <v>43226</v>
      </c>
      <c r="M48" s="1">
        <v>90</v>
      </c>
      <c r="N48" s="1" t="s">
        <v>25</v>
      </c>
      <c r="O48" t="str">
        <f>IFERROR(VLOOKUP(E48,data!C170:I543,7,0),"Value does not exist in master sheet")</f>
        <v>Value does not exist in master sheet</v>
      </c>
    </row>
    <row r="49" spans="1:15" x14ac:dyDescent="0.2">
      <c r="A49" s="1">
        <v>37.794307000000003</v>
      </c>
      <c r="B49" s="1" t="s">
        <v>2669</v>
      </c>
      <c r="C49" s="1" t="s">
        <v>2670</v>
      </c>
      <c r="D49" s="1"/>
      <c r="E49" s="1" t="s">
        <v>2668</v>
      </c>
      <c r="F49" s="1"/>
      <c r="G49" s="1" t="s">
        <v>19</v>
      </c>
      <c r="H49" s="1" t="s">
        <v>20</v>
      </c>
      <c r="I49" s="1">
        <v>94108</v>
      </c>
      <c r="J49" s="2"/>
      <c r="K49" s="1" t="s">
        <v>2671</v>
      </c>
      <c r="L49" s="3">
        <v>42928</v>
      </c>
      <c r="M49" s="1" t="s">
        <v>60</v>
      </c>
      <c r="O49" t="str">
        <f>IFERROR(VLOOKUP(E49,data!C171:I544,7,0),"Value does not exist in master sheet")</f>
        <v>Value does not exist in master sheet</v>
      </c>
    </row>
    <row r="50" spans="1:15" x14ac:dyDescent="0.2">
      <c r="A50" s="1">
        <v>37.710464000000002</v>
      </c>
      <c r="B50" s="1" t="s">
        <v>2672</v>
      </c>
      <c r="C50" s="1" t="s">
        <v>140</v>
      </c>
      <c r="D50" s="1"/>
      <c r="E50" s="1" t="s">
        <v>139</v>
      </c>
      <c r="F50" s="1"/>
      <c r="G50" s="1" t="s">
        <v>19</v>
      </c>
      <c r="H50" s="1" t="s">
        <v>20</v>
      </c>
      <c r="I50" s="1">
        <v>94112</v>
      </c>
      <c r="J50" s="1">
        <v>14155464718</v>
      </c>
      <c r="K50" s="1" t="s">
        <v>141</v>
      </c>
      <c r="L50" s="3">
        <v>42591</v>
      </c>
      <c r="M50" s="1">
        <v>100</v>
      </c>
      <c r="N50" s="1" t="s">
        <v>25</v>
      </c>
      <c r="O50" t="str">
        <f>IFERROR(VLOOKUP(E50,data!C172:I545,7,0),"Value does not exist in master sheet")</f>
        <v>Value does not exist in master sheet</v>
      </c>
    </row>
    <row r="51" spans="1:15" x14ac:dyDescent="0.2">
      <c r="A51" s="2"/>
      <c r="B51" s="2"/>
      <c r="C51" s="2"/>
      <c r="D51" s="2"/>
      <c r="E51" s="1" t="s">
        <v>2673</v>
      </c>
      <c r="F51" s="1"/>
      <c r="G51" s="1" t="s">
        <v>19</v>
      </c>
      <c r="H51" s="1" t="s">
        <v>20</v>
      </c>
      <c r="I51" s="1">
        <v>94102</v>
      </c>
      <c r="J51" s="2"/>
      <c r="K51" s="1" t="s">
        <v>2674</v>
      </c>
      <c r="L51" s="3">
        <v>42833</v>
      </c>
      <c r="M51" s="1" t="s">
        <v>2547</v>
      </c>
      <c r="O51" t="str">
        <f>IFERROR(VLOOKUP(E51,data!C173:I546,7,0),"Value does not exist in master sheet")</f>
        <v>Value does not exist in master sheet</v>
      </c>
    </row>
    <row r="52" spans="1:15" x14ac:dyDescent="0.2">
      <c r="A52" s="1">
        <v>37.793776999999999</v>
      </c>
      <c r="B52" s="1" t="s">
        <v>2676</v>
      </c>
      <c r="C52" s="1" t="s">
        <v>2677</v>
      </c>
      <c r="D52" s="1"/>
      <c r="E52" s="1" t="s">
        <v>2675</v>
      </c>
      <c r="F52" s="1"/>
      <c r="G52" s="1" t="s">
        <v>19</v>
      </c>
      <c r="H52" s="1" t="s">
        <v>20</v>
      </c>
      <c r="I52" s="1">
        <v>94111</v>
      </c>
      <c r="J52" s="2"/>
      <c r="K52" s="1" t="s">
        <v>2678</v>
      </c>
      <c r="L52" s="3">
        <v>42795</v>
      </c>
      <c r="M52" s="1" t="s">
        <v>578</v>
      </c>
      <c r="O52" t="str">
        <f>IFERROR(VLOOKUP(E52,data!C174:I547,7,0),"Value does not exist in master sheet")</f>
        <v>Value does not exist in master sheet</v>
      </c>
    </row>
    <row r="53" spans="1:15" x14ac:dyDescent="0.2">
      <c r="A53" s="1">
        <v>37.755124000000002</v>
      </c>
      <c r="B53" s="1" t="s">
        <v>2679</v>
      </c>
      <c r="C53" s="1" t="s">
        <v>338</v>
      </c>
      <c r="D53" s="1"/>
      <c r="E53" s="1" t="s">
        <v>337</v>
      </c>
      <c r="F53" s="1"/>
      <c r="G53" s="1" t="s">
        <v>19</v>
      </c>
      <c r="H53" s="1" t="s">
        <v>20</v>
      </c>
      <c r="I53" s="1">
        <v>94110</v>
      </c>
      <c r="J53" s="1">
        <v>14155827659</v>
      </c>
      <c r="K53" s="1" t="s">
        <v>339</v>
      </c>
      <c r="L53" s="3">
        <v>42439</v>
      </c>
      <c r="M53" s="1">
        <v>98</v>
      </c>
      <c r="N53" s="1" t="s">
        <v>25</v>
      </c>
      <c r="O53" t="str">
        <f>IFERROR(VLOOKUP(E53,data!C175:I548,7,0),"Value does not exist in master sheet")</f>
        <v>Value does not exist in master sheet</v>
      </c>
    </row>
    <row r="54" spans="1:15" x14ac:dyDescent="0.2">
      <c r="A54" s="2"/>
      <c r="B54" s="2"/>
      <c r="C54" s="2"/>
      <c r="D54" s="2"/>
      <c r="E54" s="1" t="s">
        <v>2680</v>
      </c>
      <c r="F54" s="1"/>
      <c r="G54" s="1" t="s">
        <v>19</v>
      </c>
      <c r="H54" s="1" t="s">
        <v>20</v>
      </c>
      <c r="I54" s="1">
        <v>94127</v>
      </c>
      <c r="J54" s="1">
        <v>14155598678</v>
      </c>
      <c r="K54" s="1" t="s">
        <v>2681</v>
      </c>
      <c r="L54" s="3">
        <v>43260</v>
      </c>
      <c r="M54" s="1" t="s">
        <v>2547</v>
      </c>
      <c r="O54" t="str">
        <f>IFERROR(VLOOKUP(E54,data!C176:I549,7,0),"Value does not exist in master sheet")</f>
        <v>Value does not exist in master sheet</v>
      </c>
    </row>
    <row r="55" spans="1:15" hidden="1" x14ac:dyDescent="0.2">
      <c r="A55" s="1">
        <v>37.748593999999997</v>
      </c>
      <c r="B55" s="1" t="s">
        <v>2682</v>
      </c>
      <c r="C55" s="1" t="s">
        <v>2683</v>
      </c>
      <c r="D55" s="1"/>
      <c r="E55" s="1" t="s">
        <v>348</v>
      </c>
      <c r="F55" s="1"/>
      <c r="G55" s="1" t="s">
        <v>19</v>
      </c>
      <c r="H55" s="1" t="s">
        <v>20</v>
      </c>
      <c r="I55" s="1">
        <v>94114</v>
      </c>
      <c r="J55" s="1">
        <v>14155644116</v>
      </c>
      <c r="K55" s="1" t="s">
        <v>2684</v>
      </c>
      <c r="L55" s="1" t="s">
        <v>2685</v>
      </c>
      <c r="M55" s="1" t="s">
        <v>60</v>
      </c>
      <c r="O55" t="str">
        <f>IFERROR(VLOOKUP(E55,data!C177:I550,7,0),"Value does not exist in master sheet")</f>
        <v>37.758132, -122.435614</v>
      </c>
    </row>
    <row r="56" spans="1:15" x14ac:dyDescent="0.2">
      <c r="A56" s="2"/>
      <c r="B56" s="2"/>
      <c r="C56" s="2"/>
      <c r="D56" s="2"/>
      <c r="E56" s="1" t="s">
        <v>2686</v>
      </c>
      <c r="F56" s="1"/>
      <c r="G56" s="1" t="s">
        <v>19</v>
      </c>
      <c r="H56" s="1" t="s">
        <v>20</v>
      </c>
      <c r="I56" s="1">
        <v>94102</v>
      </c>
      <c r="J56" s="2"/>
      <c r="K56" s="1" t="s">
        <v>2687</v>
      </c>
      <c r="L56" s="1" t="s">
        <v>2688</v>
      </c>
      <c r="M56" s="1" t="s">
        <v>2689</v>
      </c>
      <c r="O56" t="str">
        <f>IFERROR(VLOOKUP(E56,data!C178:I551,7,0),"Value does not exist in master sheet")</f>
        <v>Value does not exist in master sheet</v>
      </c>
    </row>
    <row r="57" spans="1:15" x14ac:dyDescent="0.2">
      <c r="A57" s="1">
        <v>37.779153000000001</v>
      </c>
      <c r="B57" s="1" t="s">
        <v>2691</v>
      </c>
      <c r="C57" s="1" t="s">
        <v>2692</v>
      </c>
      <c r="D57" s="1"/>
      <c r="E57" s="1" t="s">
        <v>2690</v>
      </c>
      <c r="F57" s="1"/>
      <c r="G57" s="1" t="s">
        <v>19</v>
      </c>
      <c r="H57" s="1" t="s">
        <v>20</v>
      </c>
      <c r="I57" s="1">
        <v>94107</v>
      </c>
      <c r="J57" s="2"/>
      <c r="K57" s="1" t="s">
        <v>2693</v>
      </c>
      <c r="L57" s="3">
        <v>43437</v>
      </c>
      <c r="M57" s="1">
        <v>84</v>
      </c>
      <c r="N57" s="1" t="s">
        <v>25</v>
      </c>
      <c r="O57" t="str">
        <f>IFERROR(VLOOKUP(E57,data!C179:I552,7,0),"Value does not exist in master sheet")</f>
        <v>Value does not exist in master sheet</v>
      </c>
    </row>
    <row r="58" spans="1:15" x14ac:dyDescent="0.2">
      <c r="A58" s="1">
        <v>37.753622999999997</v>
      </c>
      <c r="B58" s="1" t="s">
        <v>2695</v>
      </c>
      <c r="C58" s="1" t="s">
        <v>2696</v>
      </c>
      <c r="D58" s="1"/>
      <c r="E58" s="1" t="s">
        <v>2694</v>
      </c>
      <c r="F58" s="1"/>
      <c r="G58" s="1" t="s">
        <v>19</v>
      </c>
      <c r="H58" s="1" t="s">
        <v>20</v>
      </c>
      <c r="I58" s="1">
        <v>94122</v>
      </c>
      <c r="J58" s="2"/>
      <c r="K58" s="1" t="s">
        <v>2697</v>
      </c>
      <c r="L58" s="1" t="s">
        <v>2107</v>
      </c>
      <c r="M58" s="1">
        <v>84</v>
      </c>
      <c r="N58" s="1" t="s">
        <v>25</v>
      </c>
      <c r="O58" t="str">
        <f>IFERROR(VLOOKUP(E58,data!C180:I553,7,0),"Value does not exist in master sheet")</f>
        <v>Value does not exist in master sheet</v>
      </c>
    </row>
    <row r="59" spans="1:15" x14ac:dyDescent="0.2">
      <c r="A59" s="1">
        <v>37.790323999999998</v>
      </c>
      <c r="B59" s="1" t="s">
        <v>2699</v>
      </c>
      <c r="C59" s="1" t="s">
        <v>2700</v>
      </c>
      <c r="D59" s="1"/>
      <c r="E59" s="1" t="s">
        <v>2698</v>
      </c>
      <c r="F59" s="1"/>
      <c r="G59" s="1" t="s">
        <v>19</v>
      </c>
      <c r="H59" s="1" t="s">
        <v>20</v>
      </c>
      <c r="I59" s="1">
        <v>94108</v>
      </c>
      <c r="J59" s="2"/>
      <c r="K59" s="1" t="s">
        <v>2701</v>
      </c>
      <c r="L59" s="1" t="s">
        <v>566</v>
      </c>
      <c r="M59" s="1">
        <v>87</v>
      </c>
      <c r="N59" s="1" t="s">
        <v>25</v>
      </c>
      <c r="O59" t="str">
        <f>IFERROR(VLOOKUP(E59,data!C181:I554,7,0),"Value does not exist in master sheet")</f>
        <v>Value does not exist in master sheet</v>
      </c>
    </row>
    <row r="60" spans="1:15" x14ac:dyDescent="0.2">
      <c r="A60" s="2"/>
      <c r="B60" s="2"/>
      <c r="C60" s="2"/>
      <c r="D60" s="2"/>
      <c r="E60" s="1" t="s">
        <v>2702</v>
      </c>
      <c r="F60" s="1"/>
      <c r="G60" s="1" t="s">
        <v>19</v>
      </c>
      <c r="H60" s="1" t="s">
        <v>20</v>
      </c>
      <c r="I60" s="2"/>
      <c r="J60" s="1">
        <v>14155826737</v>
      </c>
      <c r="K60" s="1" t="s">
        <v>2703</v>
      </c>
      <c r="L60" s="1" t="s">
        <v>1408</v>
      </c>
      <c r="M60" s="1" t="s">
        <v>578</v>
      </c>
      <c r="O60" t="str">
        <f>IFERROR(VLOOKUP(E60,data!C182:I555,7,0),"Value does not exist in master sheet")</f>
        <v>Value does not exist in master sheet</v>
      </c>
    </row>
    <row r="61" spans="1:15" x14ac:dyDescent="0.2">
      <c r="A61" s="2"/>
      <c r="B61" s="2"/>
      <c r="C61" s="2"/>
      <c r="D61" s="2"/>
      <c r="E61" s="1" t="s">
        <v>2704</v>
      </c>
      <c r="F61" s="1"/>
      <c r="G61" s="1" t="s">
        <v>19</v>
      </c>
      <c r="H61" s="1" t="s">
        <v>20</v>
      </c>
      <c r="I61" s="1">
        <v>94117</v>
      </c>
      <c r="J61" s="1">
        <v>14154252889</v>
      </c>
      <c r="K61" s="1" t="s">
        <v>2705</v>
      </c>
      <c r="L61" s="3">
        <v>42530</v>
      </c>
      <c r="M61" s="1" t="s">
        <v>578</v>
      </c>
      <c r="O61" t="str">
        <f>IFERROR(VLOOKUP(E61,data!C183:I556,7,0),"Value does not exist in master sheet")</f>
        <v>Value does not exist in master sheet</v>
      </c>
    </row>
    <row r="62" spans="1:15" x14ac:dyDescent="0.2">
      <c r="A62" s="1">
        <v>37.739223000000003</v>
      </c>
      <c r="B62" s="1" t="s">
        <v>2707</v>
      </c>
      <c r="C62" s="1" t="s">
        <v>2708</v>
      </c>
      <c r="D62" s="1"/>
      <c r="E62" s="1" t="s">
        <v>2706</v>
      </c>
      <c r="F62" s="1"/>
      <c r="G62" s="1" t="s">
        <v>19</v>
      </c>
      <c r="H62" s="1" t="s">
        <v>20</v>
      </c>
      <c r="I62" s="1">
        <v>94127</v>
      </c>
      <c r="J62" s="1">
        <v>14150507976</v>
      </c>
      <c r="K62" s="1" t="s">
        <v>2709</v>
      </c>
      <c r="L62" s="3">
        <v>42649</v>
      </c>
      <c r="M62" s="1">
        <v>88</v>
      </c>
      <c r="N62" s="1" t="s">
        <v>25</v>
      </c>
      <c r="O62" t="str">
        <f>IFERROR(VLOOKUP(E62,data!C184:I557,7,0),"Value does not exist in master sheet")</f>
        <v>Value does not exist in master sheet</v>
      </c>
    </row>
    <row r="63" spans="1:15" x14ac:dyDescent="0.2">
      <c r="A63" s="1">
        <v>37.765003</v>
      </c>
      <c r="B63" s="1" t="s">
        <v>2710</v>
      </c>
      <c r="C63" s="1" t="s">
        <v>391</v>
      </c>
      <c r="D63" s="1"/>
      <c r="E63" s="1" t="s">
        <v>390</v>
      </c>
      <c r="F63" s="1"/>
      <c r="G63" s="1" t="s">
        <v>19</v>
      </c>
      <c r="H63" s="1" t="s">
        <v>20</v>
      </c>
      <c r="I63" s="1">
        <v>94107</v>
      </c>
      <c r="J63" s="2"/>
      <c r="K63" s="1" t="s">
        <v>392</v>
      </c>
      <c r="L63" s="3">
        <v>42563</v>
      </c>
      <c r="M63" s="1" t="s">
        <v>195</v>
      </c>
      <c r="O63" t="str">
        <f>IFERROR(VLOOKUP(E63,data!C185:I558,7,0),"Value does not exist in master sheet")</f>
        <v>Value does not exist in master sheet</v>
      </c>
    </row>
    <row r="64" spans="1:15" x14ac:dyDescent="0.2">
      <c r="A64" s="2"/>
      <c r="B64" s="2"/>
      <c r="C64" s="2"/>
      <c r="D64" s="2"/>
      <c r="E64" s="1" t="s">
        <v>2711</v>
      </c>
      <c r="F64" s="1"/>
      <c r="G64" s="1" t="s">
        <v>19</v>
      </c>
      <c r="H64" s="1" t="s">
        <v>20</v>
      </c>
      <c r="I64" s="1">
        <v>94110</v>
      </c>
      <c r="J64" s="1">
        <v>14155646000</v>
      </c>
      <c r="K64" s="1" t="s">
        <v>2712</v>
      </c>
      <c r="L64" s="1" t="s">
        <v>2713</v>
      </c>
      <c r="M64" s="1" t="s">
        <v>60</v>
      </c>
      <c r="O64" t="str">
        <f>IFERROR(VLOOKUP(E64,data!C186:I559,7,0),"Value does not exist in master sheet")</f>
        <v>Value does not exist in master sheet</v>
      </c>
    </row>
    <row r="65" spans="1:15" x14ac:dyDescent="0.2">
      <c r="A65" s="2"/>
      <c r="B65" s="2"/>
      <c r="C65" s="2"/>
      <c r="D65" s="2"/>
      <c r="E65" s="1" t="s">
        <v>2714</v>
      </c>
      <c r="F65" s="1"/>
      <c r="G65" s="1" t="s">
        <v>19</v>
      </c>
      <c r="H65" s="1" t="s">
        <v>20</v>
      </c>
      <c r="I65" s="1">
        <v>94112</v>
      </c>
      <c r="J65" s="2"/>
      <c r="K65" s="1" t="s">
        <v>2715</v>
      </c>
      <c r="L65" s="3">
        <v>42928</v>
      </c>
      <c r="M65" s="1" t="s">
        <v>195</v>
      </c>
      <c r="O65" t="str">
        <f>IFERROR(VLOOKUP(E65,data!C187:I560,7,0),"Value does not exist in master sheet")</f>
        <v>Value does not exist in master sheet</v>
      </c>
    </row>
    <row r="66" spans="1:15" x14ac:dyDescent="0.2">
      <c r="A66" s="1">
        <v>37.750928000000002</v>
      </c>
      <c r="B66" s="1" t="s">
        <v>2717</v>
      </c>
      <c r="C66" s="1" t="s">
        <v>2718</v>
      </c>
      <c r="D66" s="1"/>
      <c r="E66" s="1" t="s">
        <v>2716</v>
      </c>
      <c r="F66" s="1"/>
      <c r="G66" s="1" t="s">
        <v>19</v>
      </c>
      <c r="H66" s="1" t="s">
        <v>20</v>
      </c>
      <c r="I66" s="1">
        <v>94116</v>
      </c>
      <c r="J66" s="2"/>
      <c r="K66" s="1" t="s">
        <v>2719</v>
      </c>
      <c r="L66" s="1" t="s">
        <v>2720</v>
      </c>
      <c r="M66" s="1">
        <v>94</v>
      </c>
      <c r="N66" s="1" t="s">
        <v>25</v>
      </c>
      <c r="O66" t="str">
        <f>IFERROR(VLOOKUP(E66,data!C188:I561,7,0),"Value does not exist in master sheet")</f>
        <v>Value does not exist in master sheet</v>
      </c>
    </row>
    <row r="67" spans="1:15" x14ac:dyDescent="0.2">
      <c r="A67" s="1">
        <v>37.769286999999998</v>
      </c>
      <c r="B67" s="1" t="s">
        <v>2722</v>
      </c>
      <c r="C67" s="1" t="s">
        <v>2723</v>
      </c>
      <c r="D67" s="1"/>
      <c r="E67" s="1" t="s">
        <v>2721</v>
      </c>
      <c r="F67" s="1"/>
      <c r="G67" s="1" t="s">
        <v>19</v>
      </c>
      <c r="H67" s="1" t="s">
        <v>20</v>
      </c>
      <c r="I67" s="1">
        <v>94103</v>
      </c>
      <c r="J67" s="1">
        <v>14155556315</v>
      </c>
      <c r="K67" s="1" t="s">
        <v>2724</v>
      </c>
      <c r="L67" s="1" t="s">
        <v>2265</v>
      </c>
      <c r="M67" s="1">
        <v>91</v>
      </c>
      <c r="N67" s="1" t="s">
        <v>25</v>
      </c>
      <c r="O67" t="str">
        <f>IFERROR(VLOOKUP(E67,data!C189:I562,7,0),"Value does not exist in master sheet")</f>
        <v>Value does not exist in master sheet</v>
      </c>
    </row>
    <row r="68" spans="1:15" x14ac:dyDescent="0.2">
      <c r="A68" s="1">
        <v>37.743850000000002</v>
      </c>
      <c r="B68" s="1" t="s">
        <v>2726</v>
      </c>
      <c r="C68" s="1" t="s">
        <v>2727</v>
      </c>
      <c r="D68" s="1"/>
      <c r="E68" s="1" t="s">
        <v>2725</v>
      </c>
      <c r="F68" s="1"/>
      <c r="G68" s="1" t="s">
        <v>19</v>
      </c>
      <c r="H68" s="1" t="s">
        <v>20</v>
      </c>
      <c r="I68" s="1">
        <v>94131</v>
      </c>
      <c r="J68" s="1">
        <v>14155642055</v>
      </c>
      <c r="K68" s="1" t="s">
        <v>2728</v>
      </c>
      <c r="L68" s="3">
        <v>42463</v>
      </c>
      <c r="M68" s="1" t="s">
        <v>25</v>
      </c>
      <c r="O68" t="str">
        <f>IFERROR(VLOOKUP(E68,data!C190:I563,7,0),"Value does not exist in master sheet")</f>
        <v>Value does not exist in master sheet</v>
      </c>
    </row>
    <row r="69" spans="1:15" x14ac:dyDescent="0.2">
      <c r="A69" s="2"/>
      <c r="B69" s="2"/>
      <c r="C69" s="2"/>
      <c r="D69" s="2"/>
      <c r="E69" s="1" t="s">
        <v>2729</v>
      </c>
      <c r="F69" s="1"/>
      <c r="G69" s="1" t="s">
        <v>19</v>
      </c>
      <c r="H69" s="1" t="s">
        <v>20</v>
      </c>
      <c r="I69" s="1">
        <v>94110</v>
      </c>
      <c r="J69" s="1" t="s">
        <v>2119</v>
      </c>
      <c r="K69" s="2"/>
      <c r="L69" s="1" t="s">
        <v>746</v>
      </c>
      <c r="M69" s="1">
        <v>96</v>
      </c>
      <c r="N69" s="1" t="s">
        <v>25</v>
      </c>
      <c r="O69" t="str">
        <f>IFERROR(VLOOKUP(E69,data!C191:I564,7,0),"Value does not exist in master sheet")</f>
        <v>Value does not exist in master sheet</v>
      </c>
    </row>
    <row r="70" spans="1:15" x14ac:dyDescent="0.2">
      <c r="A70" s="1">
        <v>37.807648999999998</v>
      </c>
      <c r="B70" s="1" t="s">
        <v>2731</v>
      </c>
      <c r="C70" s="1" t="s">
        <v>2732</v>
      </c>
      <c r="D70" s="1"/>
      <c r="E70" s="1" t="s">
        <v>2730</v>
      </c>
      <c r="F70" s="1"/>
      <c r="G70" s="1" t="s">
        <v>19</v>
      </c>
      <c r="H70" s="1" t="s">
        <v>20</v>
      </c>
      <c r="I70" s="1">
        <v>94109</v>
      </c>
      <c r="J70" s="1">
        <v>271147504520481</v>
      </c>
      <c r="K70" s="1" t="s">
        <v>2733</v>
      </c>
      <c r="L70" s="3">
        <v>42959</v>
      </c>
      <c r="M70" s="1">
        <v>91</v>
      </c>
      <c r="N70" s="1" t="s">
        <v>25</v>
      </c>
      <c r="O70" t="str">
        <f>IFERROR(VLOOKUP(E70,data!C192:I565,7,0),"Value does not exist in master sheet")</f>
        <v>Value does not exist in master sheet</v>
      </c>
    </row>
    <row r="71" spans="1:15" hidden="1" x14ac:dyDescent="0.2">
      <c r="A71" s="1">
        <v>37.805757999999997</v>
      </c>
      <c r="B71" s="1" t="s">
        <v>2734</v>
      </c>
      <c r="C71" s="1" t="s">
        <v>1134</v>
      </c>
      <c r="D71" s="1"/>
      <c r="E71" s="1" t="s">
        <v>1133</v>
      </c>
      <c r="F71" s="1"/>
      <c r="G71" s="1" t="s">
        <v>19</v>
      </c>
      <c r="H71" s="1" t="s">
        <v>20</v>
      </c>
      <c r="I71" s="1">
        <v>94133</v>
      </c>
      <c r="J71" s="2"/>
      <c r="K71" s="1" t="s">
        <v>1135</v>
      </c>
      <c r="L71" s="1" t="s">
        <v>378</v>
      </c>
      <c r="M71" s="1">
        <v>85</v>
      </c>
      <c r="N71" s="1" t="s">
        <v>25</v>
      </c>
      <c r="O71" t="str">
        <f>IFERROR(VLOOKUP(E71,data!C193:I566,7,0),"Value does not exist in master sheet")</f>
        <v>37.805758, -122.412804</v>
      </c>
    </row>
    <row r="72" spans="1:15" hidden="1" x14ac:dyDescent="0.2">
      <c r="A72" s="1">
        <v>37.780517000000003</v>
      </c>
      <c r="B72" s="1" t="s">
        <v>2735</v>
      </c>
      <c r="C72" s="1" t="s">
        <v>2736</v>
      </c>
      <c r="D72" s="1"/>
      <c r="E72" s="1" t="s">
        <v>348</v>
      </c>
      <c r="F72" s="1"/>
      <c r="G72" s="1" t="s">
        <v>19</v>
      </c>
      <c r="H72" s="1" t="s">
        <v>20</v>
      </c>
      <c r="I72" s="1">
        <v>94121</v>
      </c>
      <c r="J72" s="2"/>
      <c r="K72" s="1" t="s">
        <v>2737</v>
      </c>
      <c r="L72" s="1" t="s">
        <v>2738</v>
      </c>
      <c r="M72" s="1" t="s">
        <v>1919</v>
      </c>
      <c r="O72" t="str">
        <f>IFERROR(VLOOKUP(E72,data!C194:I567,7,0),"Value does not exist in master sheet")</f>
        <v>37.758132, -122.435614</v>
      </c>
    </row>
    <row r="73" spans="1:15" x14ac:dyDescent="0.2">
      <c r="A73" s="2"/>
      <c r="B73" s="2"/>
      <c r="C73" s="2"/>
      <c r="D73" s="2"/>
      <c r="E73" s="1" t="s">
        <v>2739</v>
      </c>
      <c r="F73" s="1"/>
      <c r="G73" s="1" t="s">
        <v>19</v>
      </c>
      <c r="H73" s="1" t="s">
        <v>20</v>
      </c>
      <c r="I73" s="1">
        <v>94105</v>
      </c>
      <c r="J73" s="2"/>
      <c r="K73" s="1" t="s">
        <v>2740</v>
      </c>
      <c r="L73" s="1" t="s">
        <v>308</v>
      </c>
      <c r="M73" s="1" t="s">
        <v>2547</v>
      </c>
      <c r="O73" t="str">
        <f>IFERROR(VLOOKUP(E73,data!C195:I568,7,0),"Value does not exist in master sheet")</f>
        <v>Value does not exist in master sheet</v>
      </c>
    </row>
    <row r="74" spans="1:15" hidden="1" x14ac:dyDescent="0.2">
      <c r="A74" s="1">
        <v>37.787677000000002</v>
      </c>
      <c r="B74" s="1" t="s">
        <v>2741</v>
      </c>
      <c r="C74" s="1" t="s">
        <v>2085</v>
      </c>
      <c r="D74" s="1"/>
      <c r="E74" s="1" t="s">
        <v>2084</v>
      </c>
      <c r="F74" s="1"/>
      <c r="G74" s="1" t="s">
        <v>19</v>
      </c>
      <c r="H74" s="1" t="s">
        <v>20</v>
      </c>
      <c r="I74" s="1">
        <v>94109</v>
      </c>
      <c r="J74" s="2"/>
      <c r="K74" s="1" t="s">
        <v>2086</v>
      </c>
      <c r="L74" s="3">
        <v>42533</v>
      </c>
      <c r="M74" s="1">
        <v>100</v>
      </c>
      <c r="N74" s="1" t="s">
        <v>25</v>
      </c>
      <c r="O74" t="str">
        <f>IFERROR(VLOOKUP(E74,data!C196:I569,7,0),"Value does not exist in master sheet")</f>
        <v>37.787677, -122.413634</v>
      </c>
    </row>
    <row r="75" spans="1:15" hidden="1" x14ac:dyDescent="0.2">
      <c r="A75" s="1">
        <v>37.793067999999998</v>
      </c>
      <c r="B75" s="1" t="s">
        <v>2742</v>
      </c>
      <c r="C75" s="1" t="s">
        <v>2454</v>
      </c>
      <c r="D75" s="1"/>
      <c r="E75" s="1" t="s">
        <v>2453</v>
      </c>
      <c r="F75" s="1"/>
      <c r="G75" s="1" t="s">
        <v>19</v>
      </c>
      <c r="H75" s="1" t="s">
        <v>20</v>
      </c>
      <c r="I75" s="1">
        <v>94109</v>
      </c>
      <c r="J75" s="2"/>
      <c r="K75" s="1" t="s">
        <v>2455</v>
      </c>
      <c r="L75" s="3">
        <v>43290</v>
      </c>
      <c r="M75" s="1">
        <v>98</v>
      </c>
      <c r="N75" s="1" t="s">
        <v>25</v>
      </c>
      <c r="O75" t="str">
        <f>IFERROR(VLOOKUP(E75,data!C197:I570,7,0),"Value does not exist in master sheet")</f>
        <v>37.793068, -122.414407</v>
      </c>
    </row>
    <row r="76" spans="1:15" x14ac:dyDescent="0.2">
      <c r="A76" s="1">
        <v>37.764088000000001</v>
      </c>
      <c r="B76" s="1" t="s">
        <v>2744</v>
      </c>
      <c r="C76" s="1" t="s">
        <v>2745</v>
      </c>
      <c r="D76" s="1"/>
      <c r="E76" s="1" t="s">
        <v>2743</v>
      </c>
      <c r="F76" s="1"/>
      <c r="G76" s="1" t="s">
        <v>19</v>
      </c>
      <c r="H76" s="1" t="s">
        <v>20</v>
      </c>
      <c r="I76" s="1">
        <v>94122</v>
      </c>
      <c r="J76" s="1">
        <v>14155850888</v>
      </c>
      <c r="K76" s="1" t="s">
        <v>2746</v>
      </c>
      <c r="L76" s="3">
        <v>42435</v>
      </c>
      <c r="M76" s="1">
        <v>98</v>
      </c>
      <c r="N76" s="1" t="s">
        <v>25</v>
      </c>
      <c r="O76" t="str">
        <f>IFERROR(VLOOKUP(E76,data!C198:I571,7,0),"Value does not exist in master sheet")</f>
        <v>Value does not exist in master sheet</v>
      </c>
    </row>
    <row r="77" spans="1:15" x14ac:dyDescent="0.2">
      <c r="A77" s="2"/>
      <c r="B77" s="2"/>
      <c r="C77" s="2"/>
      <c r="D77" s="2"/>
      <c r="E77" s="1" t="s">
        <v>2747</v>
      </c>
      <c r="F77" s="1"/>
      <c r="G77" s="1" t="s">
        <v>19</v>
      </c>
      <c r="H77" s="1" t="s">
        <v>20</v>
      </c>
      <c r="I77" s="1">
        <v>94107</v>
      </c>
      <c r="J77" s="2"/>
      <c r="K77" s="1" t="s">
        <v>2748</v>
      </c>
      <c r="L77" s="1" t="s">
        <v>2749</v>
      </c>
      <c r="M77" s="1">
        <v>96</v>
      </c>
      <c r="N77" s="1" t="s">
        <v>25</v>
      </c>
      <c r="O77" t="str">
        <f>IFERROR(VLOOKUP(E77,data!C199:I572,7,0),"Value does not exist in master sheet")</f>
        <v>Value does not exist in master sheet</v>
      </c>
    </row>
    <row r="78" spans="1:15" x14ac:dyDescent="0.2">
      <c r="A78" s="1">
        <v>37.778382000000001</v>
      </c>
      <c r="B78" s="1" t="s">
        <v>2751</v>
      </c>
      <c r="C78" s="1" t="s">
        <v>2752</v>
      </c>
      <c r="D78" s="1"/>
      <c r="E78" s="1" t="s">
        <v>2750</v>
      </c>
      <c r="F78" s="1"/>
      <c r="G78" s="1" t="s">
        <v>19</v>
      </c>
      <c r="H78" s="1" t="s">
        <v>20</v>
      </c>
      <c r="I78" s="1">
        <v>94118</v>
      </c>
      <c r="J78" s="2"/>
      <c r="K78" s="1" t="s">
        <v>2753</v>
      </c>
      <c r="L78" s="3">
        <v>42588</v>
      </c>
      <c r="M78" s="1">
        <v>81</v>
      </c>
      <c r="N78" s="1" t="s">
        <v>25</v>
      </c>
      <c r="O78" t="str">
        <f>IFERROR(VLOOKUP(E78,data!C200:I573,7,0),"Value does not exist in master sheet")</f>
        <v>Value does not exist in master sheet</v>
      </c>
    </row>
    <row r="79" spans="1:15" x14ac:dyDescent="0.2">
      <c r="A79" s="2"/>
      <c r="B79" s="2"/>
      <c r="C79" s="2"/>
      <c r="D79" s="2"/>
      <c r="E79" s="1" t="s">
        <v>2754</v>
      </c>
      <c r="F79" s="1"/>
      <c r="G79" s="1" t="s">
        <v>19</v>
      </c>
      <c r="H79" s="1" t="s">
        <v>20</v>
      </c>
      <c r="I79" s="1">
        <v>94110</v>
      </c>
      <c r="J79" s="2"/>
      <c r="K79" s="1" t="s">
        <v>2755</v>
      </c>
      <c r="L79" s="3">
        <v>43081</v>
      </c>
      <c r="M79" s="1" t="s">
        <v>652</v>
      </c>
      <c r="O79" t="str">
        <f>IFERROR(VLOOKUP(E79,data!C201:I574,7,0),"Value does not exist in master sheet")</f>
        <v>Value does not exist in master sheet</v>
      </c>
    </row>
    <row r="80" spans="1:15" hidden="1" x14ac:dyDescent="0.2">
      <c r="A80" s="1">
        <v>37.739083000000001</v>
      </c>
      <c r="B80" s="1" t="s">
        <v>2756</v>
      </c>
      <c r="C80" s="1" t="s">
        <v>2511</v>
      </c>
      <c r="D80" s="1"/>
      <c r="E80" s="1" t="s">
        <v>2510</v>
      </c>
      <c r="F80" s="1"/>
      <c r="G80" s="1" t="s">
        <v>19</v>
      </c>
      <c r="H80" s="1" t="s">
        <v>20</v>
      </c>
      <c r="I80" s="2"/>
      <c r="J80" s="2"/>
      <c r="K80" s="1" t="s">
        <v>2512</v>
      </c>
      <c r="L80" s="1" t="s">
        <v>2513</v>
      </c>
      <c r="M80" s="1">
        <v>100</v>
      </c>
      <c r="N80" s="1" t="s">
        <v>25</v>
      </c>
      <c r="O80" t="str">
        <f>IFERROR(VLOOKUP(E80,data!C202:I575,7,0),"Value does not exist in master sheet")</f>
        <v>37.739083, -122.485437</v>
      </c>
    </row>
    <row r="81" spans="1:15" x14ac:dyDescent="0.2">
      <c r="A81" s="2"/>
      <c r="B81" s="2"/>
      <c r="C81" s="2"/>
      <c r="D81" s="2"/>
      <c r="E81" s="1" t="s">
        <v>2757</v>
      </c>
      <c r="F81" s="1"/>
      <c r="G81" s="1" t="s">
        <v>19</v>
      </c>
      <c r="H81" s="1" t="s">
        <v>20</v>
      </c>
      <c r="I81" s="1">
        <v>94103</v>
      </c>
      <c r="J81" s="2"/>
      <c r="K81" s="1" t="s">
        <v>2758</v>
      </c>
      <c r="L81" s="1" t="s">
        <v>2075</v>
      </c>
      <c r="M81" s="1" t="s">
        <v>60</v>
      </c>
      <c r="O81" t="str">
        <f>IFERROR(VLOOKUP(E81,data!C203:I576,7,0),"Value does not exist in master sheet")</f>
        <v>Value does not exist in master sheet</v>
      </c>
    </row>
    <row r="82" spans="1:15" x14ac:dyDescent="0.2">
      <c r="A82" s="2"/>
      <c r="B82" s="2"/>
      <c r="C82" s="2"/>
      <c r="D82" s="2"/>
      <c r="E82" s="1" t="s">
        <v>2759</v>
      </c>
      <c r="F82" s="1"/>
      <c r="G82" s="1" t="s">
        <v>19</v>
      </c>
      <c r="H82" s="1" t="s">
        <v>20</v>
      </c>
      <c r="I82" s="1">
        <v>94124</v>
      </c>
      <c r="J82" s="2"/>
      <c r="K82" s="1" t="s">
        <v>2760</v>
      </c>
      <c r="L82" s="1" t="s">
        <v>33</v>
      </c>
      <c r="M82" s="1">
        <v>85</v>
      </c>
      <c r="N82" s="1" t="s">
        <v>25</v>
      </c>
      <c r="O82" t="str">
        <f>IFERROR(VLOOKUP(E82,data!C204:I577,7,0),"Value does not exist in master sheet")</f>
        <v>Value does not exist in master sheet</v>
      </c>
    </row>
    <row r="83" spans="1:15" x14ac:dyDescent="0.2">
      <c r="A83" s="1">
        <v>37.799717999999999</v>
      </c>
      <c r="B83" s="1" t="s">
        <v>2762</v>
      </c>
      <c r="C83" s="1" t="s">
        <v>2763</v>
      </c>
      <c r="D83" s="1"/>
      <c r="E83" s="1" t="s">
        <v>2761</v>
      </c>
      <c r="F83" s="1"/>
      <c r="G83" s="1" t="s">
        <v>19</v>
      </c>
      <c r="H83" s="1" t="s">
        <v>20</v>
      </c>
      <c r="I83" s="1">
        <v>94133</v>
      </c>
      <c r="J83" s="2"/>
      <c r="K83" s="1" t="s">
        <v>2764</v>
      </c>
      <c r="L83" s="1" t="s">
        <v>2765</v>
      </c>
      <c r="M83" s="1" t="s">
        <v>60</v>
      </c>
      <c r="O83" t="str">
        <f>IFERROR(VLOOKUP(E83,data!C205:I578,7,0),"Value does not exist in master sheet")</f>
        <v>Value does not exist in master sheet</v>
      </c>
    </row>
    <row r="84" spans="1:15" x14ac:dyDescent="0.2">
      <c r="A84" s="2"/>
      <c r="B84" s="2"/>
      <c r="C84" s="2"/>
      <c r="D84" s="2"/>
      <c r="E84" s="1" t="s">
        <v>2766</v>
      </c>
      <c r="F84" s="1"/>
      <c r="G84" s="1" t="s">
        <v>19</v>
      </c>
      <c r="H84" s="1" t="s">
        <v>20</v>
      </c>
      <c r="I84" s="1">
        <v>94102</v>
      </c>
      <c r="J84" s="2"/>
      <c r="K84" s="1" t="s">
        <v>2767</v>
      </c>
      <c r="L84" s="1" t="s">
        <v>264</v>
      </c>
      <c r="M84" s="1" t="s">
        <v>652</v>
      </c>
      <c r="O84" t="str">
        <f>IFERROR(VLOOKUP(E84,data!C206:I579,7,0),"Value does not exist in master sheet")</f>
        <v>Value does not exist in master sheet</v>
      </c>
    </row>
    <row r="85" spans="1:15" x14ac:dyDescent="0.2">
      <c r="A85" s="2"/>
      <c r="B85" s="2"/>
      <c r="C85" s="2"/>
      <c r="D85" s="2"/>
      <c r="E85" s="1" t="s">
        <v>2768</v>
      </c>
      <c r="F85" s="1"/>
      <c r="G85" s="1" t="s">
        <v>19</v>
      </c>
      <c r="H85" s="1" t="s">
        <v>20</v>
      </c>
      <c r="I85" s="1">
        <v>94115</v>
      </c>
      <c r="J85" s="2"/>
      <c r="K85" s="1" t="s">
        <v>2769</v>
      </c>
      <c r="L85" s="1" t="s">
        <v>2770</v>
      </c>
      <c r="M85" s="1" t="s">
        <v>2547</v>
      </c>
      <c r="O85" t="str">
        <f>IFERROR(VLOOKUP(E85,data!C207:I580,7,0),"Value does not exist in master sheet")</f>
        <v>Value does not exist in master sheet</v>
      </c>
    </row>
    <row r="86" spans="1:15" x14ac:dyDescent="0.2">
      <c r="A86" s="2"/>
      <c r="B86" s="2"/>
      <c r="C86" s="2"/>
      <c r="D86" s="2"/>
      <c r="E86" s="1" t="s">
        <v>2771</v>
      </c>
      <c r="F86" s="1"/>
      <c r="G86" s="1" t="s">
        <v>19</v>
      </c>
      <c r="H86" s="1" t="s">
        <v>20</v>
      </c>
      <c r="I86" s="1">
        <v>94110</v>
      </c>
      <c r="J86" s="2"/>
      <c r="K86" s="1" t="s">
        <v>2772</v>
      </c>
      <c r="L86" s="3">
        <v>43378</v>
      </c>
      <c r="M86" s="1">
        <v>86</v>
      </c>
      <c r="N86" s="1" t="s">
        <v>25</v>
      </c>
      <c r="O86" t="str">
        <f>IFERROR(VLOOKUP(E86,data!C208:I581,7,0),"Value does not exist in master sheet")</f>
        <v>Value does not exist in master sheet</v>
      </c>
    </row>
    <row r="87" spans="1:15" hidden="1" x14ac:dyDescent="0.2">
      <c r="A87" s="1">
        <v>37.730170000000001</v>
      </c>
      <c r="B87" s="1" t="s">
        <v>2773</v>
      </c>
      <c r="C87" s="1" t="s">
        <v>1052</v>
      </c>
      <c r="D87" s="1"/>
      <c r="E87" s="1" t="s">
        <v>1537</v>
      </c>
      <c r="F87" s="1"/>
      <c r="G87" s="1" t="s">
        <v>19</v>
      </c>
      <c r="H87" s="1" t="s">
        <v>20</v>
      </c>
      <c r="I87" s="1">
        <v>94132</v>
      </c>
      <c r="J87" s="1">
        <v>14155757132</v>
      </c>
      <c r="K87" s="1" t="s">
        <v>2774</v>
      </c>
      <c r="L87" s="1" t="s">
        <v>953</v>
      </c>
      <c r="M87" s="1" t="s">
        <v>60</v>
      </c>
      <c r="O87" t="str">
        <f>IFERROR(VLOOKUP(E87,data!C209:I582,7,0),"Value does not exist in master sheet")</f>
        <v>37.73017, -122.502535</v>
      </c>
    </row>
    <row r="88" spans="1:15" x14ac:dyDescent="0.2">
      <c r="A88" s="1">
        <v>37.766356999999999</v>
      </c>
      <c r="B88" s="1" t="s">
        <v>2776</v>
      </c>
      <c r="C88" s="1" t="s">
        <v>2777</v>
      </c>
      <c r="D88" s="1"/>
      <c r="E88" s="1" t="s">
        <v>2775</v>
      </c>
      <c r="F88" s="1"/>
      <c r="G88" s="1" t="s">
        <v>19</v>
      </c>
      <c r="H88" s="1" t="s">
        <v>20</v>
      </c>
      <c r="I88" s="1">
        <v>94114</v>
      </c>
      <c r="J88" s="2"/>
      <c r="K88" s="1" t="s">
        <v>2778</v>
      </c>
      <c r="L88" s="1" t="s">
        <v>2779</v>
      </c>
      <c r="M88" s="1">
        <v>92</v>
      </c>
      <c r="N88" s="1" t="s">
        <v>25</v>
      </c>
      <c r="O88" t="str">
        <f>IFERROR(VLOOKUP(E88,data!C210:I583,7,0),"Value does not exist in master sheet")</f>
        <v>Value does not exist in master sheet</v>
      </c>
    </row>
    <row r="89" spans="1:15" x14ac:dyDescent="0.2">
      <c r="A89" s="2"/>
      <c r="B89" s="2"/>
      <c r="C89" s="2"/>
      <c r="D89" s="2"/>
      <c r="E89" s="1" t="s">
        <v>2780</v>
      </c>
      <c r="F89" s="1"/>
      <c r="G89" s="1" t="s">
        <v>19</v>
      </c>
      <c r="H89" s="1" t="s">
        <v>20</v>
      </c>
      <c r="I89" s="1">
        <v>94102</v>
      </c>
      <c r="J89" s="2"/>
      <c r="K89" s="1" t="s">
        <v>2781</v>
      </c>
      <c r="L89" s="3">
        <v>43320</v>
      </c>
      <c r="M89" s="1" t="s">
        <v>2547</v>
      </c>
      <c r="O89" t="str">
        <f>IFERROR(VLOOKUP(E89,data!C211:I584,7,0),"Value does not exist in master sheet")</f>
        <v>Value does not exist in master sheet</v>
      </c>
    </row>
    <row r="90" spans="1:15" x14ac:dyDescent="0.2">
      <c r="A90" s="1">
        <v>37.776536999999998</v>
      </c>
      <c r="B90" s="1" t="s">
        <v>2783</v>
      </c>
      <c r="C90" s="1" t="s">
        <v>2784</v>
      </c>
      <c r="D90" s="1"/>
      <c r="E90" s="1" t="s">
        <v>2782</v>
      </c>
      <c r="F90" s="1"/>
      <c r="G90" s="1" t="s">
        <v>19</v>
      </c>
      <c r="H90" s="1" t="s">
        <v>20</v>
      </c>
      <c r="I90" s="2"/>
      <c r="J90" s="1">
        <v>14155483747</v>
      </c>
      <c r="K90" s="1" t="s">
        <v>2785</v>
      </c>
      <c r="L90" s="1" t="s">
        <v>2786</v>
      </c>
      <c r="M90" s="1" t="s">
        <v>578</v>
      </c>
      <c r="O90" t="str">
        <f>IFERROR(VLOOKUP(E90,data!C212:I585,7,0),"Value does not exist in master sheet")</f>
        <v>Value does not exist in master sheet</v>
      </c>
    </row>
    <row r="91" spans="1:15" x14ac:dyDescent="0.2">
      <c r="A91" s="2"/>
      <c r="B91" s="2"/>
      <c r="C91" s="2"/>
      <c r="D91" s="2"/>
      <c r="E91" s="1" t="s">
        <v>2787</v>
      </c>
      <c r="F91" s="1"/>
      <c r="G91" s="1" t="s">
        <v>19</v>
      </c>
      <c r="H91" s="1" t="s">
        <v>20</v>
      </c>
      <c r="I91" s="1">
        <v>94103</v>
      </c>
      <c r="J91" s="2"/>
      <c r="K91" s="1" t="s">
        <v>2788</v>
      </c>
      <c r="L91" s="3">
        <v>43253</v>
      </c>
      <c r="M91" s="1" t="s">
        <v>652</v>
      </c>
      <c r="O91" t="str">
        <f>IFERROR(VLOOKUP(E91,data!C213:I586,7,0),"Value does not exist in master sheet")</f>
        <v>Value does not exist in master sheet</v>
      </c>
    </row>
    <row r="92" spans="1:15" x14ac:dyDescent="0.2">
      <c r="A92" s="2"/>
      <c r="B92" s="2"/>
      <c r="C92" s="2"/>
      <c r="D92" s="2"/>
      <c r="E92" s="1" t="s">
        <v>2789</v>
      </c>
      <c r="F92" s="1"/>
      <c r="G92" s="1" t="s">
        <v>19</v>
      </c>
      <c r="H92" s="1" t="s">
        <v>20</v>
      </c>
      <c r="I92" s="1">
        <v>94104</v>
      </c>
      <c r="J92" s="2"/>
      <c r="K92" s="1" t="s">
        <v>2790</v>
      </c>
      <c r="L92" s="3">
        <v>42378</v>
      </c>
      <c r="M92" s="1">
        <v>94</v>
      </c>
      <c r="N92" s="1" t="s">
        <v>25</v>
      </c>
      <c r="O92" t="str">
        <f>IFERROR(VLOOKUP(E92,data!C214:I587,7,0),"Value does not exist in master sheet")</f>
        <v>Value does not exist in master sheet</v>
      </c>
    </row>
    <row r="93" spans="1:15" x14ac:dyDescent="0.2">
      <c r="A93" s="2"/>
      <c r="B93" s="2"/>
      <c r="C93" s="2"/>
      <c r="D93" s="2"/>
      <c r="E93" s="1" t="s">
        <v>2791</v>
      </c>
      <c r="F93" s="1"/>
      <c r="G93" s="1" t="s">
        <v>19</v>
      </c>
      <c r="H93" s="1" t="s">
        <v>20</v>
      </c>
      <c r="I93" s="1">
        <v>94110</v>
      </c>
      <c r="J93" s="1">
        <v>14155907248</v>
      </c>
      <c r="K93" s="1" t="s">
        <v>2792</v>
      </c>
      <c r="L93" s="1" t="s">
        <v>2793</v>
      </c>
      <c r="M93" s="1" t="s">
        <v>60</v>
      </c>
      <c r="O93" t="str">
        <f>IFERROR(VLOOKUP(E93,data!C215:I588,7,0),"Value does not exist in master sheet")</f>
        <v>Value does not exist in master sheet</v>
      </c>
    </row>
    <row r="94" spans="1:15" x14ac:dyDescent="0.2">
      <c r="A94" s="1">
        <v>37.794063000000001</v>
      </c>
      <c r="B94" s="1" t="s">
        <v>2795</v>
      </c>
      <c r="C94" s="1" t="s">
        <v>2796</v>
      </c>
      <c r="D94" s="1"/>
      <c r="E94" s="1" t="s">
        <v>2794</v>
      </c>
      <c r="F94" s="1"/>
      <c r="G94" s="1" t="s">
        <v>19</v>
      </c>
      <c r="H94" s="1" t="s">
        <v>20</v>
      </c>
      <c r="I94" s="1">
        <v>94111</v>
      </c>
      <c r="J94" s="2"/>
      <c r="K94" s="1" t="s">
        <v>2797</v>
      </c>
      <c r="L94" s="3">
        <v>42837</v>
      </c>
      <c r="M94" s="1" t="s">
        <v>60</v>
      </c>
      <c r="O94" t="str">
        <f>IFERROR(VLOOKUP(E94,data!C216:I589,7,0),"Value does not exist in master sheet")</f>
        <v>Value does not exist in master sheet</v>
      </c>
    </row>
    <row r="95" spans="1:15" x14ac:dyDescent="0.2">
      <c r="A95" s="1">
        <v>37.784964000000002</v>
      </c>
      <c r="B95" s="1" t="s">
        <v>2640</v>
      </c>
      <c r="C95" s="1" t="s">
        <v>2641</v>
      </c>
      <c r="D95" s="1"/>
      <c r="E95" s="1" t="s">
        <v>2798</v>
      </c>
      <c r="F95" s="1"/>
      <c r="G95" s="1" t="s">
        <v>19</v>
      </c>
      <c r="H95" s="1" t="s">
        <v>20</v>
      </c>
      <c r="I95" s="1">
        <v>94103</v>
      </c>
      <c r="J95" s="2"/>
      <c r="K95" s="1" t="s">
        <v>2799</v>
      </c>
      <c r="L95" s="1" t="s">
        <v>2800</v>
      </c>
      <c r="M95" s="1">
        <v>90</v>
      </c>
      <c r="N95" s="1" t="s">
        <v>25</v>
      </c>
      <c r="O95" t="str">
        <f>IFERROR(VLOOKUP(E95,data!C217:I590,7,0),"Value does not exist in master sheet")</f>
        <v>Value does not exist in master sheet</v>
      </c>
    </row>
    <row r="96" spans="1:15" x14ac:dyDescent="0.2">
      <c r="A96" s="2"/>
      <c r="B96" s="2"/>
      <c r="C96" s="2"/>
      <c r="D96" s="2"/>
      <c r="E96" s="1" t="s">
        <v>2801</v>
      </c>
      <c r="F96" s="1"/>
      <c r="G96" s="1" t="s">
        <v>19</v>
      </c>
      <c r="H96" s="1" t="s">
        <v>20</v>
      </c>
      <c r="I96" s="1">
        <v>94132</v>
      </c>
      <c r="J96" s="2"/>
      <c r="K96" s="1" t="s">
        <v>2802</v>
      </c>
      <c r="L96" s="3">
        <v>42927</v>
      </c>
      <c r="M96" s="1" t="s">
        <v>652</v>
      </c>
      <c r="O96" t="str">
        <f>IFERROR(VLOOKUP(E96,data!C218:I591,7,0),"Value does not exist in master sheet")</f>
        <v>Value does not exist in master sheet</v>
      </c>
    </row>
    <row r="97" spans="1:15" hidden="1" x14ac:dyDescent="0.2">
      <c r="A97" s="1">
        <v>37.761637</v>
      </c>
      <c r="B97" s="1" t="s">
        <v>2803</v>
      </c>
      <c r="C97" s="1" t="s">
        <v>1206</v>
      </c>
      <c r="D97" s="1"/>
      <c r="E97" s="1" t="s">
        <v>1205</v>
      </c>
      <c r="F97" s="1"/>
      <c r="G97" s="1" t="s">
        <v>19</v>
      </c>
      <c r="H97" s="1" t="s">
        <v>20</v>
      </c>
      <c r="I97" s="1">
        <v>94110</v>
      </c>
      <c r="J97" s="2"/>
      <c r="K97" s="1" t="s">
        <v>1207</v>
      </c>
      <c r="L97" s="3">
        <v>42563</v>
      </c>
      <c r="M97" s="1" t="s">
        <v>60</v>
      </c>
      <c r="O97" t="str">
        <f>IFERROR(VLOOKUP(E97,data!C219:I592,7,0),"Value does not exist in master sheet")</f>
        <v>37.761637, -122.419385</v>
      </c>
    </row>
    <row r="98" spans="1:15" hidden="1" x14ac:dyDescent="0.2">
      <c r="A98" s="1">
        <v>37.786589999999997</v>
      </c>
      <c r="B98" s="1" t="s">
        <v>2804</v>
      </c>
      <c r="C98" s="1" t="s">
        <v>1341</v>
      </c>
      <c r="D98" s="1"/>
      <c r="E98" s="1" t="s">
        <v>1340</v>
      </c>
      <c r="F98" s="1"/>
      <c r="G98" s="1" t="s">
        <v>19</v>
      </c>
      <c r="H98" s="1" t="s">
        <v>20</v>
      </c>
      <c r="I98" s="1">
        <v>94115</v>
      </c>
      <c r="J98" s="1">
        <v>14155938165</v>
      </c>
      <c r="K98" s="1" t="s">
        <v>1342</v>
      </c>
      <c r="L98" s="3">
        <v>42435</v>
      </c>
      <c r="M98" s="1">
        <v>96</v>
      </c>
      <c r="N98" s="1" t="s">
        <v>25</v>
      </c>
      <c r="O98" t="str">
        <f>IFERROR(VLOOKUP(E98,data!C220:I593,7,0),"Value does not exist in master sheet")</f>
        <v>37.78659, -122.429815</v>
      </c>
    </row>
    <row r="99" spans="1:15" x14ac:dyDescent="0.2">
      <c r="A99" s="2"/>
      <c r="B99" s="2"/>
      <c r="C99" s="2"/>
      <c r="D99" s="2"/>
      <c r="E99" s="1" t="s">
        <v>2805</v>
      </c>
      <c r="F99" s="1"/>
      <c r="G99" s="1" t="s">
        <v>19</v>
      </c>
      <c r="H99" s="1" t="s">
        <v>20</v>
      </c>
      <c r="I99" s="1">
        <v>94108</v>
      </c>
      <c r="J99" s="2"/>
      <c r="K99" s="1" t="s">
        <v>2806</v>
      </c>
      <c r="L99" s="1" t="s">
        <v>724</v>
      </c>
      <c r="M99" s="1">
        <v>89</v>
      </c>
      <c r="N99" s="1" t="s">
        <v>25</v>
      </c>
      <c r="O99" t="str">
        <f>IFERROR(VLOOKUP(E99,data!C221:I594,7,0),"Value does not exist in master sheet")</f>
        <v>Value does not exist in master sheet</v>
      </c>
    </row>
    <row r="100" spans="1:15" x14ac:dyDescent="0.2">
      <c r="A100" s="2"/>
      <c r="B100" s="2"/>
      <c r="C100" s="2"/>
      <c r="D100" s="2"/>
      <c r="E100" s="1" t="s">
        <v>2807</v>
      </c>
      <c r="F100" s="1"/>
      <c r="G100" s="1" t="s">
        <v>19</v>
      </c>
      <c r="H100" s="1" t="s">
        <v>20</v>
      </c>
      <c r="I100" s="1">
        <v>94117</v>
      </c>
      <c r="J100" s="1">
        <v>14155370349</v>
      </c>
      <c r="K100" s="1" t="s">
        <v>2808</v>
      </c>
      <c r="L100" s="1" t="s">
        <v>2513</v>
      </c>
      <c r="M100" s="1" t="s">
        <v>2547</v>
      </c>
      <c r="O100" t="str">
        <f>IFERROR(VLOOKUP(E100,data!C222:I595,7,0),"Value does not exist in master sheet")</f>
        <v>Value does not exist in master sheet</v>
      </c>
    </row>
    <row r="101" spans="1:15" x14ac:dyDescent="0.2">
      <c r="A101" s="2"/>
      <c r="B101" s="2"/>
      <c r="C101" s="2"/>
      <c r="D101" s="2"/>
      <c r="E101" s="1" t="s">
        <v>2809</v>
      </c>
      <c r="F101" s="1"/>
      <c r="G101" s="1" t="s">
        <v>19</v>
      </c>
      <c r="H101" s="1" t="s">
        <v>20</v>
      </c>
      <c r="I101" s="1">
        <v>94103</v>
      </c>
      <c r="J101" s="2"/>
      <c r="K101" s="1" t="s">
        <v>2810</v>
      </c>
      <c r="L101" s="1" t="s">
        <v>1033</v>
      </c>
      <c r="M101" s="1" t="s">
        <v>652</v>
      </c>
      <c r="O101" t="str">
        <f>IFERROR(VLOOKUP(E101,data!C223:I596,7,0),"Value does not exist in master sheet")</f>
        <v>Value does not exist in master sheet</v>
      </c>
    </row>
    <row r="102" spans="1:15" hidden="1" x14ac:dyDescent="0.2">
      <c r="A102" s="1">
        <v>37.808494000000003</v>
      </c>
      <c r="B102" s="1" t="s">
        <v>2603</v>
      </c>
      <c r="C102" s="1" t="s">
        <v>1195</v>
      </c>
      <c r="D102" s="1"/>
      <c r="E102" s="1" t="s">
        <v>1194</v>
      </c>
      <c r="F102" s="1"/>
      <c r="G102" s="1" t="s">
        <v>19</v>
      </c>
      <c r="H102" s="1" t="s">
        <v>20</v>
      </c>
      <c r="I102" s="1">
        <v>94133</v>
      </c>
      <c r="J102" s="2"/>
      <c r="K102" s="1" t="s">
        <v>2811</v>
      </c>
      <c r="L102" s="1" t="s">
        <v>2812</v>
      </c>
      <c r="M102" s="1">
        <v>98</v>
      </c>
      <c r="N102" s="1" t="s">
        <v>25</v>
      </c>
      <c r="O102" t="str">
        <f>IFERROR(VLOOKUP(E102,data!C224:I597,7,0),"Value does not exist in master sheet")</f>
        <v>37.808494, -122.412</v>
      </c>
    </row>
    <row r="103" spans="1:15" x14ac:dyDescent="0.2">
      <c r="A103" s="1">
        <v>37.743206000000001</v>
      </c>
      <c r="B103" s="1" t="s">
        <v>2814</v>
      </c>
      <c r="C103" s="1" t="s">
        <v>2815</v>
      </c>
      <c r="D103" s="1"/>
      <c r="E103" s="1" t="s">
        <v>2813</v>
      </c>
      <c r="F103" s="1"/>
      <c r="G103" s="1" t="s">
        <v>19</v>
      </c>
      <c r="H103" s="1" t="s">
        <v>20</v>
      </c>
      <c r="I103" s="1">
        <v>94110</v>
      </c>
      <c r="J103" s="1">
        <v>14155648415</v>
      </c>
      <c r="K103" s="1" t="s">
        <v>2816</v>
      </c>
      <c r="L103" s="1" t="s">
        <v>2817</v>
      </c>
      <c r="M103" s="1" t="s">
        <v>60</v>
      </c>
      <c r="O103" t="str">
        <f>IFERROR(VLOOKUP(E103,data!C225:I598,7,0),"Value does not exist in master sheet")</f>
        <v>Value does not exist in master sheet</v>
      </c>
    </row>
    <row r="104" spans="1:15" x14ac:dyDescent="0.2">
      <c r="A104" s="2"/>
      <c r="B104" s="2"/>
      <c r="C104" s="2"/>
      <c r="D104" s="2"/>
      <c r="E104" s="1" t="s">
        <v>2818</v>
      </c>
      <c r="F104" s="1"/>
      <c r="G104" s="1" t="s">
        <v>19</v>
      </c>
      <c r="H104" s="1" t="s">
        <v>20</v>
      </c>
      <c r="I104" s="2"/>
      <c r="J104" s="2"/>
      <c r="K104" s="1" t="s">
        <v>2819</v>
      </c>
      <c r="L104" s="1" t="s">
        <v>2820</v>
      </c>
      <c r="M104" s="1" t="s">
        <v>271</v>
      </c>
      <c r="O104" t="str">
        <f>IFERROR(VLOOKUP(E104,data!C226:I599,7,0),"Value does not exist in master sheet")</f>
        <v>Value does not exist in master sheet</v>
      </c>
    </row>
    <row r="105" spans="1:15" x14ac:dyDescent="0.2">
      <c r="A105" s="2"/>
      <c r="B105" s="2"/>
      <c r="C105" s="2"/>
      <c r="D105" s="2"/>
      <c r="E105" s="1" t="s">
        <v>2821</v>
      </c>
      <c r="F105" s="1"/>
      <c r="G105" s="1" t="s">
        <v>19</v>
      </c>
      <c r="H105" s="1" t="s">
        <v>20</v>
      </c>
      <c r="I105" s="1">
        <v>94133</v>
      </c>
      <c r="J105" s="2"/>
      <c r="K105" s="1" t="s">
        <v>2822</v>
      </c>
      <c r="L105" s="3">
        <v>42684</v>
      </c>
      <c r="M105" s="1" t="s">
        <v>60</v>
      </c>
      <c r="O105" t="str">
        <f>IFERROR(VLOOKUP(E105,data!C227:I600,7,0),"Value does not exist in master sheet")</f>
        <v>Value does not exist in master sheet</v>
      </c>
    </row>
    <row r="106" spans="1:15" x14ac:dyDescent="0.2">
      <c r="A106" s="2"/>
      <c r="B106" s="2"/>
      <c r="C106" s="2"/>
      <c r="D106" s="2"/>
      <c r="E106" s="1" t="s">
        <v>2823</v>
      </c>
      <c r="F106" s="1"/>
      <c r="G106" s="1" t="s">
        <v>19</v>
      </c>
      <c r="H106" s="1" t="s">
        <v>20</v>
      </c>
      <c r="I106" s="1">
        <v>94110</v>
      </c>
      <c r="J106" s="2"/>
      <c r="K106" s="1" t="s">
        <v>2824</v>
      </c>
      <c r="L106" s="1" t="s">
        <v>2825</v>
      </c>
      <c r="M106" s="1">
        <v>100</v>
      </c>
      <c r="N106" s="1" t="s">
        <v>25</v>
      </c>
      <c r="O106" t="str">
        <f>IFERROR(VLOOKUP(E106,data!C227:I601,7,0),"Value does not exist in master sheet")</f>
        <v>Value does not exist in master sheet</v>
      </c>
    </row>
    <row r="107" spans="1:15" x14ac:dyDescent="0.2">
      <c r="A107" s="2"/>
      <c r="B107" s="2"/>
      <c r="C107" s="2"/>
      <c r="D107" s="2"/>
      <c r="E107" s="1" t="s">
        <v>2826</v>
      </c>
      <c r="F107" s="1"/>
      <c r="G107" s="1" t="s">
        <v>19</v>
      </c>
      <c r="H107" s="1" t="s">
        <v>20</v>
      </c>
      <c r="I107" s="1">
        <v>94105</v>
      </c>
      <c r="J107" s="2"/>
      <c r="K107" s="1" t="s">
        <v>2827</v>
      </c>
      <c r="L107" s="3">
        <v>42986</v>
      </c>
      <c r="M107" s="1" t="s">
        <v>2547</v>
      </c>
      <c r="O107" t="str">
        <f>IFERROR(VLOOKUP(E107,data!C228:I602,7,0),"Value does not exist in master sheet")</f>
        <v>Value does not exist in master sheet</v>
      </c>
    </row>
    <row r="108" spans="1:15" x14ac:dyDescent="0.2">
      <c r="A108" s="1">
        <v>37.795873</v>
      </c>
      <c r="B108" s="1" t="s">
        <v>2829</v>
      </c>
      <c r="C108" s="1" t="s">
        <v>2830</v>
      </c>
      <c r="D108" s="1"/>
      <c r="E108" s="1" t="s">
        <v>2828</v>
      </c>
      <c r="F108" s="1"/>
      <c r="G108" s="1" t="s">
        <v>19</v>
      </c>
      <c r="H108" s="1" t="s">
        <v>20</v>
      </c>
      <c r="I108" s="1">
        <v>94133</v>
      </c>
      <c r="J108" s="2"/>
      <c r="K108" s="1" t="s">
        <v>2831</v>
      </c>
      <c r="L108" s="1" t="s">
        <v>450</v>
      </c>
      <c r="M108" s="1">
        <v>68</v>
      </c>
      <c r="N108" s="1" t="s">
        <v>25</v>
      </c>
      <c r="O108" t="str">
        <f>IFERROR(VLOOKUP(E108,data!C229:I603,7,0),"Value does not exist in master sheet")</f>
        <v>Value does not exist in master sheet</v>
      </c>
    </row>
    <row r="109" spans="1:15" x14ac:dyDescent="0.2">
      <c r="A109" s="2"/>
      <c r="B109" s="2"/>
      <c r="C109" s="2"/>
      <c r="D109" s="2"/>
      <c r="E109" s="1" t="s">
        <v>2832</v>
      </c>
      <c r="F109" s="1"/>
      <c r="G109" s="1" t="s">
        <v>19</v>
      </c>
      <c r="H109" s="1" t="s">
        <v>20</v>
      </c>
      <c r="I109" s="1">
        <v>94118</v>
      </c>
      <c r="J109" s="2"/>
      <c r="K109" s="1" t="s">
        <v>2833</v>
      </c>
      <c r="L109" s="1" t="s">
        <v>2834</v>
      </c>
      <c r="M109" s="1">
        <v>96</v>
      </c>
      <c r="N109" s="1" t="s">
        <v>25</v>
      </c>
      <c r="O109" t="str">
        <f>IFERROR(VLOOKUP(E109,data!C230:I604,7,0),"Value does not exist in master sheet")</f>
        <v>Value does not exist in master sheet</v>
      </c>
    </row>
    <row r="110" spans="1:15" x14ac:dyDescent="0.2">
      <c r="A110" s="2"/>
      <c r="B110" s="2"/>
      <c r="C110" s="2"/>
      <c r="D110" s="2"/>
      <c r="E110" s="1" t="s">
        <v>2835</v>
      </c>
      <c r="F110" s="1"/>
      <c r="G110" s="1" t="s">
        <v>19</v>
      </c>
      <c r="H110" s="1" t="s">
        <v>20</v>
      </c>
      <c r="I110" s="1">
        <v>94107</v>
      </c>
      <c r="J110" s="2"/>
      <c r="K110" s="1" t="s">
        <v>2836</v>
      </c>
      <c r="L110" s="3">
        <v>43314</v>
      </c>
      <c r="M110" s="1" t="s">
        <v>2547</v>
      </c>
      <c r="O110" t="str">
        <f>IFERROR(VLOOKUP(E110,data!C231:I605,7,0),"Value does not exist in master sheet")</f>
        <v>Value does not exist in master sheet</v>
      </c>
    </row>
    <row r="111" spans="1:15" x14ac:dyDescent="0.2">
      <c r="A111" s="2"/>
      <c r="B111" s="2"/>
      <c r="C111" s="2"/>
      <c r="D111" s="2"/>
      <c r="E111" s="1" t="s">
        <v>2837</v>
      </c>
      <c r="F111" s="1"/>
      <c r="G111" s="1" t="s">
        <v>19</v>
      </c>
      <c r="H111" s="1" t="s">
        <v>20</v>
      </c>
      <c r="I111" s="1">
        <v>94122</v>
      </c>
      <c r="J111" s="1">
        <v>14155343465</v>
      </c>
      <c r="K111" s="1" t="s">
        <v>2838</v>
      </c>
      <c r="L111" s="1" t="s">
        <v>2839</v>
      </c>
      <c r="M111" s="1" t="s">
        <v>271</v>
      </c>
      <c r="O111" t="str">
        <f>IFERROR(VLOOKUP(E111,data!C232:I606,7,0),"Value does not exist in master sheet")</f>
        <v>Value does not exist in master sheet</v>
      </c>
    </row>
    <row r="112" spans="1:15" x14ac:dyDescent="0.2">
      <c r="A112" s="2"/>
      <c r="B112" s="2"/>
      <c r="C112" s="2"/>
      <c r="D112" s="2"/>
      <c r="E112" s="1" t="s">
        <v>2840</v>
      </c>
      <c r="F112" s="1"/>
      <c r="G112" s="1" t="s">
        <v>19</v>
      </c>
      <c r="H112" s="1" t="s">
        <v>20</v>
      </c>
      <c r="I112" s="1">
        <v>94158</v>
      </c>
      <c r="J112" s="1">
        <v>14155517153</v>
      </c>
      <c r="K112" s="1" t="s">
        <v>2841</v>
      </c>
      <c r="L112" s="3">
        <v>42708</v>
      </c>
      <c r="M112" s="1" t="s">
        <v>652</v>
      </c>
      <c r="O112" t="str">
        <f>IFERROR(VLOOKUP(E112,data!C233:I607,7,0),"Value does not exist in master sheet")</f>
        <v>Value does not exist in master sheet</v>
      </c>
    </row>
    <row r="113" spans="1:15" x14ac:dyDescent="0.2">
      <c r="A113" s="1">
        <v>37.785226999999999</v>
      </c>
      <c r="B113" s="1" t="s">
        <v>2843</v>
      </c>
      <c r="C113" s="1" t="s">
        <v>2844</v>
      </c>
      <c r="D113" s="1"/>
      <c r="E113" s="1" t="s">
        <v>2842</v>
      </c>
      <c r="F113" s="1"/>
      <c r="G113" s="1" t="s">
        <v>19</v>
      </c>
      <c r="H113" s="1" t="s">
        <v>20</v>
      </c>
      <c r="I113" s="1">
        <v>94115</v>
      </c>
      <c r="J113" s="2"/>
      <c r="K113" s="1" t="s">
        <v>2845</v>
      </c>
      <c r="L113" s="1" t="s">
        <v>2846</v>
      </c>
      <c r="M113" s="1" t="s">
        <v>60</v>
      </c>
      <c r="O113" t="str">
        <f>IFERROR(VLOOKUP(E113,data!C234:I608,7,0),"Value does not exist in master sheet")</f>
        <v>Value does not exist in master sheet</v>
      </c>
    </row>
    <row r="114" spans="1:15" x14ac:dyDescent="0.2">
      <c r="A114" s="1">
        <v>37.759379000000003</v>
      </c>
      <c r="B114" s="1" t="s">
        <v>2848</v>
      </c>
      <c r="C114" s="1" t="s">
        <v>2849</v>
      </c>
      <c r="D114" s="1"/>
      <c r="E114" s="1" t="s">
        <v>2847</v>
      </c>
      <c r="F114" s="1"/>
      <c r="G114" s="1" t="s">
        <v>19</v>
      </c>
      <c r="H114" s="1" t="s">
        <v>20</v>
      </c>
      <c r="I114" s="1">
        <v>94110</v>
      </c>
      <c r="J114" s="2"/>
      <c r="K114" s="1" t="s">
        <v>2850</v>
      </c>
      <c r="L114" s="3">
        <v>42435</v>
      </c>
      <c r="M114" s="1">
        <v>96</v>
      </c>
      <c r="N114" s="1" t="s">
        <v>25</v>
      </c>
      <c r="O114" t="str">
        <f>IFERROR(VLOOKUP(E114,data!C235:I609,7,0),"Value does not exist in master sheet")</f>
        <v>Value does not exist in master sheet</v>
      </c>
    </row>
    <row r="115" spans="1:15" x14ac:dyDescent="0.2">
      <c r="A115" s="2"/>
      <c r="B115" s="2"/>
      <c r="C115" s="2"/>
      <c r="D115" s="2"/>
      <c r="E115" s="1" t="s">
        <v>2851</v>
      </c>
      <c r="F115" s="1"/>
      <c r="G115" s="1" t="s">
        <v>19</v>
      </c>
      <c r="H115" s="1" t="s">
        <v>20</v>
      </c>
      <c r="I115" s="1">
        <v>94127</v>
      </c>
      <c r="J115" s="1">
        <v>14155351136</v>
      </c>
      <c r="K115" s="1" t="s">
        <v>2852</v>
      </c>
      <c r="L115" s="3">
        <v>43290</v>
      </c>
      <c r="M115" s="1">
        <v>98</v>
      </c>
      <c r="N115" s="1" t="s">
        <v>25</v>
      </c>
      <c r="O115" t="str">
        <f>IFERROR(VLOOKUP(E115,data!C236:I610,7,0),"Value does not exist in master sheet")</f>
        <v>Value does not exist in master sheet</v>
      </c>
    </row>
    <row r="116" spans="1:15" x14ac:dyDescent="0.2">
      <c r="A116" s="1">
        <v>37.796984000000002</v>
      </c>
      <c r="B116" s="1" t="s">
        <v>2853</v>
      </c>
      <c r="C116" s="1" t="s">
        <v>986</v>
      </c>
      <c r="D116" s="1"/>
      <c r="E116" s="1" t="s">
        <v>985</v>
      </c>
      <c r="F116" s="1"/>
      <c r="G116" s="1" t="s">
        <v>19</v>
      </c>
      <c r="H116" s="1" t="s">
        <v>20</v>
      </c>
      <c r="I116" s="1">
        <v>94111</v>
      </c>
      <c r="J116" s="2"/>
      <c r="K116" s="1" t="s">
        <v>987</v>
      </c>
      <c r="L116" s="3">
        <v>42554</v>
      </c>
      <c r="M116" s="1">
        <v>96</v>
      </c>
      <c r="N116" s="1" t="s">
        <v>25</v>
      </c>
      <c r="O116" t="str">
        <f>IFERROR(VLOOKUP(E116,data!C237:I611,7,0),"Value does not exist in master sheet")</f>
        <v>Value does not exist in master sheet</v>
      </c>
    </row>
    <row r="117" spans="1:15" x14ac:dyDescent="0.2">
      <c r="A117" s="2"/>
      <c r="B117" s="2"/>
      <c r="C117" s="2"/>
      <c r="D117" s="2"/>
      <c r="E117" s="1" t="s">
        <v>2854</v>
      </c>
      <c r="F117" s="1"/>
      <c r="G117" s="1" t="s">
        <v>19</v>
      </c>
      <c r="H117" s="1" t="s">
        <v>20</v>
      </c>
      <c r="I117" s="1">
        <v>94133</v>
      </c>
      <c r="J117" s="2"/>
      <c r="K117" s="1" t="s">
        <v>2855</v>
      </c>
      <c r="L117" s="1" t="s">
        <v>503</v>
      </c>
      <c r="M117" s="1" t="s">
        <v>60</v>
      </c>
      <c r="O117" t="str">
        <f>IFERROR(VLOOKUP(E117,data!C238:I612,7,0),"Value does not exist in master sheet")</f>
        <v>Value does not exist in master sheet</v>
      </c>
    </row>
    <row r="118" spans="1:15" x14ac:dyDescent="0.2">
      <c r="A118" s="2"/>
      <c r="B118" s="2"/>
      <c r="C118" s="2"/>
      <c r="D118" s="2"/>
      <c r="E118" s="1" t="s">
        <v>2856</v>
      </c>
      <c r="F118" s="1"/>
      <c r="G118" s="1" t="s">
        <v>19</v>
      </c>
      <c r="H118" s="1" t="s">
        <v>20</v>
      </c>
      <c r="I118" s="1">
        <v>94122</v>
      </c>
      <c r="J118" s="1">
        <v>14155739948</v>
      </c>
      <c r="K118" s="1" t="s">
        <v>2857</v>
      </c>
      <c r="L118" s="3">
        <v>42563</v>
      </c>
      <c r="M118" s="1">
        <v>86</v>
      </c>
      <c r="N118" s="1" t="s">
        <v>25</v>
      </c>
      <c r="O118" t="str">
        <f>IFERROR(VLOOKUP(E118,data!C239:I613,7,0),"Value does not exist in master sheet")</f>
        <v>Value does not exist in master sheet</v>
      </c>
    </row>
    <row r="119" spans="1:15" x14ac:dyDescent="0.2">
      <c r="A119" s="1">
        <v>37.754513000000003</v>
      </c>
      <c r="B119" s="1" t="s">
        <v>2859</v>
      </c>
      <c r="C119" s="1" t="s">
        <v>2860</v>
      </c>
      <c r="D119" s="1"/>
      <c r="E119" s="1" t="s">
        <v>2858</v>
      </c>
      <c r="F119" s="1"/>
      <c r="G119" s="1" t="s">
        <v>19</v>
      </c>
      <c r="H119" s="1" t="s">
        <v>20</v>
      </c>
      <c r="I119" s="1">
        <v>94110</v>
      </c>
      <c r="J119" s="1">
        <v>14155644805</v>
      </c>
      <c r="K119" s="1" t="s">
        <v>2861</v>
      </c>
      <c r="L119" s="1" t="s">
        <v>362</v>
      </c>
      <c r="M119" s="1">
        <v>90</v>
      </c>
      <c r="N119" s="1" t="s">
        <v>25</v>
      </c>
      <c r="O119" t="str">
        <f>IFERROR(VLOOKUP(E119,data!C240:I614,7,0),"Value does not exist in master sheet")</f>
        <v>Value does not exist in master sheet</v>
      </c>
    </row>
    <row r="120" spans="1:15" x14ac:dyDescent="0.2">
      <c r="A120" s="1">
        <v>37.765644000000002</v>
      </c>
      <c r="B120" s="1" t="s">
        <v>2863</v>
      </c>
      <c r="C120" s="1" t="s">
        <v>2864</v>
      </c>
      <c r="D120" s="1"/>
      <c r="E120" s="1" t="s">
        <v>2862</v>
      </c>
      <c r="F120" s="1"/>
      <c r="G120" s="1" t="s">
        <v>19</v>
      </c>
      <c r="H120" s="1" t="s">
        <v>20</v>
      </c>
      <c r="I120" s="1">
        <v>94117</v>
      </c>
      <c r="J120" s="1">
        <v>14155502083</v>
      </c>
      <c r="K120" s="1" t="s">
        <v>2865</v>
      </c>
      <c r="L120" s="3">
        <v>42892</v>
      </c>
      <c r="M120" s="1">
        <v>87</v>
      </c>
      <c r="N120" s="1" t="s">
        <v>25</v>
      </c>
      <c r="O120" t="str">
        <f>IFERROR(VLOOKUP(E120,data!C241:I615,7,0),"Value does not exist in master sheet")</f>
        <v>Value does not exist in master sheet</v>
      </c>
    </row>
    <row r="121" spans="1:15" x14ac:dyDescent="0.2">
      <c r="A121" s="2"/>
      <c r="B121" s="2"/>
      <c r="C121" s="2"/>
      <c r="D121" s="2"/>
      <c r="E121" s="1" t="s">
        <v>2866</v>
      </c>
      <c r="F121" s="1"/>
      <c r="G121" s="1" t="s">
        <v>19</v>
      </c>
      <c r="H121" s="1" t="s">
        <v>20</v>
      </c>
      <c r="I121" s="1">
        <v>94133</v>
      </c>
      <c r="J121" s="2"/>
      <c r="K121" s="1" t="s">
        <v>2867</v>
      </c>
      <c r="L121" s="1" t="s">
        <v>503</v>
      </c>
      <c r="M121" s="1">
        <v>98</v>
      </c>
      <c r="N121" s="1" t="s">
        <v>25</v>
      </c>
      <c r="O121" t="str">
        <f>IFERROR(VLOOKUP(E121,data!C242:I616,7,0),"Value does not exist in master sheet")</f>
        <v>Value does not exist in master sheet</v>
      </c>
    </row>
    <row r="122" spans="1:15" hidden="1" x14ac:dyDescent="0.2">
      <c r="A122" s="1">
        <v>37.788330000000002</v>
      </c>
      <c r="B122" s="1" t="s">
        <v>2868</v>
      </c>
      <c r="C122" s="1" t="s">
        <v>1361</v>
      </c>
      <c r="D122" s="1"/>
      <c r="E122" s="1" t="s">
        <v>1360</v>
      </c>
      <c r="F122" s="1"/>
      <c r="G122" s="1" t="s">
        <v>19</v>
      </c>
      <c r="H122" s="1" t="s">
        <v>20</v>
      </c>
      <c r="I122" s="1">
        <v>94102</v>
      </c>
      <c r="J122" s="1">
        <v>88629812291</v>
      </c>
      <c r="K122" s="1" t="s">
        <v>1362</v>
      </c>
      <c r="L122" s="3">
        <v>43378</v>
      </c>
      <c r="M122" s="1">
        <v>100</v>
      </c>
      <c r="N122" s="1" t="s">
        <v>25</v>
      </c>
      <c r="O122" t="str">
        <f>IFERROR(VLOOKUP(E122,data!C243:I617,7,0),"Value does not exist in master sheet")</f>
        <v>37.78833, -122.408525</v>
      </c>
    </row>
    <row r="123" spans="1:15" x14ac:dyDescent="0.2">
      <c r="A123" s="2"/>
      <c r="B123" s="2"/>
      <c r="C123" s="2"/>
      <c r="D123" s="2"/>
      <c r="E123" s="1" t="s">
        <v>2869</v>
      </c>
      <c r="F123" s="1"/>
      <c r="G123" s="1" t="s">
        <v>19</v>
      </c>
      <c r="H123" s="1" t="s">
        <v>20</v>
      </c>
      <c r="I123" s="1">
        <v>94133</v>
      </c>
      <c r="J123" s="2"/>
      <c r="K123" s="1" t="s">
        <v>2870</v>
      </c>
      <c r="L123" s="1" t="s">
        <v>492</v>
      </c>
      <c r="M123" s="1">
        <v>75</v>
      </c>
      <c r="N123" s="1" t="s">
        <v>25</v>
      </c>
      <c r="O123" t="str">
        <f>IFERROR(VLOOKUP(E123,data!C244:I618,7,0),"Value does not exist in master sheet")</f>
        <v>Value does not exist in master sheet</v>
      </c>
    </row>
    <row r="124" spans="1:15" x14ac:dyDescent="0.2">
      <c r="A124" s="2"/>
      <c r="B124" s="2"/>
      <c r="C124" s="2"/>
      <c r="D124" s="2"/>
      <c r="E124" s="1" t="s">
        <v>2871</v>
      </c>
      <c r="F124" s="1"/>
      <c r="G124" s="1" t="s">
        <v>19</v>
      </c>
      <c r="H124" s="1" t="s">
        <v>20</v>
      </c>
      <c r="I124" s="1">
        <v>94108</v>
      </c>
      <c r="J124" s="2"/>
      <c r="K124" s="1" t="s">
        <v>2872</v>
      </c>
      <c r="L124" s="3">
        <v>42959</v>
      </c>
      <c r="M124" s="1" t="s">
        <v>60</v>
      </c>
      <c r="O124" t="str">
        <f>IFERROR(VLOOKUP(E124,data!C245:I619,7,0),"Value does not exist in master sheet")</f>
        <v>Value does not exist in master sheet</v>
      </c>
    </row>
    <row r="125" spans="1:15" x14ac:dyDescent="0.2">
      <c r="A125" s="1">
        <v>37.711328999999999</v>
      </c>
      <c r="B125" s="1" t="s">
        <v>2874</v>
      </c>
      <c r="C125" s="1" t="s">
        <v>2875</v>
      </c>
      <c r="D125" s="1"/>
      <c r="E125" s="1" t="s">
        <v>2873</v>
      </c>
      <c r="F125" s="1"/>
      <c r="G125" s="1" t="s">
        <v>19</v>
      </c>
      <c r="H125" s="1" t="s">
        <v>20</v>
      </c>
      <c r="I125" s="1">
        <v>94132</v>
      </c>
      <c r="J125" s="1">
        <v>14155464100</v>
      </c>
      <c r="K125" s="1" t="s">
        <v>2876</v>
      </c>
      <c r="L125" s="1" t="s">
        <v>867</v>
      </c>
      <c r="M125" s="1">
        <v>88</v>
      </c>
      <c r="N125" s="1" t="s">
        <v>25</v>
      </c>
      <c r="O125" t="str">
        <f>IFERROR(VLOOKUP(E125,data!C246:I620,7,0),"Value does not exist in master sheet")</f>
        <v>Value does not exist in master sheet</v>
      </c>
    </row>
    <row r="126" spans="1:15" x14ac:dyDescent="0.2">
      <c r="A126" s="1">
        <v>37.795225000000002</v>
      </c>
      <c r="B126" s="1" t="s">
        <v>2878</v>
      </c>
      <c r="C126" s="1" t="s">
        <v>850</v>
      </c>
      <c r="D126" s="1"/>
      <c r="E126" s="1" t="s">
        <v>2877</v>
      </c>
      <c r="F126" s="1"/>
      <c r="G126" s="1" t="s">
        <v>19</v>
      </c>
      <c r="H126" s="1" t="s">
        <v>20</v>
      </c>
      <c r="I126" s="1">
        <v>94111</v>
      </c>
      <c r="J126" s="2"/>
      <c r="K126" s="1" t="s">
        <v>2879</v>
      </c>
      <c r="L126" s="3">
        <v>42552</v>
      </c>
      <c r="M126" s="1">
        <v>100</v>
      </c>
      <c r="N126" s="1" t="s">
        <v>25</v>
      </c>
      <c r="O126" t="str">
        <f>IFERROR(VLOOKUP(E126,data!C247:I621,7,0),"Value does not exist in master sheet")</f>
        <v>Value does not exist in master sheet</v>
      </c>
    </row>
    <row r="127" spans="1:15" x14ac:dyDescent="0.2">
      <c r="A127" s="2"/>
      <c r="B127" s="2"/>
      <c r="C127" s="2"/>
      <c r="D127" s="2"/>
      <c r="E127" s="1" t="s">
        <v>2880</v>
      </c>
      <c r="F127" s="1"/>
      <c r="G127" s="1" t="s">
        <v>19</v>
      </c>
      <c r="H127" s="1" t="s">
        <v>20</v>
      </c>
      <c r="I127" s="1">
        <v>94111</v>
      </c>
      <c r="J127" s="2"/>
      <c r="K127" s="1" t="s">
        <v>2881</v>
      </c>
      <c r="L127" s="1" t="s">
        <v>2882</v>
      </c>
      <c r="M127" s="1" t="s">
        <v>2547</v>
      </c>
      <c r="O127" t="str">
        <f>IFERROR(VLOOKUP(E127,data!C248:I622,7,0),"Value does not exist in master sheet")</f>
        <v>Value does not exist in master sheet</v>
      </c>
    </row>
    <row r="128" spans="1:15" hidden="1" x14ac:dyDescent="0.2">
      <c r="A128" s="1">
        <v>37.794550999999998</v>
      </c>
      <c r="B128" s="1" t="s">
        <v>2883</v>
      </c>
      <c r="C128" s="1" t="s">
        <v>1746</v>
      </c>
      <c r="D128" s="1"/>
      <c r="E128" s="1" t="s">
        <v>1745</v>
      </c>
      <c r="F128" s="1"/>
      <c r="G128" s="1" t="s">
        <v>19</v>
      </c>
      <c r="H128" s="1" t="s">
        <v>20</v>
      </c>
      <c r="I128" s="1">
        <v>94111</v>
      </c>
      <c r="J128" s="1">
        <v>14155788866</v>
      </c>
      <c r="K128" s="1" t="s">
        <v>1747</v>
      </c>
      <c r="L128" s="3">
        <v>43040</v>
      </c>
      <c r="M128" s="1">
        <v>98</v>
      </c>
      <c r="N128" s="1" t="s">
        <v>25</v>
      </c>
      <c r="O128" t="str">
        <f>IFERROR(VLOOKUP(E128,data!C249:I623,7,0),"Value does not exist in master sheet")</f>
        <v>37.794551, -122.39319</v>
      </c>
    </row>
    <row r="129" spans="1:15" x14ac:dyDescent="0.2">
      <c r="A129" s="1">
        <v>37.715468999999999</v>
      </c>
      <c r="B129" s="1" t="s">
        <v>2885</v>
      </c>
      <c r="C129" s="1" t="s">
        <v>2886</v>
      </c>
      <c r="D129" s="1"/>
      <c r="E129" s="1" t="s">
        <v>2884</v>
      </c>
      <c r="F129" s="1"/>
      <c r="G129" s="1" t="s">
        <v>19</v>
      </c>
      <c r="H129" s="1" t="s">
        <v>20</v>
      </c>
      <c r="I129" s="1">
        <v>94112</v>
      </c>
      <c r="J129" s="1">
        <v>14155335750</v>
      </c>
      <c r="K129" s="1" t="s">
        <v>2887</v>
      </c>
      <c r="L129" s="1" t="s">
        <v>2888</v>
      </c>
      <c r="M129" s="1" t="s">
        <v>60</v>
      </c>
      <c r="O129" t="str">
        <f>IFERROR(VLOOKUP(E129,data!C250:I624,7,0),"Value does not exist in master sheet")</f>
        <v>Value does not exist in master sheet</v>
      </c>
    </row>
    <row r="130" spans="1:15" hidden="1" x14ac:dyDescent="0.2">
      <c r="A130" s="1">
        <v>37.798552999999998</v>
      </c>
      <c r="B130" s="1" t="s">
        <v>2889</v>
      </c>
      <c r="C130" s="1" t="s">
        <v>1872</v>
      </c>
      <c r="D130" s="1"/>
      <c r="E130" s="1" t="s">
        <v>1871</v>
      </c>
      <c r="F130" s="1"/>
      <c r="G130" s="1" t="s">
        <v>19</v>
      </c>
      <c r="H130" s="1" t="s">
        <v>20</v>
      </c>
      <c r="I130" s="1">
        <v>94109</v>
      </c>
      <c r="J130" s="2"/>
      <c r="K130" s="1" t="s">
        <v>1873</v>
      </c>
      <c r="L130" s="1" t="s">
        <v>1108</v>
      </c>
      <c r="M130" s="1">
        <v>96</v>
      </c>
      <c r="N130" s="1" t="s">
        <v>25</v>
      </c>
      <c r="O130" t="str">
        <f>IFERROR(VLOOKUP(E130,data!C251:I625,7,0),"Value does not exist in master sheet")</f>
        <v>37.798553, -122.418964</v>
      </c>
    </row>
    <row r="131" spans="1:15" x14ac:dyDescent="0.2">
      <c r="A131" s="2"/>
      <c r="B131" s="2"/>
      <c r="C131" s="2"/>
      <c r="D131" s="2"/>
      <c r="E131" s="1" t="s">
        <v>2890</v>
      </c>
      <c r="F131" s="1"/>
      <c r="G131" s="1" t="s">
        <v>19</v>
      </c>
      <c r="H131" s="1" t="s">
        <v>20</v>
      </c>
      <c r="I131" s="1">
        <v>94131</v>
      </c>
      <c r="J131" s="2"/>
      <c r="K131" s="1" t="s">
        <v>2891</v>
      </c>
      <c r="L131" s="1" t="s">
        <v>2892</v>
      </c>
      <c r="M131" s="1">
        <v>89</v>
      </c>
      <c r="N131" s="1" t="s">
        <v>25</v>
      </c>
      <c r="O131" t="str">
        <f>IFERROR(VLOOKUP(E131,data!C252:I626,7,0),"Value does not exist in master sheet")</f>
        <v>Value does not exist in master sheet</v>
      </c>
    </row>
    <row r="132" spans="1:15" x14ac:dyDescent="0.2">
      <c r="A132" s="2"/>
      <c r="B132" s="2"/>
      <c r="C132" s="2"/>
      <c r="D132" s="2"/>
      <c r="E132" s="1" t="s">
        <v>2893</v>
      </c>
      <c r="F132" s="1"/>
      <c r="G132" s="1" t="s">
        <v>19</v>
      </c>
      <c r="H132" s="1" t="s">
        <v>20</v>
      </c>
      <c r="I132" s="1">
        <v>94118</v>
      </c>
      <c r="J132" s="1">
        <v>14155929333</v>
      </c>
      <c r="K132" s="1" t="s">
        <v>2894</v>
      </c>
      <c r="L132" s="1" t="s">
        <v>1742</v>
      </c>
      <c r="M132" s="1">
        <v>91</v>
      </c>
      <c r="N132" s="1" t="s">
        <v>25</v>
      </c>
      <c r="O132" t="str">
        <f>IFERROR(VLOOKUP(E132,data!C253:I627,7,0),"Value does not exist in master sheet")</f>
        <v>Value does not exist in master sheet</v>
      </c>
    </row>
    <row r="133" spans="1:15" x14ac:dyDescent="0.2">
      <c r="A133" s="1">
        <v>37.732156000000003</v>
      </c>
      <c r="B133" s="1" t="s">
        <v>2896</v>
      </c>
      <c r="C133" s="1" t="s">
        <v>2897</v>
      </c>
      <c r="D133" s="1"/>
      <c r="E133" s="1" t="s">
        <v>2895</v>
      </c>
      <c r="F133" s="1"/>
      <c r="G133" s="1" t="s">
        <v>19</v>
      </c>
      <c r="H133" s="1" t="s">
        <v>20</v>
      </c>
      <c r="I133" s="1">
        <v>94124</v>
      </c>
      <c r="J133" s="1" t="s">
        <v>2898</v>
      </c>
      <c r="K133" s="1" t="s">
        <v>2899</v>
      </c>
      <c r="L133" s="1" t="s">
        <v>82</v>
      </c>
      <c r="M133" s="1" t="s">
        <v>271</v>
      </c>
      <c r="O133" t="str">
        <f>IFERROR(VLOOKUP(E133,data!C254:I628,7,0),"Value does not exist in master sheet")</f>
        <v>Value does not exist in master sheet</v>
      </c>
    </row>
    <row r="134" spans="1:15" x14ac:dyDescent="0.2">
      <c r="A134" s="1">
        <v>37.785457000000001</v>
      </c>
      <c r="B134" s="1" t="s">
        <v>2901</v>
      </c>
      <c r="C134" s="1" t="s">
        <v>2902</v>
      </c>
      <c r="D134" s="1"/>
      <c r="E134" s="1" t="s">
        <v>2900</v>
      </c>
      <c r="F134" s="1"/>
      <c r="G134" s="1" t="s">
        <v>19</v>
      </c>
      <c r="H134" s="1" t="s">
        <v>20</v>
      </c>
      <c r="I134" s="1">
        <v>94115</v>
      </c>
      <c r="J134" s="1">
        <v>14155564844</v>
      </c>
      <c r="K134" s="1" t="s">
        <v>2903</v>
      </c>
      <c r="L134" s="1" t="s">
        <v>998</v>
      </c>
      <c r="M134" s="1">
        <v>96</v>
      </c>
      <c r="N134" s="1" t="s">
        <v>25</v>
      </c>
      <c r="O134" t="str">
        <f>IFERROR(VLOOKUP(E134,data!C255:I629,7,0),"Value does not exist in master sheet")</f>
        <v>Value does not exist in master sheet</v>
      </c>
    </row>
    <row r="135" spans="1:15" x14ac:dyDescent="0.2">
      <c r="A135" s="1">
        <v>37.796857000000003</v>
      </c>
      <c r="B135" s="1" t="s">
        <v>2905</v>
      </c>
      <c r="C135" s="1" t="s">
        <v>2906</v>
      </c>
      <c r="D135" s="1"/>
      <c r="E135" s="1" t="s">
        <v>2904</v>
      </c>
      <c r="F135" s="1"/>
      <c r="G135" s="1" t="s">
        <v>19</v>
      </c>
      <c r="H135" s="1" t="s">
        <v>20</v>
      </c>
      <c r="I135" s="1">
        <v>94133</v>
      </c>
      <c r="J135" s="2"/>
      <c r="K135" s="1" t="s">
        <v>2907</v>
      </c>
      <c r="L135" s="1" t="s">
        <v>2908</v>
      </c>
      <c r="M135" s="1">
        <v>100</v>
      </c>
      <c r="N135" s="1" t="s">
        <v>25</v>
      </c>
      <c r="O135" t="str">
        <f>IFERROR(VLOOKUP(E135,data!C256:I630,7,0),"Value does not exist in master sheet")</f>
        <v>Value does not exist in master sheet</v>
      </c>
    </row>
    <row r="136" spans="1:15" x14ac:dyDescent="0.2">
      <c r="A136" s="2"/>
      <c r="B136" s="2"/>
      <c r="C136" s="2"/>
      <c r="D136" s="2"/>
      <c r="E136" s="1" t="s">
        <v>2909</v>
      </c>
      <c r="F136" s="1"/>
      <c r="G136" s="1" t="s">
        <v>19</v>
      </c>
      <c r="H136" s="1" t="s">
        <v>20</v>
      </c>
      <c r="I136" s="1">
        <v>94121</v>
      </c>
      <c r="J136" s="2"/>
      <c r="K136" s="1" t="s">
        <v>2910</v>
      </c>
      <c r="L136" s="1" t="s">
        <v>2911</v>
      </c>
      <c r="M136" s="1">
        <v>100</v>
      </c>
      <c r="N136" s="1" t="s">
        <v>25</v>
      </c>
      <c r="O136" t="str">
        <f>IFERROR(VLOOKUP(E136,data!C257:I631,7,0),"Value does not exist in master sheet")</f>
        <v>Value does not exist in master sheet</v>
      </c>
    </row>
    <row r="137" spans="1:15" x14ac:dyDescent="0.2">
      <c r="A137" s="1">
        <v>37.760733000000002</v>
      </c>
      <c r="B137" s="1" t="s">
        <v>2913</v>
      </c>
      <c r="C137" s="1" t="s">
        <v>2914</v>
      </c>
      <c r="D137" s="1"/>
      <c r="E137" s="1" t="s">
        <v>2912</v>
      </c>
      <c r="F137" s="1"/>
      <c r="G137" s="1" t="s">
        <v>19</v>
      </c>
      <c r="H137" s="1" t="s">
        <v>20</v>
      </c>
      <c r="I137" s="1">
        <v>94114</v>
      </c>
      <c r="J137" s="2"/>
      <c r="K137" s="1" t="s">
        <v>2915</v>
      </c>
      <c r="L137" s="1" t="s">
        <v>2916</v>
      </c>
      <c r="M137" s="1">
        <v>84</v>
      </c>
      <c r="N137" s="1" t="s">
        <v>25</v>
      </c>
      <c r="O137" t="str">
        <f>IFERROR(VLOOKUP(E137,data!C258:I632,7,0),"Value does not exist in master sheet")</f>
        <v>Value does not exist in master sheet</v>
      </c>
    </row>
    <row r="138" spans="1:15" x14ac:dyDescent="0.2">
      <c r="A138" s="2"/>
      <c r="B138" s="2"/>
      <c r="C138" s="2"/>
      <c r="D138" s="2"/>
      <c r="E138" s="1" t="s">
        <v>2917</v>
      </c>
      <c r="F138" s="1"/>
      <c r="G138" s="1" t="s">
        <v>19</v>
      </c>
      <c r="H138" s="1" t="s">
        <v>20</v>
      </c>
      <c r="I138" s="1">
        <v>94104</v>
      </c>
      <c r="J138" s="1">
        <v>14155420594</v>
      </c>
      <c r="K138" s="1" t="s">
        <v>2918</v>
      </c>
      <c r="L138" s="3">
        <v>43374</v>
      </c>
      <c r="M138" s="1" t="s">
        <v>195</v>
      </c>
      <c r="O138" t="str">
        <f>IFERROR(VLOOKUP(E138,data!C259:I633,7,0),"Value does not exist in master sheet")</f>
        <v>Value does not exist in master sheet</v>
      </c>
    </row>
    <row r="139" spans="1:15" x14ac:dyDescent="0.2">
      <c r="A139" s="1">
        <v>37.779533999999998</v>
      </c>
      <c r="B139" s="1" t="s">
        <v>2920</v>
      </c>
      <c r="C139" s="1" t="s">
        <v>2921</v>
      </c>
      <c r="D139" s="1"/>
      <c r="E139" s="1" t="s">
        <v>2919</v>
      </c>
      <c r="F139" s="1"/>
      <c r="G139" s="1" t="s">
        <v>19</v>
      </c>
      <c r="H139" s="1" t="s">
        <v>20</v>
      </c>
      <c r="I139" s="1">
        <v>94107</v>
      </c>
      <c r="J139" s="2"/>
      <c r="K139" s="1" t="s">
        <v>2922</v>
      </c>
      <c r="L139" s="1" t="s">
        <v>2923</v>
      </c>
      <c r="M139" s="1" t="s">
        <v>578</v>
      </c>
      <c r="O139" t="str">
        <f>IFERROR(VLOOKUP(E139,data!C260:I634,7,0),"Value does not exist in master sheet")</f>
        <v>Value does not exist in master sheet</v>
      </c>
    </row>
    <row r="140" spans="1:15" x14ac:dyDescent="0.2">
      <c r="A140" s="1">
        <v>37.780144</v>
      </c>
      <c r="B140" s="1" t="s">
        <v>2924</v>
      </c>
      <c r="C140" s="1" t="s">
        <v>57</v>
      </c>
      <c r="D140" s="1"/>
      <c r="E140" s="1" t="s">
        <v>56</v>
      </c>
      <c r="F140" s="1"/>
      <c r="G140" s="1" t="s">
        <v>19</v>
      </c>
      <c r="H140" s="1" t="s">
        <v>20</v>
      </c>
      <c r="I140" s="1">
        <v>94121</v>
      </c>
      <c r="J140" s="2"/>
      <c r="K140" s="1" t="s">
        <v>58</v>
      </c>
      <c r="L140" s="1" t="s">
        <v>59</v>
      </c>
      <c r="M140" s="1" t="s">
        <v>60</v>
      </c>
      <c r="O140" t="str">
        <f>IFERROR(VLOOKUP(E140,data!C261:I635,7,0),"Value does not exist in master sheet")</f>
        <v>Value does not exist in master sheet</v>
      </c>
    </row>
    <row r="141" spans="1:15" x14ac:dyDescent="0.2">
      <c r="A141" s="1">
        <v>37.781571999999997</v>
      </c>
      <c r="B141" s="1" t="s">
        <v>2926</v>
      </c>
      <c r="C141" s="1" t="s">
        <v>2927</v>
      </c>
      <c r="D141" s="1"/>
      <c r="E141" s="1" t="s">
        <v>2925</v>
      </c>
      <c r="F141" s="1"/>
      <c r="G141" s="1" t="s">
        <v>19</v>
      </c>
      <c r="H141" s="1" t="s">
        <v>20</v>
      </c>
      <c r="I141" s="1">
        <v>94107</v>
      </c>
      <c r="J141" s="1">
        <v>98472702488021</v>
      </c>
      <c r="K141" s="1" t="s">
        <v>2928</v>
      </c>
      <c r="L141" s="3">
        <v>42047</v>
      </c>
      <c r="M141" s="1">
        <v>92</v>
      </c>
      <c r="N141" s="1" t="s">
        <v>25</v>
      </c>
      <c r="O141" t="str">
        <f>IFERROR(VLOOKUP(E141,data!C262:I636,7,0),"Value does not exist in master sheet")</f>
        <v>Value does not exist in master sheet</v>
      </c>
    </row>
    <row r="142" spans="1:15" x14ac:dyDescent="0.2">
      <c r="A142" s="1">
        <v>37.792921</v>
      </c>
      <c r="B142" s="1" t="s">
        <v>2930</v>
      </c>
      <c r="C142" s="1" t="s">
        <v>2931</v>
      </c>
      <c r="D142" s="1"/>
      <c r="E142" s="1" t="s">
        <v>2929</v>
      </c>
      <c r="F142" s="1"/>
      <c r="G142" s="1" t="s">
        <v>19</v>
      </c>
      <c r="H142" s="1" t="s">
        <v>20</v>
      </c>
      <c r="I142" s="1">
        <v>94104</v>
      </c>
      <c r="J142" s="2"/>
      <c r="K142" s="1" t="s">
        <v>2932</v>
      </c>
      <c r="L142" s="1" t="s">
        <v>404</v>
      </c>
      <c r="M142" s="1">
        <v>89</v>
      </c>
      <c r="N142" s="1" t="s">
        <v>25</v>
      </c>
      <c r="O142" t="str">
        <f>IFERROR(VLOOKUP(E142,data!C263:I637,7,0),"Value does not exist in master sheet")</f>
        <v>Value does not exist in master sheet</v>
      </c>
    </row>
    <row r="143" spans="1:15" x14ac:dyDescent="0.2">
      <c r="A143" s="2"/>
      <c r="B143" s="2"/>
      <c r="C143" s="2"/>
      <c r="D143" s="2"/>
      <c r="E143" s="1" t="s">
        <v>2933</v>
      </c>
      <c r="F143" s="1"/>
      <c r="G143" s="1" t="s">
        <v>19</v>
      </c>
      <c r="H143" s="1" t="s">
        <v>20</v>
      </c>
      <c r="I143" s="1">
        <v>94105</v>
      </c>
      <c r="J143" s="1">
        <v>14150593800</v>
      </c>
      <c r="K143" s="1" t="s">
        <v>2934</v>
      </c>
      <c r="L143" s="3">
        <v>42320</v>
      </c>
      <c r="M143" s="1">
        <v>100</v>
      </c>
      <c r="N143" s="1" t="s">
        <v>25</v>
      </c>
      <c r="O143" t="str">
        <f>IFERROR(VLOOKUP(E143,data!C264:I638,7,0),"Value does not exist in master sheet")</f>
        <v>Value does not exist in master sheet</v>
      </c>
    </row>
    <row r="144" spans="1:15" x14ac:dyDescent="0.2">
      <c r="A144" s="2"/>
      <c r="B144" s="2"/>
      <c r="C144" s="2"/>
      <c r="D144" s="2"/>
      <c r="E144" s="1" t="s">
        <v>2935</v>
      </c>
      <c r="F144" s="1"/>
      <c r="G144" s="1" t="s">
        <v>19</v>
      </c>
      <c r="H144" s="1" t="s">
        <v>20</v>
      </c>
      <c r="I144" s="1">
        <v>94114</v>
      </c>
      <c r="J144" s="2"/>
      <c r="K144" s="1" t="s">
        <v>2936</v>
      </c>
      <c r="L144" s="1" t="s">
        <v>2008</v>
      </c>
      <c r="M144" s="1" t="s">
        <v>652</v>
      </c>
      <c r="O144" t="str">
        <f>IFERROR(VLOOKUP(E144,data!C265:I639,7,0),"Value does not exist in master sheet")</f>
        <v>Value does not exist in master sheet</v>
      </c>
    </row>
    <row r="145" spans="1:15" x14ac:dyDescent="0.2">
      <c r="A145" s="2"/>
      <c r="B145" s="2"/>
      <c r="C145" s="2"/>
      <c r="D145" s="2"/>
      <c r="E145" s="1" t="s">
        <v>2937</v>
      </c>
      <c r="F145" s="1"/>
      <c r="G145" s="1" t="s">
        <v>19</v>
      </c>
      <c r="H145" s="1" t="s">
        <v>20</v>
      </c>
      <c r="I145" s="1">
        <v>94110</v>
      </c>
      <c r="J145" s="2"/>
      <c r="K145" s="1" t="s">
        <v>2938</v>
      </c>
      <c r="L145" s="3">
        <v>43284</v>
      </c>
      <c r="M145" s="1">
        <v>100</v>
      </c>
      <c r="N145" s="1" t="s">
        <v>25</v>
      </c>
      <c r="O145" t="str">
        <f>IFERROR(VLOOKUP(E145,data!C266:I640,7,0),"Value does not exist in master sheet")</f>
        <v>Value does not exist in master sheet</v>
      </c>
    </row>
    <row r="146" spans="1:15" x14ac:dyDescent="0.2">
      <c r="A146" s="2"/>
      <c r="B146" s="2"/>
      <c r="C146" s="2"/>
      <c r="D146" s="2"/>
      <c r="E146" s="1" t="s">
        <v>2939</v>
      </c>
      <c r="F146" s="1"/>
      <c r="G146" s="1" t="s">
        <v>19</v>
      </c>
      <c r="H146" s="1" t="s">
        <v>20</v>
      </c>
      <c r="I146" s="1">
        <v>94109</v>
      </c>
      <c r="J146" s="2"/>
      <c r="K146" s="1" t="s">
        <v>2940</v>
      </c>
      <c r="L146" s="1" t="s">
        <v>525</v>
      </c>
      <c r="M146" s="1">
        <v>100</v>
      </c>
      <c r="N146" s="1" t="s">
        <v>25</v>
      </c>
      <c r="O146" t="str">
        <f>IFERROR(VLOOKUP(E146,data!C267:I641,7,0),"Value does not exist in master sheet")</f>
        <v>Value does not exist in master sheet</v>
      </c>
    </row>
    <row r="147" spans="1:15" x14ac:dyDescent="0.2">
      <c r="A147" s="1">
        <v>37.799005999999999</v>
      </c>
      <c r="B147" s="1" t="s">
        <v>2942</v>
      </c>
      <c r="C147" s="1" t="s">
        <v>2943</v>
      </c>
      <c r="D147" s="1"/>
      <c r="E147" s="1" t="s">
        <v>2941</v>
      </c>
      <c r="F147" s="1"/>
      <c r="G147" s="1" t="s">
        <v>19</v>
      </c>
      <c r="H147" s="1" t="s">
        <v>20</v>
      </c>
      <c r="I147" s="1">
        <v>94109</v>
      </c>
      <c r="J147" s="2"/>
      <c r="K147" s="1" t="s">
        <v>2944</v>
      </c>
      <c r="L147" s="1" t="s">
        <v>1728</v>
      </c>
      <c r="M147" s="1">
        <v>88</v>
      </c>
      <c r="N147" s="1" t="s">
        <v>25</v>
      </c>
      <c r="O147" t="str">
        <f>IFERROR(VLOOKUP(E147,data!C268:I642,7,0),"Value does not exist in master sheet")</f>
        <v>Value does not exist in master sheet</v>
      </c>
    </row>
    <row r="148" spans="1:15" x14ac:dyDescent="0.2">
      <c r="A148" s="2"/>
      <c r="B148" s="2"/>
      <c r="C148" s="2"/>
      <c r="D148" s="2"/>
      <c r="E148" s="1" t="s">
        <v>2945</v>
      </c>
      <c r="F148" s="1"/>
      <c r="G148" s="1" t="s">
        <v>19</v>
      </c>
      <c r="H148" s="1" t="s">
        <v>20</v>
      </c>
      <c r="I148" s="1">
        <v>94110</v>
      </c>
      <c r="J148" s="2"/>
      <c r="K148" s="1" t="s">
        <v>2946</v>
      </c>
      <c r="L148" s="1" t="s">
        <v>82</v>
      </c>
      <c r="M148" s="1">
        <v>86</v>
      </c>
      <c r="N148" s="1" t="s">
        <v>25</v>
      </c>
      <c r="O148" t="str">
        <f>IFERROR(VLOOKUP(E148,data!C269:I643,7,0),"Value does not exist in master sheet")</f>
        <v>Value does not exist in master sheet</v>
      </c>
    </row>
    <row r="149" spans="1:15" x14ac:dyDescent="0.2">
      <c r="A149" s="1">
        <v>37.759928000000002</v>
      </c>
      <c r="B149" s="1" t="s">
        <v>2948</v>
      </c>
      <c r="C149" s="1" t="s">
        <v>2949</v>
      </c>
      <c r="D149" s="1"/>
      <c r="E149" s="1" t="s">
        <v>2947</v>
      </c>
      <c r="F149" s="1"/>
      <c r="G149" s="1" t="s">
        <v>19</v>
      </c>
      <c r="H149" s="1" t="s">
        <v>20</v>
      </c>
      <c r="I149" s="1">
        <v>94114</v>
      </c>
      <c r="J149" s="1">
        <v>14155552404</v>
      </c>
      <c r="K149" s="1" t="s">
        <v>2950</v>
      </c>
      <c r="L149" s="1" t="s">
        <v>2951</v>
      </c>
      <c r="M149" s="1">
        <v>92</v>
      </c>
      <c r="N149" s="1" t="s">
        <v>25</v>
      </c>
      <c r="O149" t="str">
        <f>IFERROR(VLOOKUP(E149,data!C270:I644,7,0),"Value does not exist in master sheet")</f>
        <v>Value does not exist in master sheet</v>
      </c>
    </row>
    <row r="150" spans="1:15" x14ac:dyDescent="0.2">
      <c r="A150" s="2"/>
      <c r="B150" s="2"/>
      <c r="C150" s="2"/>
      <c r="D150" s="2"/>
      <c r="E150" s="1" t="s">
        <v>2952</v>
      </c>
      <c r="F150" s="1"/>
      <c r="G150" s="1" t="s">
        <v>19</v>
      </c>
      <c r="H150" s="1" t="s">
        <v>20</v>
      </c>
      <c r="I150" s="1">
        <v>94103</v>
      </c>
      <c r="J150" s="2"/>
      <c r="K150" s="1" t="s">
        <v>2953</v>
      </c>
      <c r="L150" s="3">
        <v>42746</v>
      </c>
      <c r="M150" s="1" t="s">
        <v>2547</v>
      </c>
      <c r="O150" t="str">
        <f>IFERROR(VLOOKUP(E150,data!C271:I645,7,0),"Value does not exist in master sheet")</f>
        <v>Value does not exist in master sheet</v>
      </c>
    </row>
    <row r="151" spans="1:15" x14ac:dyDescent="0.2">
      <c r="A151" s="2"/>
      <c r="B151" s="2"/>
      <c r="C151" s="2"/>
      <c r="D151" s="2"/>
      <c r="E151" s="1" t="s">
        <v>2954</v>
      </c>
      <c r="F151" s="1"/>
      <c r="G151" s="1" t="s">
        <v>19</v>
      </c>
      <c r="H151" s="1" t="s">
        <v>20</v>
      </c>
      <c r="I151" s="1">
        <v>94109</v>
      </c>
      <c r="J151" s="2"/>
      <c r="K151" s="1" t="s">
        <v>2955</v>
      </c>
      <c r="L151" s="3">
        <v>42776</v>
      </c>
      <c r="M151" s="1">
        <v>94</v>
      </c>
      <c r="N151" s="1" t="s">
        <v>25</v>
      </c>
      <c r="O151" t="str">
        <f>IFERROR(VLOOKUP(E151,data!C272:I646,7,0),"Value does not exist in master sheet")</f>
        <v>Value does not exist in master sheet</v>
      </c>
    </row>
    <row r="152" spans="1:15" x14ac:dyDescent="0.2">
      <c r="A152" s="2"/>
      <c r="B152" s="2"/>
      <c r="C152" s="2"/>
      <c r="D152" s="2"/>
      <c r="E152" s="1" t="s">
        <v>2956</v>
      </c>
      <c r="F152" s="1"/>
      <c r="G152" s="1" t="s">
        <v>19</v>
      </c>
      <c r="H152" s="1" t="s">
        <v>20</v>
      </c>
      <c r="I152" s="1">
        <v>94110</v>
      </c>
      <c r="J152" s="2"/>
      <c r="K152" s="1" t="s">
        <v>2957</v>
      </c>
      <c r="L152" s="1" t="s">
        <v>1048</v>
      </c>
      <c r="M152" s="1">
        <v>86</v>
      </c>
      <c r="N152" s="1" t="s">
        <v>25</v>
      </c>
      <c r="O152" t="str">
        <f>IFERROR(VLOOKUP(E152,data!C273:I647,7,0),"Value does not exist in master sheet")</f>
        <v>Value does not exist in master sheet</v>
      </c>
    </row>
    <row r="153" spans="1:15" x14ac:dyDescent="0.2">
      <c r="A153" s="2"/>
      <c r="B153" s="2"/>
      <c r="C153" s="2"/>
      <c r="D153" s="2"/>
      <c r="E153" s="1" t="s">
        <v>2958</v>
      </c>
      <c r="F153" s="1"/>
      <c r="G153" s="1" t="s">
        <v>19</v>
      </c>
      <c r="H153" s="1" t="s">
        <v>20</v>
      </c>
      <c r="I153" s="1">
        <v>94103</v>
      </c>
      <c r="J153" s="2"/>
      <c r="K153" s="1" t="s">
        <v>2959</v>
      </c>
      <c r="L153" s="3">
        <v>43163</v>
      </c>
      <c r="M153" s="1">
        <v>80</v>
      </c>
      <c r="N153" s="1" t="s">
        <v>25</v>
      </c>
      <c r="O153" t="str">
        <f>IFERROR(VLOOKUP(E153,data!C274:I648,7,0),"Value does not exist in master sheet")</f>
        <v>Value does not exist in master sheet</v>
      </c>
    </row>
    <row r="154" spans="1:15" x14ac:dyDescent="0.2">
      <c r="A154" s="2"/>
      <c r="B154" s="2"/>
      <c r="C154" s="2"/>
      <c r="D154" s="2"/>
      <c r="E154" s="1" t="s">
        <v>2960</v>
      </c>
      <c r="F154" s="1"/>
      <c r="G154" s="1" t="s">
        <v>19</v>
      </c>
      <c r="H154" s="1" t="s">
        <v>20</v>
      </c>
      <c r="I154" s="1">
        <v>94110</v>
      </c>
      <c r="J154" s="1">
        <v>14159729942</v>
      </c>
      <c r="K154" s="1" t="s">
        <v>2961</v>
      </c>
      <c r="L154" s="3">
        <v>43081</v>
      </c>
      <c r="M154" s="1">
        <v>98</v>
      </c>
      <c r="N154" s="1" t="s">
        <v>25</v>
      </c>
      <c r="O154" t="str">
        <f>IFERROR(VLOOKUP(E154,data!C275:I649,7,0),"Value does not exist in master sheet")</f>
        <v>Value does not exist in master sheet</v>
      </c>
    </row>
    <row r="155" spans="1:15" x14ac:dyDescent="0.2">
      <c r="A155" s="1">
        <v>37.721088000000002</v>
      </c>
      <c r="B155" s="1" t="s">
        <v>2963</v>
      </c>
      <c r="C155" s="1" t="s">
        <v>2964</v>
      </c>
      <c r="D155" s="1"/>
      <c r="E155" s="1" t="s">
        <v>2962</v>
      </c>
      <c r="F155" s="1"/>
      <c r="G155" s="1" t="s">
        <v>19</v>
      </c>
      <c r="H155" s="1" t="s">
        <v>20</v>
      </c>
      <c r="I155" s="1">
        <v>94134</v>
      </c>
      <c r="J155" s="2"/>
      <c r="K155" s="1" t="s">
        <v>2965</v>
      </c>
      <c r="L155" s="3">
        <v>42711</v>
      </c>
      <c r="M155" s="1" t="s">
        <v>2575</v>
      </c>
      <c r="O155" t="str">
        <f>IFERROR(VLOOKUP(E155,data!C276:I650,7,0),"Value does not exist in master sheet")</f>
        <v>Value does not exist in master sheet</v>
      </c>
    </row>
    <row r="156" spans="1:15" x14ac:dyDescent="0.2">
      <c r="A156" s="2"/>
      <c r="B156" s="2"/>
      <c r="C156" s="2"/>
      <c r="D156" s="2"/>
      <c r="E156" s="1" t="s">
        <v>2966</v>
      </c>
      <c r="F156" s="1"/>
      <c r="G156" s="1" t="s">
        <v>19</v>
      </c>
      <c r="H156" s="1" t="s">
        <v>20</v>
      </c>
      <c r="I156" s="1">
        <v>94122</v>
      </c>
      <c r="J156" s="1">
        <v>14155744662</v>
      </c>
      <c r="K156" s="1" t="s">
        <v>2967</v>
      </c>
      <c r="L156" s="3">
        <v>43018</v>
      </c>
      <c r="M156" s="1" t="s">
        <v>60</v>
      </c>
      <c r="O156" t="str">
        <f>IFERROR(VLOOKUP(E156,data!C277:I651,7,0),"Value does not exist in master sheet")</f>
        <v>Value does not exist in master sheet</v>
      </c>
    </row>
    <row r="157" spans="1:15" x14ac:dyDescent="0.2">
      <c r="A157" s="1">
        <v>37.763801999999998</v>
      </c>
      <c r="B157" s="1" t="s">
        <v>2968</v>
      </c>
      <c r="C157" s="1" t="s">
        <v>1031</v>
      </c>
      <c r="D157" s="1"/>
      <c r="E157" s="1" t="s">
        <v>1030</v>
      </c>
      <c r="F157" s="1"/>
      <c r="G157" s="1" t="s">
        <v>19</v>
      </c>
      <c r="H157" s="1" t="s">
        <v>20</v>
      </c>
      <c r="I157" s="1">
        <v>94122</v>
      </c>
      <c r="J157" s="1">
        <v>14155731044</v>
      </c>
      <c r="K157" s="1" t="s">
        <v>1032</v>
      </c>
      <c r="L157" s="1" t="s">
        <v>1033</v>
      </c>
      <c r="M157" s="1">
        <v>98</v>
      </c>
      <c r="N157" s="1" t="s">
        <v>25</v>
      </c>
      <c r="O157" t="str">
        <f>IFERROR(VLOOKUP(E157,data!C278:I652,7,0),"Value does not exist in master sheet")</f>
        <v>Value does not exist in master sheet</v>
      </c>
    </row>
    <row r="158" spans="1:15" x14ac:dyDescent="0.2">
      <c r="A158" s="2"/>
      <c r="B158" s="2"/>
      <c r="C158" s="2"/>
      <c r="D158" s="2"/>
      <c r="E158" s="1" t="s">
        <v>2969</v>
      </c>
      <c r="F158" s="1"/>
      <c r="G158" s="1" t="s">
        <v>19</v>
      </c>
      <c r="H158" s="1" t="s">
        <v>20</v>
      </c>
      <c r="I158" s="1">
        <v>94116</v>
      </c>
      <c r="J158" s="1">
        <v>14155758112</v>
      </c>
      <c r="K158" s="1" t="s">
        <v>2970</v>
      </c>
      <c r="L158" s="3">
        <v>42376</v>
      </c>
      <c r="M158" s="1" t="s">
        <v>60</v>
      </c>
      <c r="O158" t="str">
        <f>IFERROR(VLOOKUP(E158,data!C279:I653,7,0),"Value does not exist in master sheet")</f>
        <v>Value does not exist in master sheet</v>
      </c>
    </row>
    <row r="159" spans="1:15" x14ac:dyDescent="0.2">
      <c r="A159" s="2"/>
      <c r="B159" s="2"/>
      <c r="C159" s="2"/>
      <c r="D159" s="2"/>
      <c r="E159" s="1" t="s">
        <v>2971</v>
      </c>
      <c r="F159" s="1"/>
      <c r="G159" s="1" t="s">
        <v>19</v>
      </c>
      <c r="H159" s="1" t="s">
        <v>20</v>
      </c>
      <c r="I159" s="1">
        <v>94117</v>
      </c>
      <c r="J159" s="1">
        <v>14155686688</v>
      </c>
      <c r="K159" s="1" t="s">
        <v>2972</v>
      </c>
      <c r="L159" s="3">
        <v>43409</v>
      </c>
      <c r="M159" s="1" t="s">
        <v>60</v>
      </c>
      <c r="O159" t="str">
        <f>IFERROR(VLOOKUP(E159,data!C280:I654,7,0),"Value does not exist in master sheet")</f>
        <v>Value does not exist in master sheet</v>
      </c>
    </row>
    <row r="160" spans="1:15" x14ac:dyDescent="0.2">
      <c r="A160" s="2"/>
      <c r="B160" s="2"/>
      <c r="C160" s="2"/>
      <c r="D160" s="2"/>
      <c r="E160" s="1" t="s">
        <v>2973</v>
      </c>
      <c r="F160" s="1"/>
      <c r="G160" s="1" t="s">
        <v>19</v>
      </c>
      <c r="H160" s="1" t="s">
        <v>20</v>
      </c>
      <c r="I160" s="1">
        <v>94103</v>
      </c>
      <c r="J160" s="1">
        <v>14155268641</v>
      </c>
      <c r="K160" s="1" t="s">
        <v>2974</v>
      </c>
      <c r="L160" s="1" t="s">
        <v>2018</v>
      </c>
      <c r="M160" s="1">
        <v>92</v>
      </c>
      <c r="N160" s="1" t="s">
        <v>25</v>
      </c>
      <c r="O160" t="str">
        <f>IFERROR(VLOOKUP(E160,data!C281:I655,7,0),"Value does not exist in master sheet")</f>
        <v>Value does not exist in master sheet</v>
      </c>
    </row>
    <row r="161" spans="1:15" x14ac:dyDescent="0.2">
      <c r="A161" s="2"/>
      <c r="B161" s="2"/>
      <c r="C161" s="2"/>
      <c r="D161" s="2"/>
      <c r="E161" s="1" t="s">
        <v>2975</v>
      </c>
      <c r="F161" s="1"/>
      <c r="G161" s="1" t="s">
        <v>19</v>
      </c>
      <c r="H161" s="1" t="s">
        <v>20</v>
      </c>
      <c r="I161" s="1">
        <v>94133</v>
      </c>
      <c r="J161" s="2"/>
      <c r="K161" s="1" t="s">
        <v>2976</v>
      </c>
      <c r="L161" s="1" t="s">
        <v>152</v>
      </c>
      <c r="M161" s="1">
        <v>98</v>
      </c>
      <c r="N161" s="1" t="s">
        <v>25</v>
      </c>
      <c r="O161" t="str">
        <f>IFERROR(VLOOKUP(E161,data!C282:I656,7,0),"Value does not exist in master sheet")</f>
        <v>Value does not exist in master sheet</v>
      </c>
    </row>
    <row r="162" spans="1:15" x14ac:dyDescent="0.2">
      <c r="A162" s="2"/>
      <c r="B162" s="2"/>
      <c r="C162" s="2"/>
      <c r="D162" s="2"/>
      <c r="E162" s="1" t="s">
        <v>2977</v>
      </c>
      <c r="F162" s="1"/>
      <c r="G162" s="1" t="s">
        <v>19</v>
      </c>
      <c r="H162" s="1" t="s">
        <v>20</v>
      </c>
      <c r="I162" s="1">
        <v>94108</v>
      </c>
      <c r="J162" s="2"/>
      <c r="K162" s="1" t="s">
        <v>2978</v>
      </c>
      <c r="L162" s="3">
        <v>42616</v>
      </c>
      <c r="M162" s="1" t="s">
        <v>652</v>
      </c>
      <c r="O162" t="str">
        <f>IFERROR(VLOOKUP(E162,data!C283:I657,7,0),"Value does not exist in master sheet")</f>
        <v>Value does not exist in master sheet</v>
      </c>
    </row>
    <row r="163" spans="1:15" hidden="1" x14ac:dyDescent="0.2">
      <c r="A163" s="2"/>
      <c r="B163" s="2"/>
      <c r="C163" s="2"/>
      <c r="D163" s="2"/>
      <c r="E163" s="1" t="s">
        <v>1963</v>
      </c>
      <c r="F163" s="1"/>
      <c r="G163" s="1" t="s">
        <v>19</v>
      </c>
      <c r="H163" s="1" t="s">
        <v>20</v>
      </c>
      <c r="I163" s="1">
        <v>94110</v>
      </c>
      <c r="J163" s="2"/>
      <c r="K163" s="1" t="s">
        <v>2979</v>
      </c>
      <c r="L163" s="3">
        <v>42925</v>
      </c>
      <c r="M163" s="1">
        <v>96</v>
      </c>
      <c r="N163" s="1" t="s">
        <v>25</v>
      </c>
      <c r="O163" t="str">
        <f>IFERROR(VLOOKUP(E163,data!C284:I658,7,0),"Value does not exist in master sheet")</f>
        <v>37.739764, -122.409475</v>
      </c>
    </row>
    <row r="164" spans="1:15" x14ac:dyDescent="0.2">
      <c r="A164" s="2"/>
      <c r="B164" s="2"/>
      <c r="C164" s="2"/>
      <c r="D164" s="2"/>
      <c r="E164" s="1" t="s">
        <v>2980</v>
      </c>
      <c r="F164" s="1"/>
      <c r="G164" s="1" t="s">
        <v>19</v>
      </c>
      <c r="H164" s="1" t="s">
        <v>20</v>
      </c>
      <c r="I164" s="1">
        <v>94103</v>
      </c>
      <c r="J164" s="2"/>
      <c r="K164" s="1" t="s">
        <v>2981</v>
      </c>
      <c r="L164" s="1" t="s">
        <v>450</v>
      </c>
      <c r="M164" s="1">
        <v>80</v>
      </c>
      <c r="N164" s="1" t="s">
        <v>25</v>
      </c>
      <c r="O164" t="str">
        <f>IFERROR(VLOOKUP(E164,data!C285:I659,7,0),"Value does not exist in master sheet")</f>
        <v>Value does not exist in master sheet</v>
      </c>
    </row>
    <row r="165" spans="1:15" x14ac:dyDescent="0.2">
      <c r="A165" s="1">
        <v>37.787373000000002</v>
      </c>
      <c r="B165" s="1" t="s">
        <v>2983</v>
      </c>
      <c r="C165" s="1" t="s">
        <v>2984</v>
      </c>
      <c r="D165" s="1"/>
      <c r="E165" s="1" t="s">
        <v>2982</v>
      </c>
      <c r="F165" s="1"/>
      <c r="G165" s="1" t="s">
        <v>19</v>
      </c>
      <c r="H165" s="1" t="s">
        <v>20</v>
      </c>
      <c r="I165" s="1">
        <v>94118</v>
      </c>
      <c r="J165" s="2"/>
      <c r="K165" s="1" t="s">
        <v>2985</v>
      </c>
      <c r="L165" s="1" t="s">
        <v>613</v>
      </c>
      <c r="M165" s="1">
        <v>85</v>
      </c>
      <c r="N165" s="1" t="s">
        <v>25</v>
      </c>
      <c r="O165" t="str">
        <f>IFERROR(VLOOKUP(E165,data!C286:I660,7,0),"Value does not exist in master sheet")</f>
        <v>Value does not exist in master sheet</v>
      </c>
    </row>
    <row r="166" spans="1:15" x14ac:dyDescent="0.2">
      <c r="A166" s="1">
        <v>37.733944000000001</v>
      </c>
      <c r="B166" s="1" t="s">
        <v>2987</v>
      </c>
      <c r="C166" s="1" t="s">
        <v>2988</v>
      </c>
      <c r="D166" s="1"/>
      <c r="E166" s="1" t="s">
        <v>2986</v>
      </c>
      <c r="F166" s="1"/>
      <c r="G166" s="1" t="s">
        <v>19</v>
      </c>
      <c r="H166" s="1" t="s">
        <v>20</v>
      </c>
      <c r="I166" s="1">
        <v>94132</v>
      </c>
      <c r="J166" s="2"/>
      <c r="K166" s="1" t="s">
        <v>2989</v>
      </c>
      <c r="L166" s="1" t="s">
        <v>1033</v>
      </c>
      <c r="M166" s="1">
        <v>100</v>
      </c>
      <c r="N166" s="1" t="s">
        <v>25</v>
      </c>
      <c r="O166" t="str">
        <f>IFERROR(VLOOKUP(E166,data!C287:I661,7,0),"Value does not exist in master sheet")</f>
        <v>Value does not exist in master sheet</v>
      </c>
    </row>
    <row r="167" spans="1:15" x14ac:dyDescent="0.2">
      <c r="A167" s="2"/>
      <c r="B167" s="2"/>
      <c r="C167" s="2"/>
      <c r="D167" s="2"/>
      <c r="E167" s="1" t="s">
        <v>2990</v>
      </c>
      <c r="F167" s="1"/>
      <c r="G167" s="1" t="s">
        <v>19</v>
      </c>
      <c r="H167" s="1" t="s">
        <v>20</v>
      </c>
      <c r="I167" s="1">
        <v>94110</v>
      </c>
      <c r="J167" s="2"/>
      <c r="K167" s="1" t="s">
        <v>2991</v>
      </c>
      <c r="L167" s="3">
        <v>43200</v>
      </c>
      <c r="M167" s="1">
        <v>100</v>
      </c>
      <c r="N167" s="1" t="s">
        <v>25</v>
      </c>
      <c r="O167" t="str">
        <f>IFERROR(VLOOKUP(E167,data!C288:I662,7,0),"Value does not exist in master sheet")</f>
        <v>Value does not exist in master sheet</v>
      </c>
    </row>
    <row r="168" spans="1:15" x14ac:dyDescent="0.2">
      <c r="A168" s="2"/>
      <c r="B168" s="2"/>
      <c r="C168" s="2"/>
      <c r="D168" s="2"/>
      <c r="E168" s="1" t="s">
        <v>2992</v>
      </c>
      <c r="F168" s="1"/>
      <c r="G168" s="1" t="s">
        <v>19</v>
      </c>
      <c r="H168" s="1" t="s">
        <v>20</v>
      </c>
      <c r="I168" s="1">
        <v>94110</v>
      </c>
      <c r="J168" s="1">
        <v>14155685344</v>
      </c>
      <c r="K168" s="1" t="s">
        <v>2993</v>
      </c>
      <c r="L168" s="3">
        <v>43016</v>
      </c>
      <c r="M168" s="1">
        <v>98</v>
      </c>
      <c r="N168" s="1" t="s">
        <v>25</v>
      </c>
      <c r="O168" t="str">
        <f>IFERROR(VLOOKUP(E168,data!C289:I663,7,0),"Value does not exist in master sheet")</f>
        <v>Value does not exist in master sheet</v>
      </c>
    </row>
    <row r="169" spans="1:15" x14ac:dyDescent="0.2">
      <c r="A169" s="1">
        <v>37.795225000000002</v>
      </c>
      <c r="B169" s="1" t="s">
        <v>2878</v>
      </c>
      <c r="C169" s="1" t="s">
        <v>850</v>
      </c>
      <c r="D169" s="1"/>
      <c r="E169" s="1" t="s">
        <v>2994</v>
      </c>
      <c r="F169" s="1"/>
      <c r="G169" s="1" t="s">
        <v>19</v>
      </c>
      <c r="H169" s="1" t="s">
        <v>20</v>
      </c>
      <c r="I169" s="1">
        <v>94111</v>
      </c>
      <c r="J169" s="2"/>
      <c r="K169" s="1" t="s">
        <v>2995</v>
      </c>
      <c r="L169" s="3">
        <v>42412</v>
      </c>
      <c r="M169" s="1" t="s">
        <v>60</v>
      </c>
      <c r="O169" t="str">
        <f>IFERROR(VLOOKUP(E169,data!C290:I664,7,0),"Value does not exist in master sheet")</f>
        <v>Value does not exist in master sheet</v>
      </c>
    </row>
    <row r="170" spans="1:15" x14ac:dyDescent="0.2">
      <c r="A170" s="2"/>
      <c r="B170" s="2"/>
      <c r="C170" s="2"/>
      <c r="D170" s="2"/>
      <c r="E170" s="1" t="s">
        <v>2996</v>
      </c>
      <c r="F170" s="1"/>
      <c r="G170" s="1" t="s">
        <v>19</v>
      </c>
      <c r="H170" s="1" t="s">
        <v>20</v>
      </c>
      <c r="I170" s="1">
        <v>94105</v>
      </c>
      <c r="J170" s="1">
        <v>14150459694</v>
      </c>
      <c r="K170" s="1" t="s">
        <v>2997</v>
      </c>
      <c r="L170" s="1" t="s">
        <v>2998</v>
      </c>
      <c r="M170" s="1">
        <v>83</v>
      </c>
      <c r="N170" s="1" t="s">
        <v>25</v>
      </c>
      <c r="O170" t="str">
        <f>IFERROR(VLOOKUP(E170,data!C291:I665,7,0),"Value does not exist in master sheet")</f>
        <v>Value does not exist in master sheet</v>
      </c>
    </row>
    <row r="171" spans="1:15" x14ac:dyDescent="0.2">
      <c r="A171" s="1">
        <v>37.808351999999999</v>
      </c>
      <c r="B171" s="1" t="s">
        <v>3000</v>
      </c>
      <c r="C171" s="1" t="s">
        <v>3001</v>
      </c>
      <c r="D171" s="1"/>
      <c r="E171" s="1" t="s">
        <v>2999</v>
      </c>
      <c r="F171" s="1"/>
      <c r="G171" s="1" t="s">
        <v>19</v>
      </c>
      <c r="H171" s="1" t="s">
        <v>20</v>
      </c>
      <c r="I171" s="1">
        <v>94133</v>
      </c>
      <c r="J171" s="1">
        <v>0</v>
      </c>
      <c r="K171" s="1" t="s">
        <v>3002</v>
      </c>
      <c r="L171" s="1" t="s">
        <v>3003</v>
      </c>
      <c r="M171" s="1" t="s">
        <v>60</v>
      </c>
      <c r="O171" t="str">
        <f>IFERROR(VLOOKUP(E171,data!C292:I666,7,0),"Value does not exist in master sheet")</f>
        <v>Value does not exist in master sheet</v>
      </c>
    </row>
    <row r="172" spans="1:15" x14ac:dyDescent="0.2">
      <c r="A172" s="2"/>
      <c r="B172" s="2"/>
      <c r="C172" s="2"/>
      <c r="D172" s="2"/>
      <c r="E172" s="1" t="s">
        <v>3004</v>
      </c>
      <c r="F172" s="1"/>
      <c r="G172" s="1" t="s">
        <v>19</v>
      </c>
      <c r="H172" s="1" t="s">
        <v>20</v>
      </c>
      <c r="I172" s="1">
        <v>94134</v>
      </c>
      <c r="J172" s="2"/>
      <c r="K172" s="1" t="s">
        <v>3005</v>
      </c>
      <c r="L172" s="1" t="s">
        <v>2584</v>
      </c>
      <c r="M172" s="1">
        <v>83</v>
      </c>
      <c r="N172" s="1" t="s">
        <v>25</v>
      </c>
      <c r="O172" t="str">
        <f>IFERROR(VLOOKUP(E172,data!C293:I667,7,0),"Value does not exist in master sheet")</f>
        <v>Value does not exist in master sheet</v>
      </c>
    </row>
    <row r="173" spans="1:15" x14ac:dyDescent="0.2">
      <c r="A173" s="2"/>
      <c r="B173" s="2"/>
      <c r="C173" s="2"/>
      <c r="D173" s="2"/>
      <c r="E173" s="1" t="s">
        <v>3006</v>
      </c>
      <c r="F173" s="1"/>
      <c r="G173" s="1" t="s">
        <v>19</v>
      </c>
      <c r="H173" s="1" t="s">
        <v>20</v>
      </c>
      <c r="I173" s="1">
        <v>94123</v>
      </c>
      <c r="J173" s="1">
        <v>14155587080</v>
      </c>
      <c r="K173" s="1" t="s">
        <v>3007</v>
      </c>
      <c r="L173" s="1" t="s">
        <v>3008</v>
      </c>
      <c r="M173" s="1" t="s">
        <v>2547</v>
      </c>
      <c r="O173" t="str">
        <f>IFERROR(VLOOKUP(E173,data!C294:I668,7,0),"Value does not exist in master sheet")</f>
        <v>Value does not exist in master sheet</v>
      </c>
    </row>
    <row r="174" spans="1:15" x14ac:dyDescent="0.2">
      <c r="A174" s="2"/>
      <c r="B174" s="2"/>
      <c r="C174" s="2"/>
      <c r="D174" s="2"/>
      <c r="E174" s="1" t="s">
        <v>3009</v>
      </c>
      <c r="F174" s="1"/>
      <c r="G174" s="1" t="s">
        <v>19</v>
      </c>
      <c r="H174" s="1" t="s">
        <v>20</v>
      </c>
      <c r="I174" s="1">
        <v>94102</v>
      </c>
      <c r="J174" s="2"/>
      <c r="K174" s="1" t="s">
        <v>3010</v>
      </c>
      <c r="L174" s="3">
        <v>42774</v>
      </c>
      <c r="M174" s="1" t="s">
        <v>652</v>
      </c>
      <c r="O174" t="str">
        <f>IFERROR(VLOOKUP(E174,data!C295:I669,7,0),"Value does not exist in master sheet")</f>
        <v>Value does not exist in master sheet</v>
      </c>
    </row>
    <row r="175" spans="1:15" x14ac:dyDescent="0.2">
      <c r="A175" s="2"/>
      <c r="B175" s="2"/>
      <c r="C175" s="2"/>
      <c r="D175" s="2"/>
      <c r="E175" s="1" t="s">
        <v>3011</v>
      </c>
      <c r="F175" s="1"/>
      <c r="G175" s="1" t="s">
        <v>19</v>
      </c>
      <c r="H175" s="1" t="s">
        <v>20</v>
      </c>
      <c r="I175" s="1">
        <v>94107</v>
      </c>
      <c r="J175" s="1">
        <v>14155338758</v>
      </c>
      <c r="K175" s="1" t="s">
        <v>3012</v>
      </c>
      <c r="L175" s="1" t="s">
        <v>3013</v>
      </c>
      <c r="M175" s="1">
        <v>98</v>
      </c>
      <c r="N175" s="1" t="s">
        <v>25</v>
      </c>
      <c r="O175" t="str">
        <f>IFERROR(VLOOKUP(E175,data!C296:I670,7,0),"Value does not exist in master sheet")</f>
        <v>Value does not exist in master sheet</v>
      </c>
    </row>
    <row r="176" spans="1:15" x14ac:dyDescent="0.2">
      <c r="A176" s="2"/>
      <c r="B176" s="2"/>
      <c r="C176" s="2"/>
      <c r="D176" s="2"/>
      <c r="E176" s="1" t="s">
        <v>3014</v>
      </c>
      <c r="F176" s="1"/>
      <c r="G176" s="1" t="s">
        <v>19</v>
      </c>
      <c r="H176" s="1" t="s">
        <v>20</v>
      </c>
      <c r="I176" s="1">
        <v>94118</v>
      </c>
      <c r="J176" s="2"/>
      <c r="K176" s="1" t="s">
        <v>3015</v>
      </c>
      <c r="L176" s="1" t="s">
        <v>1908</v>
      </c>
      <c r="M176" s="1">
        <v>74</v>
      </c>
      <c r="N176" s="1" t="s">
        <v>25</v>
      </c>
      <c r="O176" t="str">
        <f>IFERROR(VLOOKUP(E176,data!C297:I671,7,0),"Value does not exist in master sheet")</f>
        <v>Value does not exist in master sheet</v>
      </c>
    </row>
    <row r="177" spans="1:15" x14ac:dyDescent="0.2">
      <c r="A177" s="1">
        <v>37.792887999999998</v>
      </c>
      <c r="B177" s="1" t="s">
        <v>3017</v>
      </c>
      <c r="C177" s="1" t="s">
        <v>900</v>
      </c>
      <c r="D177" s="1"/>
      <c r="E177" s="1" t="s">
        <v>3016</v>
      </c>
      <c r="F177" s="1"/>
      <c r="G177" s="1" t="s">
        <v>899</v>
      </c>
      <c r="H177" s="1" t="s">
        <v>20</v>
      </c>
      <c r="I177" s="1">
        <v>94104</v>
      </c>
      <c r="J177" s="2"/>
      <c r="K177" s="1" t="s">
        <v>901</v>
      </c>
      <c r="L177" s="3">
        <v>42677</v>
      </c>
      <c r="M177" s="1">
        <v>96</v>
      </c>
      <c r="N177" s="1" t="s">
        <v>25</v>
      </c>
      <c r="O177" t="str">
        <f>IFERROR(VLOOKUP(E177,data!C298:I672,7,0),"Value does not exist in master sheet")</f>
        <v>Value does not exist in master sheet</v>
      </c>
    </row>
    <row r="178" spans="1:15" x14ac:dyDescent="0.2">
      <c r="A178" s="1">
        <v>37.774757999999999</v>
      </c>
      <c r="B178" s="1" t="s">
        <v>2633</v>
      </c>
      <c r="C178" s="1" t="s">
        <v>3019</v>
      </c>
      <c r="D178" s="1"/>
      <c r="E178" s="1" t="s">
        <v>3018</v>
      </c>
      <c r="F178" s="1"/>
      <c r="G178" s="1" t="s">
        <v>19</v>
      </c>
      <c r="H178" s="1" t="s">
        <v>20</v>
      </c>
      <c r="I178" s="1">
        <v>94118</v>
      </c>
      <c r="J178" s="1" t="s">
        <v>3020</v>
      </c>
      <c r="K178" s="1" t="s">
        <v>3021</v>
      </c>
      <c r="L178" s="1" t="s">
        <v>3022</v>
      </c>
      <c r="M178" s="1">
        <v>98</v>
      </c>
      <c r="N178" s="1" t="s">
        <v>25</v>
      </c>
      <c r="O178" t="str">
        <f>IFERROR(VLOOKUP(E178,data!C299:I673,7,0),"Value does not exist in master sheet")</f>
        <v>Value does not exist in master sheet</v>
      </c>
    </row>
    <row r="179" spans="1:15" x14ac:dyDescent="0.2">
      <c r="A179" s="2"/>
      <c r="B179" s="2"/>
      <c r="C179" s="2"/>
      <c r="D179" s="2"/>
      <c r="E179" s="1" t="s">
        <v>3023</v>
      </c>
      <c r="F179" s="1"/>
      <c r="G179" s="1" t="s">
        <v>19</v>
      </c>
      <c r="H179" s="1" t="s">
        <v>20</v>
      </c>
      <c r="I179" s="1">
        <v>94112</v>
      </c>
      <c r="J179" s="1">
        <v>14155582650</v>
      </c>
      <c r="K179" s="1" t="s">
        <v>3024</v>
      </c>
      <c r="L179" s="3">
        <v>42465</v>
      </c>
      <c r="M179" s="1">
        <v>94</v>
      </c>
      <c r="N179" s="1" t="s">
        <v>25</v>
      </c>
      <c r="O179" t="str">
        <f>IFERROR(VLOOKUP(E179,data!C300:I674,7,0),"Value does not exist in master sheet")</f>
        <v>Value does not exist in master sheet</v>
      </c>
    </row>
    <row r="180" spans="1:15" x14ac:dyDescent="0.2">
      <c r="A180" s="1">
        <v>37.739564999999999</v>
      </c>
      <c r="B180" s="1" t="s">
        <v>3026</v>
      </c>
      <c r="C180" s="1" t="s">
        <v>3027</v>
      </c>
      <c r="D180" s="1"/>
      <c r="E180" s="1" t="s">
        <v>3025</v>
      </c>
      <c r="F180" s="1"/>
      <c r="G180" s="1" t="s">
        <v>19</v>
      </c>
      <c r="H180" s="1" t="s">
        <v>20</v>
      </c>
      <c r="I180" s="1">
        <v>94127</v>
      </c>
      <c r="J180" s="1">
        <v>4524541560</v>
      </c>
      <c r="K180" s="1" t="s">
        <v>3028</v>
      </c>
      <c r="L180" s="3">
        <v>42435</v>
      </c>
      <c r="M180" s="1">
        <v>94</v>
      </c>
      <c r="N180" s="1" t="s">
        <v>25</v>
      </c>
      <c r="O180" t="str">
        <f>IFERROR(VLOOKUP(E180,data!C301:I675,7,0),"Value does not exist in master sheet")</f>
        <v>Value does not exist in master sheet</v>
      </c>
    </row>
    <row r="181" spans="1:15" x14ac:dyDescent="0.2">
      <c r="A181" s="1">
        <v>37.775024999999999</v>
      </c>
      <c r="B181" s="1" t="s">
        <v>3030</v>
      </c>
      <c r="C181" s="1" t="s">
        <v>3031</v>
      </c>
      <c r="D181" s="1"/>
      <c r="E181" s="1" t="s">
        <v>3029</v>
      </c>
      <c r="F181" s="1"/>
      <c r="G181" s="1" t="s">
        <v>19</v>
      </c>
      <c r="H181" s="1" t="s">
        <v>20</v>
      </c>
      <c r="I181" s="1">
        <v>94103</v>
      </c>
      <c r="J181" s="1">
        <v>14155256789</v>
      </c>
      <c r="K181" s="1" t="s">
        <v>3032</v>
      </c>
      <c r="L181" s="1" t="s">
        <v>3033</v>
      </c>
      <c r="M181" s="1">
        <v>82</v>
      </c>
      <c r="N181" s="1" t="s">
        <v>25</v>
      </c>
      <c r="O181" t="str">
        <f>IFERROR(VLOOKUP(E181,data!C302:I676,7,0),"Value does not exist in master sheet")</f>
        <v>Value does not exist in master sheet</v>
      </c>
    </row>
    <row r="182" spans="1:15" x14ac:dyDescent="0.2">
      <c r="A182" s="1">
        <v>37.788828000000002</v>
      </c>
      <c r="B182" s="1" t="s">
        <v>3035</v>
      </c>
      <c r="C182" s="1" t="s">
        <v>3036</v>
      </c>
      <c r="D182" s="1"/>
      <c r="E182" s="1" t="s">
        <v>3034</v>
      </c>
      <c r="F182" s="1"/>
      <c r="G182" s="1" t="s">
        <v>19</v>
      </c>
      <c r="H182" s="1" t="s">
        <v>20</v>
      </c>
      <c r="I182" s="1">
        <v>94105</v>
      </c>
      <c r="J182" s="2"/>
      <c r="K182" s="1" t="s">
        <v>3037</v>
      </c>
      <c r="L182" s="1" t="s">
        <v>3038</v>
      </c>
      <c r="M182" s="1">
        <v>75</v>
      </c>
      <c r="N182" s="1" t="s">
        <v>25</v>
      </c>
      <c r="O182" t="str">
        <f>IFERROR(VLOOKUP(E182,data!C303:I677,7,0),"Value does not exist in master sheet")</f>
        <v>Value does not exist in master sheet</v>
      </c>
    </row>
    <row r="183" spans="1:15" x14ac:dyDescent="0.2">
      <c r="A183" s="2"/>
      <c r="B183" s="2"/>
      <c r="C183" s="2"/>
      <c r="D183" s="2"/>
      <c r="E183" s="1" t="s">
        <v>3039</v>
      </c>
      <c r="F183" s="1"/>
      <c r="G183" s="1" t="s">
        <v>19</v>
      </c>
      <c r="H183" s="1" t="s">
        <v>20</v>
      </c>
      <c r="I183" s="1">
        <v>94107</v>
      </c>
      <c r="J183" s="2"/>
      <c r="K183" s="1" t="s">
        <v>3040</v>
      </c>
      <c r="L183" s="3">
        <v>43346</v>
      </c>
      <c r="M183" s="1" t="s">
        <v>2547</v>
      </c>
      <c r="O183" t="str">
        <f>IFERROR(VLOOKUP(E183,data!C304:I678,7,0),"Value does not exist in master sheet")</f>
        <v>Value does not exist in master sheet</v>
      </c>
    </row>
    <row r="184" spans="1:15" x14ac:dyDescent="0.2">
      <c r="A184" s="1">
        <v>37.798834999999997</v>
      </c>
      <c r="B184" s="1" t="s">
        <v>3041</v>
      </c>
      <c r="C184" s="1" t="s">
        <v>627</v>
      </c>
      <c r="D184" s="1"/>
      <c r="E184" s="1" t="s">
        <v>626</v>
      </c>
      <c r="F184" s="1"/>
      <c r="G184" s="1" t="s">
        <v>19</v>
      </c>
      <c r="H184" s="1" t="s">
        <v>20</v>
      </c>
      <c r="I184" s="1">
        <v>94123</v>
      </c>
      <c r="J184" s="1">
        <v>14155923944</v>
      </c>
      <c r="K184" s="1" t="s">
        <v>628</v>
      </c>
      <c r="L184" s="1" t="s">
        <v>24</v>
      </c>
      <c r="M184" s="1" t="s">
        <v>60</v>
      </c>
      <c r="O184" t="str">
        <f>IFERROR(VLOOKUP(E184,data!C305:I679,7,0),"Value does not exist in master sheet")</f>
        <v>Value does not exist in master sheet</v>
      </c>
    </row>
    <row r="185" spans="1:15" hidden="1" x14ac:dyDescent="0.2">
      <c r="A185" s="1">
        <v>37.778018000000003</v>
      </c>
      <c r="B185" s="1" t="s">
        <v>3042</v>
      </c>
      <c r="C185" s="1" t="s">
        <v>2449</v>
      </c>
      <c r="D185" s="1"/>
      <c r="E185" s="1" t="s">
        <v>2448</v>
      </c>
      <c r="F185" s="1"/>
      <c r="G185" s="1" t="s">
        <v>19</v>
      </c>
      <c r="H185" s="1" t="s">
        <v>20</v>
      </c>
      <c r="I185" s="1">
        <v>94102</v>
      </c>
      <c r="J185" s="2"/>
      <c r="K185" s="1" t="s">
        <v>2450</v>
      </c>
      <c r="L185" s="3">
        <v>43108</v>
      </c>
      <c r="M185" s="1">
        <v>86</v>
      </c>
      <c r="N185" s="1" t="s">
        <v>25</v>
      </c>
      <c r="O185" t="str">
        <f>IFERROR(VLOOKUP(E185,data!C306:I680,7,0),"Value does not exist in master sheet")</f>
        <v>37.778018, -122.421744</v>
      </c>
    </row>
    <row r="186" spans="1:15" x14ac:dyDescent="0.2">
      <c r="A186" s="2"/>
      <c r="B186" s="2"/>
      <c r="C186" s="2"/>
      <c r="D186" s="2"/>
      <c r="E186" s="1" t="s">
        <v>3043</v>
      </c>
      <c r="F186" s="1"/>
      <c r="G186" s="1" t="s">
        <v>19</v>
      </c>
      <c r="H186" s="1" t="s">
        <v>20</v>
      </c>
      <c r="I186" s="1">
        <v>94110</v>
      </c>
      <c r="J186" s="2"/>
      <c r="K186" s="1" t="s">
        <v>3044</v>
      </c>
      <c r="L186" s="1" t="s">
        <v>3045</v>
      </c>
      <c r="M186" s="1" t="s">
        <v>2547</v>
      </c>
      <c r="O186" t="str">
        <f>IFERROR(VLOOKUP(E186,data!C307:I681,7,0),"Value does not exist in master sheet")</f>
        <v>Value does not exist in master sheet</v>
      </c>
    </row>
    <row r="187" spans="1:15" x14ac:dyDescent="0.2">
      <c r="A187" s="1">
        <v>37.780515000000001</v>
      </c>
      <c r="B187" s="1" t="s">
        <v>3047</v>
      </c>
      <c r="C187" s="1" t="s">
        <v>3048</v>
      </c>
      <c r="D187" s="1"/>
      <c r="E187" s="1" t="s">
        <v>3046</v>
      </c>
      <c r="F187" s="1"/>
      <c r="G187" s="1" t="s">
        <v>19</v>
      </c>
      <c r="H187" s="1" t="s">
        <v>20</v>
      </c>
      <c r="I187" s="1">
        <v>94121</v>
      </c>
      <c r="J187" s="2"/>
      <c r="K187" s="1" t="s">
        <v>3049</v>
      </c>
      <c r="L187" s="1" t="s">
        <v>3050</v>
      </c>
      <c r="M187" s="1">
        <v>100</v>
      </c>
      <c r="N187" s="1" t="s">
        <v>25</v>
      </c>
      <c r="O187" t="str">
        <f>IFERROR(VLOOKUP(E187,data!C308:I682,7,0),"Value does not exist in master sheet")</f>
        <v>Value does not exist in master sheet</v>
      </c>
    </row>
    <row r="188" spans="1:15" x14ac:dyDescent="0.2">
      <c r="A188" s="2"/>
      <c r="B188" s="2"/>
      <c r="C188" s="2"/>
      <c r="D188" s="2"/>
      <c r="E188" s="1" t="s">
        <v>3051</v>
      </c>
      <c r="F188" s="1"/>
      <c r="G188" s="1" t="s">
        <v>19</v>
      </c>
      <c r="H188" s="1" t="s">
        <v>20</v>
      </c>
      <c r="I188" s="1">
        <v>94109</v>
      </c>
      <c r="J188" s="1">
        <v>14155653283</v>
      </c>
      <c r="K188" s="1" t="s">
        <v>3052</v>
      </c>
      <c r="L188" s="1" t="s">
        <v>420</v>
      </c>
      <c r="M188" s="1">
        <v>96</v>
      </c>
      <c r="N188" s="1" t="s">
        <v>25</v>
      </c>
      <c r="O188" t="str">
        <f>IFERROR(VLOOKUP(E188,data!C309:I683,7,0),"Value does not exist in master sheet")</f>
        <v>Value does not exist in master sheet</v>
      </c>
    </row>
    <row r="189" spans="1:15" x14ac:dyDescent="0.2">
      <c r="A189" s="2"/>
      <c r="B189" s="2"/>
      <c r="C189" s="2"/>
      <c r="D189" s="2"/>
      <c r="E189" s="1" t="s">
        <v>3053</v>
      </c>
      <c r="F189" s="1"/>
      <c r="G189" s="1" t="s">
        <v>19</v>
      </c>
      <c r="H189" s="1" t="s">
        <v>20</v>
      </c>
      <c r="I189" s="1">
        <v>94133</v>
      </c>
      <c r="J189" s="2"/>
      <c r="K189" s="1" t="s">
        <v>3054</v>
      </c>
      <c r="L189" s="1" t="s">
        <v>867</v>
      </c>
      <c r="M189" s="1" t="s">
        <v>2547</v>
      </c>
      <c r="O189" t="str">
        <f>IFERROR(VLOOKUP(E189,data!C310:I684,7,0),"Value does not exist in master sheet")</f>
        <v>Value does not exist in master sheet</v>
      </c>
    </row>
    <row r="190" spans="1:15" x14ac:dyDescent="0.2">
      <c r="A190" s="2"/>
      <c r="B190" s="2"/>
      <c r="C190" s="2"/>
      <c r="D190" s="2"/>
      <c r="E190" s="1" t="s">
        <v>3055</v>
      </c>
      <c r="F190" s="1"/>
      <c r="G190" s="1" t="s">
        <v>19</v>
      </c>
      <c r="H190" s="1" t="s">
        <v>20</v>
      </c>
      <c r="I190" s="1">
        <v>94107</v>
      </c>
      <c r="J190" s="2"/>
      <c r="K190" s="1" t="s">
        <v>3056</v>
      </c>
      <c r="L190" s="3">
        <v>43413</v>
      </c>
      <c r="M190" s="1">
        <v>100</v>
      </c>
      <c r="N190" s="1" t="s">
        <v>25</v>
      </c>
      <c r="O190" t="str">
        <f>IFERROR(VLOOKUP(E190,data!C311:I685,7,0),"Value does not exist in master sheet")</f>
        <v>Value does not exist in master sheet</v>
      </c>
    </row>
    <row r="191" spans="1:15" x14ac:dyDescent="0.2">
      <c r="A191" s="1">
        <v>39.388263000000002</v>
      </c>
      <c r="B191" s="1" t="s">
        <v>3058</v>
      </c>
      <c r="C191" s="2"/>
      <c r="D191" s="2"/>
      <c r="E191" s="1" t="s">
        <v>3057</v>
      </c>
      <c r="F191" s="1"/>
      <c r="G191" s="1" t="s">
        <v>19</v>
      </c>
      <c r="H191" s="1" t="s">
        <v>20</v>
      </c>
      <c r="I191" s="1">
        <v>94111</v>
      </c>
      <c r="J191" s="1">
        <v>0</v>
      </c>
      <c r="K191" s="1" t="s">
        <v>3059</v>
      </c>
      <c r="L191" s="3">
        <v>42588</v>
      </c>
      <c r="M191" s="1">
        <v>83</v>
      </c>
      <c r="N191" s="1" t="s">
        <v>25</v>
      </c>
      <c r="O191" t="str">
        <f>IFERROR(VLOOKUP(E191,data!C312:I686,7,0),"Value does not exist in master sheet")</f>
        <v>Value does not exist in master sheet</v>
      </c>
    </row>
    <row r="192" spans="1:15" x14ac:dyDescent="0.2">
      <c r="A192" s="1">
        <v>37.782117999999997</v>
      </c>
      <c r="B192" s="1" t="s">
        <v>3061</v>
      </c>
      <c r="C192" s="1" t="s">
        <v>3062</v>
      </c>
      <c r="D192" s="1"/>
      <c r="E192" s="1" t="s">
        <v>3060</v>
      </c>
      <c r="F192" s="1"/>
      <c r="G192" s="1" t="s">
        <v>19</v>
      </c>
      <c r="H192" s="1" t="s">
        <v>20</v>
      </c>
      <c r="I192" s="1">
        <v>94121</v>
      </c>
      <c r="J192" s="2"/>
      <c r="K192" s="1" t="s">
        <v>3063</v>
      </c>
      <c r="L192" s="1" t="s">
        <v>264</v>
      </c>
      <c r="M192" s="1">
        <v>86</v>
      </c>
      <c r="N192" s="1" t="s">
        <v>25</v>
      </c>
      <c r="O192" t="str">
        <f>IFERROR(VLOOKUP(E192,data!C313:I687,7,0),"Value does not exist in master sheet")</f>
        <v>Value does not exist in master sheet</v>
      </c>
    </row>
    <row r="193" spans="1:15" x14ac:dyDescent="0.2">
      <c r="A193" s="1">
        <v>37.784393999999999</v>
      </c>
      <c r="B193" s="1" t="s">
        <v>3064</v>
      </c>
      <c r="C193" s="1" t="s">
        <v>424</v>
      </c>
      <c r="D193" s="1"/>
      <c r="E193" s="1" t="s">
        <v>423</v>
      </c>
      <c r="F193" s="1"/>
      <c r="G193" s="1" t="s">
        <v>19</v>
      </c>
      <c r="H193" s="1" t="s">
        <v>20</v>
      </c>
      <c r="I193" s="1">
        <v>94102</v>
      </c>
      <c r="J193" s="2"/>
      <c r="K193" s="1" t="s">
        <v>425</v>
      </c>
      <c r="L193" s="1" t="s">
        <v>397</v>
      </c>
      <c r="M193" s="1" t="s">
        <v>60</v>
      </c>
      <c r="O193" t="str">
        <f>IFERROR(VLOOKUP(E193,data!C314:I688,7,0),"Value does not exist in master sheet")</f>
        <v>Value does not exist in master sheet</v>
      </c>
    </row>
    <row r="194" spans="1:15" x14ac:dyDescent="0.2">
      <c r="A194" s="2"/>
      <c r="B194" s="2"/>
      <c r="C194" s="2"/>
      <c r="D194" s="2"/>
      <c r="E194" s="1" t="s">
        <v>3065</v>
      </c>
      <c r="F194" s="1"/>
      <c r="G194" s="1" t="s">
        <v>19</v>
      </c>
      <c r="H194" s="1" t="s">
        <v>20</v>
      </c>
      <c r="I194" s="1">
        <v>94111</v>
      </c>
      <c r="J194" s="2"/>
      <c r="K194" s="1" t="s">
        <v>3066</v>
      </c>
      <c r="L194" s="1" t="s">
        <v>3067</v>
      </c>
      <c r="M194" s="1" t="s">
        <v>60</v>
      </c>
      <c r="O194" t="str">
        <f>IFERROR(VLOOKUP(E194,data!C315:I689,7,0),"Value does not exist in master sheet")</f>
        <v>Value does not exist in master sheet</v>
      </c>
    </row>
    <row r="195" spans="1:15" x14ac:dyDescent="0.2">
      <c r="A195" s="1">
        <v>37.808351999999999</v>
      </c>
      <c r="B195" s="1" t="s">
        <v>3000</v>
      </c>
      <c r="C195" s="1" t="s">
        <v>3001</v>
      </c>
      <c r="D195" s="1"/>
      <c r="E195" s="1" t="s">
        <v>3068</v>
      </c>
      <c r="F195" s="1"/>
      <c r="G195" s="1" t="s">
        <v>19</v>
      </c>
      <c r="H195" s="1" t="s">
        <v>20</v>
      </c>
      <c r="I195" s="1">
        <v>94133</v>
      </c>
      <c r="J195" s="1">
        <v>96638423777</v>
      </c>
      <c r="K195" s="1" t="s">
        <v>3069</v>
      </c>
      <c r="L195" s="3">
        <v>42468</v>
      </c>
      <c r="M195" s="1" t="s">
        <v>60</v>
      </c>
      <c r="O195" t="str">
        <f>IFERROR(VLOOKUP(E195,data!C316:I690,7,0),"Value does not exist in master sheet")</f>
        <v>Value does not exist in master sheet</v>
      </c>
    </row>
    <row r="196" spans="1:15" hidden="1" x14ac:dyDescent="0.2">
      <c r="A196" s="1">
        <v>37.790193000000002</v>
      </c>
      <c r="B196" s="1" t="s">
        <v>3070</v>
      </c>
      <c r="C196" s="1" t="s">
        <v>2352</v>
      </c>
      <c r="D196" s="1"/>
      <c r="E196" s="1" t="s">
        <v>2351</v>
      </c>
      <c r="F196" s="1"/>
      <c r="G196" s="1" t="s">
        <v>19</v>
      </c>
      <c r="H196" s="1" t="s">
        <v>20</v>
      </c>
      <c r="I196" s="1">
        <v>94109</v>
      </c>
      <c r="J196" s="2"/>
      <c r="K196" s="1" t="s">
        <v>2353</v>
      </c>
      <c r="L196" s="1" t="s">
        <v>2064</v>
      </c>
      <c r="M196" s="1">
        <v>90</v>
      </c>
      <c r="N196" s="1" t="s">
        <v>25</v>
      </c>
      <c r="O196" t="str">
        <f>IFERROR(VLOOKUP(E196,data!C317:I691,7,0),"Value does not exist in master sheet")</f>
        <v>37.790193, -122.423437</v>
      </c>
    </row>
    <row r="197" spans="1:15" x14ac:dyDescent="0.2">
      <c r="A197" s="1">
        <v>37.739109999999997</v>
      </c>
      <c r="B197" s="1" t="s">
        <v>3072</v>
      </c>
      <c r="C197" s="1" t="s">
        <v>3073</v>
      </c>
      <c r="D197" s="1"/>
      <c r="E197" s="1" t="s">
        <v>3071</v>
      </c>
      <c r="F197" s="1"/>
      <c r="G197" s="1" t="s">
        <v>19</v>
      </c>
      <c r="H197" s="1" t="s">
        <v>20</v>
      </c>
      <c r="I197" s="2"/>
      <c r="J197" s="1">
        <v>14155202142</v>
      </c>
      <c r="K197" s="1" t="s">
        <v>3074</v>
      </c>
      <c r="L197" s="1" t="s">
        <v>487</v>
      </c>
      <c r="M197" s="1">
        <v>100</v>
      </c>
      <c r="N197" s="1" t="s">
        <v>25</v>
      </c>
      <c r="O197" t="str">
        <f>IFERROR(VLOOKUP(E197,data!C318:I692,7,0),"Value does not exist in master sheet")</f>
        <v>Value does not exist in master sheet</v>
      </c>
    </row>
    <row r="198" spans="1:15" x14ac:dyDescent="0.2">
      <c r="A198" s="1">
        <v>37.807887999999998</v>
      </c>
      <c r="B198" s="1" t="s">
        <v>3076</v>
      </c>
      <c r="C198" s="1" t="s">
        <v>3077</v>
      </c>
      <c r="D198" s="1"/>
      <c r="E198" s="1" t="s">
        <v>3075</v>
      </c>
      <c r="F198" s="1"/>
      <c r="G198" s="1" t="s">
        <v>19</v>
      </c>
      <c r="H198" s="1" t="s">
        <v>20</v>
      </c>
      <c r="I198" s="1">
        <v>94133</v>
      </c>
      <c r="J198" s="1">
        <v>14155866191</v>
      </c>
      <c r="K198" s="1" t="s">
        <v>3078</v>
      </c>
      <c r="L198" s="3">
        <v>42525</v>
      </c>
      <c r="M198" s="1" t="s">
        <v>60</v>
      </c>
      <c r="O198" t="str">
        <f>IFERROR(VLOOKUP(E198,data!C319:I693,7,0),"Value does not exist in master sheet")</f>
        <v>Value does not exist in master sheet</v>
      </c>
    </row>
    <row r="199" spans="1:15" x14ac:dyDescent="0.2">
      <c r="A199" s="2"/>
      <c r="B199" s="2"/>
      <c r="C199" s="2"/>
      <c r="D199" s="2"/>
      <c r="E199" s="1" t="s">
        <v>3079</v>
      </c>
      <c r="F199" s="1"/>
      <c r="G199" s="1" t="s">
        <v>19</v>
      </c>
      <c r="H199" s="1" t="s">
        <v>20</v>
      </c>
      <c r="I199" s="1">
        <v>94109</v>
      </c>
      <c r="J199" s="2"/>
      <c r="K199" s="1" t="s">
        <v>3080</v>
      </c>
      <c r="L199" s="1" t="s">
        <v>3050</v>
      </c>
      <c r="M199" s="1">
        <v>98</v>
      </c>
      <c r="N199" s="1" t="s">
        <v>25</v>
      </c>
      <c r="O199" t="str">
        <f>IFERROR(VLOOKUP(E199,data!C320:I694,7,0),"Value does not exist in master sheet")</f>
        <v>Value does not exist in master sheet</v>
      </c>
    </row>
    <row r="200" spans="1:15" x14ac:dyDescent="0.2">
      <c r="A200" s="2"/>
      <c r="B200" s="2"/>
      <c r="C200" s="2"/>
      <c r="D200" s="2"/>
      <c r="E200" s="1" t="s">
        <v>3081</v>
      </c>
      <c r="F200" s="1"/>
      <c r="G200" s="1" t="s">
        <v>19</v>
      </c>
      <c r="H200" s="1" t="s">
        <v>20</v>
      </c>
      <c r="I200" s="1">
        <v>94114</v>
      </c>
      <c r="J200" s="1">
        <v>14155205946</v>
      </c>
      <c r="K200" s="1" t="s">
        <v>3082</v>
      </c>
      <c r="L200" s="1" t="s">
        <v>450</v>
      </c>
      <c r="M200" s="1" t="s">
        <v>2547</v>
      </c>
      <c r="O200" t="str">
        <f>IFERROR(VLOOKUP(E200,data!C321:I695,7,0),"Value does not exist in master sheet")</f>
        <v>Value does not exist in master sheet</v>
      </c>
    </row>
    <row r="201" spans="1:15" x14ac:dyDescent="0.2">
      <c r="A201" s="2"/>
      <c r="B201" s="2"/>
      <c r="C201" s="2"/>
      <c r="D201" s="2"/>
      <c r="E201" s="1" t="s">
        <v>3083</v>
      </c>
      <c r="F201" s="1"/>
      <c r="G201" s="1" t="s">
        <v>19</v>
      </c>
      <c r="H201" s="1" t="s">
        <v>20</v>
      </c>
      <c r="I201" s="1">
        <v>94122</v>
      </c>
      <c r="J201" s="2"/>
      <c r="K201" s="1" t="s">
        <v>3084</v>
      </c>
      <c r="L201" s="3">
        <v>43224</v>
      </c>
      <c r="M201" s="1" t="s">
        <v>2547</v>
      </c>
      <c r="O201" t="str">
        <f>IFERROR(VLOOKUP(E201,data!C322:I696,7,0),"Value does not exist in master sheet")</f>
        <v>Value does not exist in master sheet</v>
      </c>
    </row>
    <row r="202" spans="1:15" x14ac:dyDescent="0.2">
      <c r="A202" s="1">
        <v>37.735568000000001</v>
      </c>
      <c r="B202" s="1" t="s">
        <v>3086</v>
      </c>
      <c r="C202" s="1" t="s">
        <v>3087</v>
      </c>
      <c r="D202" s="1"/>
      <c r="E202" s="1" t="s">
        <v>3085</v>
      </c>
      <c r="F202" s="1"/>
      <c r="G202" s="1" t="s">
        <v>19</v>
      </c>
      <c r="H202" s="1" t="s">
        <v>20</v>
      </c>
      <c r="I202" s="1">
        <v>94117</v>
      </c>
      <c r="J202" s="2"/>
      <c r="K202" s="1" t="s">
        <v>3088</v>
      </c>
      <c r="L202" s="1" t="s">
        <v>2834</v>
      </c>
      <c r="M202" s="1">
        <v>88</v>
      </c>
      <c r="N202" s="1" t="s">
        <v>25</v>
      </c>
      <c r="O202" t="str">
        <f>IFERROR(VLOOKUP(E202,data!C323:I697,7,0),"Value does not exist in master sheet")</f>
        <v>Value does not exist in master sheet</v>
      </c>
    </row>
    <row r="203" spans="1:15" x14ac:dyDescent="0.2">
      <c r="A203" s="2"/>
      <c r="B203" s="2"/>
      <c r="C203" s="2"/>
      <c r="D203" s="2"/>
      <c r="E203" s="1" t="s">
        <v>3089</v>
      </c>
      <c r="F203" s="1"/>
      <c r="G203" s="1" t="s">
        <v>19</v>
      </c>
      <c r="H203" s="1" t="s">
        <v>20</v>
      </c>
      <c r="I203" s="1">
        <v>94112</v>
      </c>
      <c r="J203" s="2"/>
      <c r="K203" s="1" t="s">
        <v>3090</v>
      </c>
      <c r="L203" s="3">
        <v>42528</v>
      </c>
      <c r="M203" s="1">
        <v>80</v>
      </c>
      <c r="N203" s="1" t="s">
        <v>25</v>
      </c>
      <c r="O203" t="str">
        <f>IFERROR(VLOOKUP(E203,data!C324:I698,7,0),"Value does not exist in master sheet")</f>
        <v>Value does not exist in master sheet</v>
      </c>
    </row>
    <row r="204" spans="1:15" x14ac:dyDescent="0.2">
      <c r="A204" s="1">
        <v>37.788823000000001</v>
      </c>
      <c r="B204" s="1" t="s">
        <v>3092</v>
      </c>
      <c r="C204" s="1" t="s">
        <v>3093</v>
      </c>
      <c r="D204" s="1"/>
      <c r="E204" s="1" t="s">
        <v>3091</v>
      </c>
      <c r="F204" s="1"/>
      <c r="G204" s="1" t="s">
        <v>19</v>
      </c>
      <c r="H204" s="1" t="s">
        <v>20</v>
      </c>
      <c r="I204" s="1">
        <v>94109</v>
      </c>
      <c r="J204" s="2"/>
      <c r="K204" s="1" t="s">
        <v>3094</v>
      </c>
      <c r="L204" s="3">
        <v>42528</v>
      </c>
      <c r="M204" s="1">
        <v>91</v>
      </c>
      <c r="N204" s="1" t="s">
        <v>25</v>
      </c>
      <c r="O204" t="str">
        <f>IFERROR(VLOOKUP(E204,data!C325:I699,7,0),"Value does not exist in master sheet")</f>
        <v>Value does not exist in master sheet</v>
      </c>
    </row>
    <row r="205" spans="1:15" x14ac:dyDescent="0.2">
      <c r="A205" s="1">
        <v>37.788809999999998</v>
      </c>
      <c r="B205" s="1" t="s">
        <v>3096</v>
      </c>
      <c r="C205" s="1" t="s">
        <v>3097</v>
      </c>
      <c r="D205" s="1"/>
      <c r="E205" s="1" t="s">
        <v>3095</v>
      </c>
      <c r="F205" s="1"/>
      <c r="G205" s="1" t="s">
        <v>19</v>
      </c>
      <c r="H205" s="1" t="s">
        <v>20</v>
      </c>
      <c r="I205" s="1">
        <v>94102</v>
      </c>
      <c r="J205" s="2"/>
      <c r="K205" s="1" t="s">
        <v>3098</v>
      </c>
      <c r="L205" s="1" t="s">
        <v>3099</v>
      </c>
      <c r="M205" s="1">
        <v>90</v>
      </c>
      <c r="N205" s="1" t="s">
        <v>25</v>
      </c>
      <c r="O205" t="str">
        <f>IFERROR(VLOOKUP(E205,data!C326:I700,7,0),"Value does not exist in master sheet")</f>
        <v>Value does not exist in master sheet</v>
      </c>
    </row>
    <row r="206" spans="1:15" x14ac:dyDescent="0.2">
      <c r="A206" s="2"/>
      <c r="B206" s="2"/>
      <c r="C206" s="2"/>
      <c r="D206" s="2"/>
      <c r="E206" s="1" t="s">
        <v>3100</v>
      </c>
      <c r="F206" s="1"/>
      <c r="G206" s="1" t="s">
        <v>19</v>
      </c>
      <c r="H206" s="1" t="s">
        <v>20</v>
      </c>
      <c r="I206" s="1">
        <v>94107</v>
      </c>
      <c r="J206" s="2"/>
      <c r="K206" s="1" t="s">
        <v>3101</v>
      </c>
      <c r="L206" s="3">
        <v>42898</v>
      </c>
      <c r="M206" s="1">
        <v>94</v>
      </c>
      <c r="N206" s="1" t="s">
        <v>25</v>
      </c>
      <c r="O206" t="str">
        <f>IFERROR(VLOOKUP(E206,data!C327:I701,7,0),"Value does not exist in master sheet")</f>
        <v>Value does not exist in master sheet</v>
      </c>
    </row>
    <row r="207" spans="1:15" x14ac:dyDescent="0.2">
      <c r="A207" s="2"/>
      <c r="B207" s="2"/>
      <c r="C207" s="2"/>
      <c r="D207" s="2"/>
      <c r="E207" s="1" t="s">
        <v>3102</v>
      </c>
      <c r="F207" s="1"/>
      <c r="G207" s="1" t="s">
        <v>19</v>
      </c>
      <c r="H207" s="1" t="s">
        <v>20</v>
      </c>
      <c r="I207" s="1">
        <v>94118</v>
      </c>
      <c r="J207" s="2"/>
      <c r="K207" s="1" t="s">
        <v>3103</v>
      </c>
      <c r="L207" s="1" t="s">
        <v>613</v>
      </c>
      <c r="M207" s="1" t="s">
        <v>60</v>
      </c>
      <c r="O207" t="str">
        <f>IFERROR(VLOOKUP(E207,data!C328:I702,7,0),"Value does not exist in master sheet")</f>
        <v>Value does not exist in master sheet</v>
      </c>
    </row>
    <row r="208" spans="1:15" x14ac:dyDescent="0.2">
      <c r="A208" s="2"/>
      <c r="B208" s="2"/>
      <c r="C208" s="2"/>
      <c r="D208" s="2"/>
      <c r="E208" s="1" t="s">
        <v>3104</v>
      </c>
      <c r="F208" s="1"/>
      <c r="G208" s="1" t="s">
        <v>19</v>
      </c>
      <c r="H208" s="1" t="s">
        <v>20</v>
      </c>
      <c r="I208" s="1">
        <v>94110</v>
      </c>
      <c r="J208" s="2"/>
      <c r="K208" s="1" t="s">
        <v>3105</v>
      </c>
      <c r="L208" s="3">
        <v>42826</v>
      </c>
      <c r="M208" s="1">
        <v>100</v>
      </c>
      <c r="N208" s="1" t="s">
        <v>25</v>
      </c>
      <c r="O208" t="str">
        <f>IFERROR(VLOOKUP(E208,data!C329:I703,7,0),"Value does not exist in master sheet")</f>
        <v>Value does not exist in master sheet</v>
      </c>
    </row>
    <row r="209" spans="1:15" x14ac:dyDescent="0.2">
      <c r="A209" s="2"/>
      <c r="B209" s="2"/>
      <c r="C209" s="2"/>
      <c r="D209" s="2"/>
      <c r="E209" s="1" t="s">
        <v>3106</v>
      </c>
      <c r="F209" s="1"/>
      <c r="G209" s="1" t="s">
        <v>19</v>
      </c>
      <c r="H209" s="1" t="s">
        <v>20</v>
      </c>
      <c r="I209" s="1">
        <v>94111</v>
      </c>
      <c r="J209" s="2"/>
      <c r="K209" s="1" t="s">
        <v>3107</v>
      </c>
      <c r="L209" s="3">
        <v>42746</v>
      </c>
      <c r="M209" s="1">
        <v>94</v>
      </c>
      <c r="N209" s="1" t="s">
        <v>25</v>
      </c>
      <c r="O209" t="str">
        <f>IFERROR(VLOOKUP(E209,data!C330:I704,7,0),"Value does not exist in master sheet")</f>
        <v>Value does not exist in master sheet</v>
      </c>
    </row>
    <row r="210" spans="1:15" x14ac:dyDescent="0.2">
      <c r="A210" s="1">
        <v>37.742058</v>
      </c>
      <c r="B210" s="1" t="s">
        <v>3109</v>
      </c>
      <c r="C210" s="1" t="s">
        <v>3110</v>
      </c>
      <c r="D210" s="1"/>
      <c r="E210" s="1" t="s">
        <v>3108</v>
      </c>
      <c r="F210" s="1"/>
      <c r="G210" s="1" t="s">
        <v>19</v>
      </c>
      <c r="H210" s="1" t="s">
        <v>20</v>
      </c>
      <c r="I210" s="1">
        <v>94116</v>
      </c>
      <c r="J210" s="2"/>
      <c r="K210" s="1" t="s">
        <v>3111</v>
      </c>
      <c r="L210" s="3">
        <v>42528</v>
      </c>
      <c r="M210" s="1" t="s">
        <v>60</v>
      </c>
      <c r="O210" t="str">
        <f>IFERROR(VLOOKUP(E210,data!C331:I705,7,0),"Value does not exist in master sheet")</f>
        <v>Value does not exist in master sheet</v>
      </c>
    </row>
    <row r="211" spans="1:15" x14ac:dyDescent="0.2">
      <c r="A211" s="1">
        <v>37.762368000000002</v>
      </c>
      <c r="B211" s="1" t="s">
        <v>3113</v>
      </c>
      <c r="C211" s="1" t="s">
        <v>3114</v>
      </c>
      <c r="D211" s="1"/>
      <c r="E211" s="1" t="s">
        <v>3112</v>
      </c>
      <c r="F211" s="1"/>
      <c r="G211" s="1" t="s">
        <v>19</v>
      </c>
      <c r="H211" s="1" t="s">
        <v>20</v>
      </c>
      <c r="I211" s="1">
        <v>94107</v>
      </c>
      <c r="J211" s="2"/>
      <c r="K211" s="1" t="s">
        <v>3115</v>
      </c>
      <c r="L211" s="3">
        <v>42677</v>
      </c>
      <c r="M211" s="1">
        <v>98</v>
      </c>
      <c r="N211" s="1" t="s">
        <v>25</v>
      </c>
      <c r="O211" t="str">
        <f>IFERROR(VLOOKUP(E211,data!C332:I706,7,0),"Value does not exist in master sheet")</f>
        <v>Value does not exist in master sheet</v>
      </c>
    </row>
    <row r="212" spans="1:15" x14ac:dyDescent="0.2">
      <c r="A212" s="2"/>
      <c r="B212" s="2"/>
      <c r="C212" s="2"/>
      <c r="D212" s="2"/>
      <c r="E212" s="1" t="s">
        <v>3116</v>
      </c>
      <c r="F212" s="1"/>
      <c r="G212" s="1" t="s">
        <v>19</v>
      </c>
      <c r="H212" s="1" t="s">
        <v>20</v>
      </c>
      <c r="I212" s="1">
        <v>94103</v>
      </c>
      <c r="J212" s="2"/>
      <c r="K212" s="1" t="s">
        <v>3117</v>
      </c>
      <c r="L212" s="1" t="s">
        <v>75</v>
      </c>
      <c r="M212" s="1" t="s">
        <v>271</v>
      </c>
      <c r="O212" t="str">
        <f>IFERROR(VLOOKUP(E212,data!C333:I707,7,0),"Value does not exist in master sheet")</f>
        <v>Value does not exist in master sheet</v>
      </c>
    </row>
    <row r="213" spans="1:15" x14ac:dyDescent="0.2">
      <c r="A213" s="1">
        <v>37.777597999999998</v>
      </c>
      <c r="B213" s="1" t="s">
        <v>3119</v>
      </c>
      <c r="C213" s="1" t="s">
        <v>3120</v>
      </c>
      <c r="D213" s="1"/>
      <c r="E213" s="1" t="s">
        <v>3118</v>
      </c>
      <c r="F213" s="1"/>
      <c r="G213" s="1" t="s">
        <v>19</v>
      </c>
      <c r="H213" s="1" t="s">
        <v>20</v>
      </c>
      <c r="I213" s="1">
        <v>94117</v>
      </c>
      <c r="J213" s="2"/>
      <c r="K213" s="1" t="s">
        <v>3121</v>
      </c>
      <c r="L213" s="1" t="s">
        <v>3122</v>
      </c>
      <c r="M213" s="1">
        <v>90</v>
      </c>
      <c r="N213" s="1" t="s">
        <v>25</v>
      </c>
      <c r="O213" t="str">
        <f>IFERROR(VLOOKUP(E213,data!C334:I708,7,0),"Value does not exist in master sheet")</f>
        <v>Value does not exist in master sheet</v>
      </c>
    </row>
    <row r="214" spans="1:15" x14ac:dyDescent="0.2">
      <c r="A214" s="1">
        <v>37.782702999999998</v>
      </c>
      <c r="B214" s="1" t="s">
        <v>3124</v>
      </c>
      <c r="C214" s="1" t="s">
        <v>3125</v>
      </c>
      <c r="D214" s="1"/>
      <c r="E214" s="1" t="s">
        <v>3123</v>
      </c>
      <c r="F214" s="1"/>
      <c r="G214" s="1" t="s">
        <v>19</v>
      </c>
      <c r="H214" s="1" t="s">
        <v>20</v>
      </c>
      <c r="I214" s="1">
        <v>94102</v>
      </c>
      <c r="J214" s="2"/>
      <c r="K214" s="1" t="s">
        <v>3126</v>
      </c>
      <c r="L214" s="1" t="s">
        <v>3127</v>
      </c>
      <c r="M214" s="1">
        <v>96</v>
      </c>
      <c r="N214" s="1" t="s">
        <v>25</v>
      </c>
      <c r="O214" t="str">
        <f>IFERROR(VLOOKUP(E214,data!C335:I709,7,0),"Value does not exist in master sheet")</f>
        <v>Value does not exist in master sheet</v>
      </c>
    </row>
    <row r="215" spans="1:15" x14ac:dyDescent="0.2">
      <c r="A215" s="2"/>
      <c r="B215" s="2"/>
      <c r="C215" s="2"/>
      <c r="D215" s="2"/>
      <c r="E215" s="1" t="s">
        <v>3128</v>
      </c>
      <c r="F215" s="1"/>
      <c r="G215" s="1" t="s">
        <v>19</v>
      </c>
      <c r="H215" s="1" t="s">
        <v>20</v>
      </c>
      <c r="I215" s="1">
        <v>94117</v>
      </c>
      <c r="J215" s="2"/>
      <c r="K215" s="1" t="s">
        <v>3129</v>
      </c>
      <c r="L215" s="3">
        <v>42436</v>
      </c>
      <c r="M215" s="1">
        <v>100</v>
      </c>
      <c r="N215" s="1" t="s">
        <v>25</v>
      </c>
      <c r="O215" t="str">
        <f>IFERROR(VLOOKUP(E215,data!C336:I710,7,0),"Value does not exist in master sheet")</f>
        <v>Value does not exist in master sheet</v>
      </c>
    </row>
    <row r="216" spans="1:15" x14ac:dyDescent="0.2">
      <c r="A216" s="2"/>
      <c r="B216" s="2"/>
      <c r="C216" s="2"/>
      <c r="D216" s="2"/>
      <c r="E216" s="1" t="s">
        <v>3130</v>
      </c>
      <c r="F216" s="1"/>
      <c r="G216" s="1" t="s">
        <v>19</v>
      </c>
      <c r="H216" s="1" t="s">
        <v>20</v>
      </c>
      <c r="I216" s="1">
        <v>94122</v>
      </c>
      <c r="J216" s="1">
        <v>14155219385</v>
      </c>
      <c r="K216" s="1" t="s">
        <v>3131</v>
      </c>
      <c r="L216" s="3">
        <v>42468</v>
      </c>
      <c r="M216" s="1" t="s">
        <v>2547</v>
      </c>
      <c r="O216" t="str">
        <f>IFERROR(VLOOKUP(E216,data!C337:I711,7,0),"Value does not exist in master sheet")</f>
        <v>Value does not exist in master sheet</v>
      </c>
    </row>
    <row r="217" spans="1:15" x14ac:dyDescent="0.2">
      <c r="A217" s="2"/>
      <c r="B217" s="2"/>
      <c r="C217" s="2"/>
      <c r="D217" s="2"/>
      <c r="E217" s="1" t="s">
        <v>3132</v>
      </c>
      <c r="F217" s="1"/>
      <c r="G217" s="1" t="s">
        <v>19</v>
      </c>
      <c r="H217" s="1" t="s">
        <v>20</v>
      </c>
      <c r="I217" s="1">
        <v>94103</v>
      </c>
      <c r="J217" s="1">
        <v>14150217929</v>
      </c>
      <c r="K217" s="1" t="s">
        <v>3133</v>
      </c>
      <c r="L217" s="1" t="s">
        <v>566</v>
      </c>
      <c r="M217" s="1" t="s">
        <v>60</v>
      </c>
      <c r="O217" t="str">
        <f>IFERROR(VLOOKUP(E217,data!C338:I712,7,0),"Value does not exist in master sheet")</f>
        <v>Value does not exist in master sheet</v>
      </c>
    </row>
    <row r="218" spans="1:15" x14ac:dyDescent="0.2">
      <c r="A218" s="1">
        <v>37.800133000000002</v>
      </c>
      <c r="B218" s="1" t="s">
        <v>3134</v>
      </c>
      <c r="C218" s="1" t="s">
        <v>1102</v>
      </c>
      <c r="D218" s="1"/>
      <c r="E218" s="1" t="s">
        <v>1101</v>
      </c>
      <c r="F218" s="1"/>
      <c r="G218" s="1" t="s">
        <v>19</v>
      </c>
      <c r="H218" s="1" t="s">
        <v>20</v>
      </c>
      <c r="I218" s="1">
        <v>94123</v>
      </c>
      <c r="J218" s="2"/>
      <c r="K218" s="1" t="s">
        <v>1103</v>
      </c>
      <c r="L218" s="3">
        <v>42804</v>
      </c>
      <c r="M218" s="1" t="s">
        <v>60</v>
      </c>
      <c r="O218" t="str">
        <f>IFERROR(VLOOKUP(E218,data!C339:I713,7,0),"Value does not exist in master sheet")</f>
        <v>Value does not exist in master sheet</v>
      </c>
    </row>
    <row r="219" spans="1:15" x14ac:dyDescent="0.2">
      <c r="A219" s="2"/>
      <c r="B219" s="2"/>
      <c r="C219" s="2"/>
      <c r="D219" s="2"/>
      <c r="E219" s="1" t="s">
        <v>3135</v>
      </c>
      <c r="F219" s="1"/>
      <c r="G219" s="1" t="s">
        <v>19</v>
      </c>
      <c r="H219" s="1" t="s">
        <v>20</v>
      </c>
      <c r="I219" s="1">
        <v>94122</v>
      </c>
      <c r="J219" s="1">
        <v>14155738110</v>
      </c>
      <c r="K219" s="1" t="s">
        <v>3136</v>
      </c>
      <c r="L219" s="1" t="s">
        <v>387</v>
      </c>
      <c r="M219" s="1">
        <v>85</v>
      </c>
      <c r="N219" s="1" t="s">
        <v>25</v>
      </c>
      <c r="O219" t="str">
        <f>IFERROR(VLOOKUP(E219,data!C340:I714,7,0),"Value does not exist in master sheet")</f>
        <v>Value does not exist in master sheet</v>
      </c>
    </row>
    <row r="220" spans="1:15" x14ac:dyDescent="0.2">
      <c r="A220" s="1">
        <v>37.793702000000003</v>
      </c>
      <c r="B220" s="1" t="s">
        <v>3138</v>
      </c>
      <c r="C220" s="1" t="s">
        <v>3139</v>
      </c>
      <c r="D220" s="1"/>
      <c r="E220" s="1" t="s">
        <v>3137</v>
      </c>
      <c r="F220" s="1"/>
      <c r="G220" s="1" t="s">
        <v>19</v>
      </c>
      <c r="H220" s="1" t="s">
        <v>20</v>
      </c>
      <c r="I220" s="1">
        <v>94108</v>
      </c>
      <c r="J220" s="2"/>
      <c r="K220" s="1" t="s">
        <v>3140</v>
      </c>
      <c r="L220" s="3">
        <v>42928</v>
      </c>
      <c r="M220" s="1" t="s">
        <v>60</v>
      </c>
      <c r="O220" t="str">
        <f>IFERROR(VLOOKUP(E220,data!C341:I715,7,0),"Value does not exist in master sheet")</f>
        <v>Value does not exist in master sheet</v>
      </c>
    </row>
    <row r="221" spans="1:15" x14ac:dyDescent="0.2">
      <c r="A221" s="1">
        <v>37.760598000000002</v>
      </c>
      <c r="B221" s="1" t="s">
        <v>3142</v>
      </c>
      <c r="C221" s="1" t="s">
        <v>3143</v>
      </c>
      <c r="D221" s="1"/>
      <c r="E221" s="1" t="s">
        <v>3141</v>
      </c>
      <c r="F221" s="1"/>
      <c r="G221" s="1" t="s">
        <v>19</v>
      </c>
      <c r="H221" s="1" t="s">
        <v>20</v>
      </c>
      <c r="I221" s="1">
        <v>94122</v>
      </c>
      <c r="J221" s="2"/>
      <c r="K221" s="1" t="s">
        <v>3144</v>
      </c>
      <c r="L221" s="3">
        <v>42746</v>
      </c>
      <c r="M221" s="1">
        <v>90</v>
      </c>
      <c r="N221" s="1" t="s">
        <v>25</v>
      </c>
      <c r="O221" t="str">
        <f>IFERROR(VLOOKUP(E221,data!C342:I716,7,0),"Value does not exist in master sheet")</f>
        <v>Value does not exist in master sheet</v>
      </c>
    </row>
    <row r="222" spans="1:15" x14ac:dyDescent="0.2">
      <c r="A222" s="1">
        <v>37.782488000000001</v>
      </c>
      <c r="B222" s="1" t="s">
        <v>3146</v>
      </c>
      <c r="C222" s="1" t="s">
        <v>3147</v>
      </c>
      <c r="D222" s="1"/>
      <c r="E222" s="1" t="s">
        <v>3145</v>
      </c>
      <c r="F222" s="1"/>
      <c r="G222" s="1" t="s">
        <v>19</v>
      </c>
      <c r="H222" s="1" t="s">
        <v>20</v>
      </c>
      <c r="I222" s="1">
        <v>94102</v>
      </c>
      <c r="J222" s="2"/>
      <c r="K222" s="1" t="s">
        <v>3148</v>
      </c>
      <c r="L222" s="1" t="s">
        <v>1238</v>
      </c>
      <c r="M222" s="1" t="s">
        <v>60</v>
      </c>
      <c r="O222" t="str">
        <f>IFERROR(VLOOKUP(E222,data!C343:I717,7,0),"Value does not exist in master sheet")</f>
        <v>Value does not exist in master sheet</v>
      </c>
    </row>
    <row r="223" spans="1:15" x14ac:dyDescent="0.2">
      <c r="A223" s="2"/>
      <c r="B223" s="2"/>
      <c r="C223" s="2"/>
      <c r="D223" s="2"/>
      <c r="E223" s="1" t="s">
        <v>3149</v>
      </c>
      <c r="F223" s="1"/>
      <c r="G223" s="1" t="s">
        <v>19</v>
      </c>
      <c r="H223" s="1" t="s">
        <v>20</v>
      </c>
      <c r="I223" s="1">
        <v>94103</v>
      </c>
      <c r="J223" s="2"/>
      <c r="K223" s="1" t="s">
        <v>3150</v>
      </c>
      <c r="L223" s="1" t="s">
        <v>1002</v>
      </c>
      <c r="M223" s="1" t="s">
        <v>195</v>
      </c>
      <c r="O223" t="str">
        <f>IFERROR(VLOOKUP(E223,data!C344:I718,7,0),"Value does not exist in master sheet")</f>
        <v>Value does not exist in master sheet</v>
      </c>
    </row>
    <row r="224" spans="1:15" x14ac:dyDescent="0.2">
      <c r="A224" s="1">
        <v>37.785888</v>
      </c>
      <c r="B224" s="1" t="s">
        <v>3152</v>
      </c>
      <c r="C224" s="1" t="s">
        <v>3153</v>
      </c>
      <c r="D224" s="1"/>
      <c r="E224" s="1" t="s">
        <v>3151</v>
      </c>
      <c r="F224" s="1"/>
      <c r="G224" s="1" t="s">
        <v>19</v>
      </c>
      <c r="H224" s="1" t="s">
        <v>20</v>
      </c>
      <c r="I224" s="1">
        <v>94115</v>
      </c>
      <c r="J224" s="2"/>
      <c r="K224" s="1" t="s">
        <v>3154</v>
      </c>
      <c r="L224" s="3">
        <v>43290</v>
      </c>
      <c r="M224" s="1">
        <v>98</v>
      </c>
      <c r="N224" s="1" t="s">
        <v>25</v>
      </c>
      <c r="O224" t="str">
        <f>IFERROR(VLOOKUP(E224,data!C345:I719,7,0),"Value does not exist in master sheet")</f>
        <v>Value does not exist in master sheet</v>
      </c>
    </row>
    <row r="225" spans="1:15" x14ac:dyDescent="0.2">
      <c r="A225" s="2"/>
      <c r="B225" s="2"/>
      <c r="C225" s="2"/>
      <c r="D225" s="2"/>
      <c r="E225" s="1" t="s">
        <v>3155</v>
      </c>
      <c r="F225" s="1"/>
      <c r="G225" s="1" t="s">
        <v>19</v>
      </c>
      <c r="H225" s="1" t="s">
        <v>20</v>
      </c>
      <c r="I225" s="1">
        <v>94122</v>
      </c>
      <c r="J225" s="1">
        <v>14155969933</v>
      </c>
      <c r="K225" s="1" t="s">
        <v>3156</v>
      </c>
      <c r="L225" s="1" t="s">
        <v>3157</v>
      </c>
      <c r="M225" s="1">
        <v>94</v>
      </c>
      <c r="N225" s="1" t="s">
        <v>25</v>
      </c>
      <c r="O225" t="str">
        <f>IFERROR(VLOOKUP(E225,data!C346:I720,7,0),"Value does not exist in master sheet")</f>
        <v>Value does not exist in master sheet</v>
      </c>
    </row>
    <row r="226" spans="1:15" x14ac:dyDescent="0.2">
      <c r="A226" s="2"/>
      <c r="B226" s="2"/>
      <c r="C226" s="2"/>
      <c r="D226" s="2"/>
      <c r="E226" s="1" t="s">
        <v>3158</v>
      </c>
      <c r="F226" s="1"/>
      <c r="G226" s="1" t="s">
        <v>19</v>
      </c>
      <c r="H226" s="1" t="s">
        <v>20</v>
      </c>
      <c r="I226" s="1">
        <v>94118</v>
      </c>
      <c r="J226" s="1">
        <v>14155663534</v>
      </c>
      <c r="K226" s="1" t="s">
        <v>3159</v>
      </c>
      <c r="L226" s="1" t="s">
        <v>378</v>
      </c>
      <c r="M226" s="1" t="s">
        <v>60</v>
      </c>
      <c r="O226" t="str">
        <f>IFERROR(VLOOKUP(E226,data!C347:I721,7,0),"Value does not exist in master sheet")</f>
        <v>Value does not exist in master sheet</v>
      </c>
    </row>
    <row r="227" spans="1:15" x14ac:dyDescent="0.2">
      <c r="A227" s="2"/>
      <c r="B227" s="2"/>
      <c r="C227" s="2"/>
      <c r="D227" s="2"/>
      <c r="E227" s="1" t="s">
        <v>3160</v>
      </c>
      <c r="F227" s="1"/>
      <c r="G227" s="1" t="s">
        <v>19</v>
      </c>
      <c r="H227" s="1" t="s">
        <v>20</v>
      </c>
      <c r="I227" s="1">
        <v>94124</v>
      </c>
      <c r="J227" s="1">
        <v>14155817647</v>
      </c>
      <c r="K227" s="1" t="s">
        <v>3161</v>
      </c>
      <c r="L227" s="1" t="s">
        <v>1765</v>
      </c>
      <c r="M227" s="1">
        <v>96</v>
      </c>
      <c r="N227" s="1" t="s">
        <v>25</v>
      </c>
      <c r="O227" t="str">
        <f>IFERROR(VLOOKUP(E227,data!C348:I722,7,0),"Value does not exist in master sheet")</f>
        <v>Value does not exist in master sheet</v>
      </c>
    </row>
    <row r="228" spans="1:15" x14ac:dyDescent="0.2">
      <c r="A228" s="1">
        <v>37.736322999999999</v>
      </c>
      <c r="B228" s="1" t="s">
        <v>3163</v>
      </c>
      <c r="C228" s="1" t="s">
        <v>3164</v>
      </c>
      <c r="D228" s="1"/>
      <c r="E228" s="1" t="s">
        <v>3162</v>
      </c>
      <c r="F228" s="1"/>
      <c r="G228" s="1" t="s">
        <v>19</v>
      </c>
      <c r="H228" s="1" t="s">
        <v>20</v>
      </c>
      <c r="I228" s="1">
        <v>94110</v>
      </c>
      <c r="J228" s="2"/>
      <c r="K228" s="1" t="s">
        <v>3165</v>
      </c>
      <c r="L228" s="1" t="s">
        <v>3166</v>
      </c>
      <c r="M228" s="1">
        <v>89</v>
      </c>
      <c r="N228" s="1" t="s">
        <v>25</v>
      </c>
      <c r="O228" t="str">
        <f>IFERROR(VLOOKUP(E228,data!C349:I723,7,0),"Value does not exist in master sheet")</f>
        <v>Value does not exist in master sheet</v>
      </c>
    </row>
    <row r="229" spans="1:15" x14ac:dyDescent="0.2">
      <c r="A229" s="2"/>
      <c r="B229" s="2"/>
      <c r="C229" s="2"/>
      <c r="D229" s="2"/>
      <c r="E229" s="1" t="s">
        <v>3167</v>
      </c>
      <c r="F229" s="1"/>
      <c r="G229" s="1" t="s">
        <v>19</v>
      </c>
      <c r="H229" s="1" t="s">
        <v>20</v>
      </c>
      <c r="I229" s="1">
        <v>94109</v>
      </c>
      <c r="J229" s="2"/>
      <c r="K229" s="1" t="s">
        <v>3168</v>
      </c>
      <c r="L229" s="3">
        <v>43049</v>
      </c>
      <c r="M229" s="1">
        <v>98</v>
      </c>
      <c r="N229" s="1" t="s">
        <v>25</v>
      </c>
      <c r="O229" t="str">
        <f>IFERROR(VLOOKUP(E229,data!C350:I724,7,0),"Value does not exist in master sheet")</f>
        <v>Value does not exist in master sheet</v>
      </c>
    </row>
    <row r="230" spans="1:15" x14ac:dyDescent="0.2">
      <c r="A230" s="2"/>
      <c r="B230" s="2"/>
      <c r="C230" s="2"/>
      <c r="D230" s="2"/>
      <c r="E230" s="1" t="s">
        <v>3169</v>
      </c>
      <c r="F230" s="1"/>
      <c r="G230" s="1" t="s">
        <v>19</v>
      </c>
      <c r="H230" s="1" t="s">
        <v>20</v>
      </c>
      <c r="I230" s="1">
        <v>94105</v>
      </c>
      <c r="J230" s="2"/>
      <c r="K230" s="1" t="s">
        <v>3170</v>
      </c>
      <c r="L230" s="3">
        <v>42796</v>
      </c>
      <c r="M230" s="1">
        <v>64</v>
      </c>
      <c r="N230" s="1" t="s">
        <v>25</v>
      </c>
      <c r="O230" t="str">
        <f>IFERROR(VLOOKUP(E230,data!C351:I725,7,0),"Value does not exist in master sheet")</f>
        <v>Value does not exist in master sheet</v>
      </c>
    </row>
    <row r="231" spans="1:15" x14ac:dyDescent="0.2">
      <c r="A231" s="2"/>
      <c r="B231" s="2"/>
      <c r="C231" s="2"/>
      <c r="D231" s="2"/>
      <c r="E231" s="1" t="s">
        <v>3171</v>
      </c>
      <c r="F231" s="1"/>
      <c r="G231" s="1" t="s">
        <v>19</v>
      </c>
      <c r="H231" s="1" t="s">
        <v>20</v>
      </c>
      <c r="I231" s="2"/>
      <c r="J231" s="2"/>
      <c r="K231" s="1" t="s">
        <v>3172</v>
      </c>
      <c r="L231" s="3">
        <v>42462</v>
      </c>
      <c r="M231" s="1">
        <v>100</v>
      </c>
      <c r="N231" s="1" t="s">
        <v>25</v>
      </c>
      <c r="O231" t="str">
        <f>IFERROR(VLOOKUP(E231,data!C352:I726,7,0),"Value does not exist in master sheet")</f>
        <v>Value does not exist in master sheet</v>
      </c>
    </row>
    <row r="232" spans="1:15" x14ac:dyDescent="0.2">
      <c r="A232" s="2"/>
      <c r="B232" s="2"/>
      <c r="C232" s="2"/>
      <c r="D232" s="2"/>
      <c r="E232" s="1" t="s">
        <v>3173</v>
      </c>
      <c r="F232" s="1"/>
      <c r="G232" s="1" t="s">
        <v>19</v>
      </c>
      <c r="H232" s="1" t="s">
        <v>20</v>
      </c>
      <c r="I232" s="1">
        <v>94109</v>
      </c>
      <c r="J232" s="2"/>
      <c r="K232" s="1" t="s">
        <v>3174</v>
      </c>
      <c r="L232" s="1" t="s">
        <v>1337</v>
      </c>
      <c r="M232" s="1" t="s">
        <v>652</v>
      </c>
      <c r="O232" t="str">
        <f>IFERROR(VLOOKUP(E232,data!C353:I727,7,0),"Value does not exist in master sheet")</f>
        <v>Value does not exist in master sheet</v>
      </c>
    </row>
    <row r="233" spans="1:15" x14ac:dyDescent="0.2">
      <c r="A233" s="1">
        <v>37.769615999999999</v>
      </c>
      <c r="B233" s="1" t="s">
        <v>3175</v>
      </c>
      <c r="C233" s="1" t="s">
        <v>241</v>
      </c>
      <c r="D233" s="1"/>
      <c r="E233" s="1" t="s">
        <v>240</v>
      </c>
      <c r="F233" s="1"/>
      <c r="G233" s="1" t="s">
        <v>19</v>
      </c>
      <c r="H233" s="1" t="s">
        <v>20</v>
      </c>
      <c r="I233" s="1">
        <v>94117</v>
      </c>
      <c r="J233" s="2"/>
      <c r="K233" s="1" t="s">
        <v>242</v>
      </c>
      <c r="L233" s="3">
        <v>43317</v>
      </c>
      <c r="M233" s="1">
        <v>94</v>
      </c>
      <c r="N233" s="1" t="s">
        <v>25</v>
      </c>
      <c r="O233" t="str">
        <f>IFERROR(VLOOKUP(E233,data!C354:I728,7,0),"Value does not exist in master sheet")</f>
        <v>Value does not exist in master sheet</v>
      </c>
    </row>
    <row r="234" spans="1:15" x14ac:dyDescent="0.2">
      <c r="A234" s="2"/>
      <c r="B234" s="2"/>
      <c r="C234" s="2"/>
      <c r="D234" s="2"/>
      <c r="E234" s="1" t="s">
        <v>3176</v>
      </c>
      <c r="F234" s="1"/>
      <c r="G234" s="1" t="s">
        <v>19</v>
      </c>
      <c r="H234" s="1" t="s">
        <v>20</v>
      </c>
      <c r="I234" s="1">
        <v>94132</v>
      </c>
      <c r="J234" s="1">
        <v>14155588686</v>
      </c>
      <c r="K234" s="1" t="s">
        <v>3177</v>
      </c>
      <c r="L234" s="1" t="s">
        <v>3178</v>
      </c>
      <c r="M234" s="1">
        <v>94</v>
      </c>
      <c r="N234" s="1" t="s">
        <v>25</v>
      </c>
      <c r="O234" t="str">
        <f>IFERROR(VLOOKUP(E234,data!C355:I729,7,0),"Value does not exist in master sheet")</f>
        <v>Value does not exist in master sheet</v>
      </c>
    </row>
    <row r="235" spans="1:15" x14ac:dyDescent="0.2">
      <c r="A235" s="2"/>
      <c r="B235" s="2"/>
      <c r="C235" s="2"/>
      <c r="D235" s="2"/>
      <c r="E235" s="1" t="s">
        <v>3179</v>
      </c>
      <c r="F235" s="1"/>
      <c r="G235" s="1" t="s">
        <v>19</v>
      </c>
      <c r="H235" s="1" t="s">
        <v>20</v>
      </c>
      <c r="I235" s="1">
        <v>94107</v>
      </c>
      <c r="J235" s="2"/>
      <c r="K235" s="1" t="s">
        <v>3180</v>
      </c>
      <c r="L235" s="1" t="s">
        <v>2562</v>
      </c>
      <c r="M235" s="1" t="s">
        <v>2547</v>
      </c>
      <c r="O235" t="str">
        <f>IFERROR(VLOOKUP(E235,data!C356:I730,7,0),"Value does not exist in master sheet")</f>
        <v>Value does not exist in master sheet</v>
      </c>
    </row>
    <row r="236" spans="1:15" x14ac:dyDescent="0.2">
      <c r="A236" s="2"/>
      <c r="B236" s="2"/>
      <c r="C236" s="2"/>
      <c r="D236" s="2"/>
      <c r="E236" s="1" t="s">
        <v>3181</v>
      </c>
      <c r="F236" s="1"/>
      <c r="G236" s="1" t="s">
        <v>19</v>
      </c>
      <c r="H236" s="1" t="s">
        <v>20</v>
      </c>
      <c r="I236" s="1">
        <v>94110</v>
      </c>
      <c r="J236" s="2"/>
      <c r="K236" s="1" t="s">
        <v>3182</v>
      </c>
      <c r="L236" s="1" t="s">
        <v>1259</v>
      </c>
      <c r="M236" s="1" t="s">
        <v>2547</v>
      </c>
      <c r="O236" t="str">
        <f>IFERROR(VLOOKUP(E236,data!C357:I731,7,0),"Value does not exist in master sheet")</f>
        <v>Value does not exist in master sheet</v>
      </c>
    </row>
    <row r="237" spans="1:15" x14ac:dyDescent="0.2">
      <c r="A237" s="2"/>
      <c r="B237" s="2"/>
      <c r="C237" s="2"/>
      <c r="D237" s="2"/>
      <c r="E237" s="1" t="s">
        <v>3183</v>
      </c>
      <c r="F237" s="1"/>
      <c r="G237" s="1" t="s">
        <v>19</v>
      </c>
      <c r="H237" s="1" t="s">
        <v>20</v>
      </c>
      <c r="I237" s="1">
        <v>94132</v>
      </c>
      <c r="J237" s="1">
        <v>14151297000</v>
      </c>
      <c r="K237" s="1" t="s">
        <v>3184</v>
      </c>
      <c r="L237" s="3">
        <v>42741</v>
      </c>
      <c r="M237" s="1" t="s">
        <v>60</v>
      </c>
      <c r="O237" t="str">
        <f>IFERROR(VLOOKUP(E237,data!C358:I732,7,0),"Value does not exist in master sheet")</f>
        <v>Value does not exist in master sheet</v>
      </c>
    </row>
    <row r="238" spans="1:15" x14ac:dyDescent="0.2">
      <c r="A238" s="2"/>
      <c r="B238" s="2"/>
      <c r="C238" s="2"/>
      <c r="D238" s="2"/>
      <c r="E238" s="1" t="s">
        <v>3185</v>
      </c>
      <c r="F238" s="1"/>
      <c r="G238" s="1" t="s">
        <v>19</v>
      </c>
      <c r="H238" s="1" t="s">
        <v>20</v>
      </c>
      <c r="I238" s="1">
        <v>94123</v>
      </c>
      <c r="J238" s="2"/>
      <c r="K238" s="1" t="s">
        <v>3186</v>
      </c>
      <c r="L238" s="3">
        <v>43160</v>
      </c>
      <c r="M238" s="1" t="s">
        <v>60</v>
      </c>
      <c r="O238" t="str">
        <f>IFERROR(VLOOKUP(E238,data!C359:I733,7,0),"Value does not exist in master sheet")</f>
        <v>Value does not exist in master sheet</v>
      </c>
    </row>
    <row r="239" spans="1:15" x14ac:dyDescent="0.2">
      <c r="A239" s="2"/>
      <c r="B239" s="2"/>
      <c r="C239" s="2"/>
      <c r="D239" s="2"/>
      <c r="E239" s="1" t="s">
        <v>3187</v>
      </c>
      <c r="F239" s="1"/>
      <c r="G239" s="1" t="s">
        <v>19</v>
      </c>
      <c r="H239" s="1" t="s">
        <v>20</v>
      </c>
      <c r="I239" s="1">
        <v>94117</v>
      </c>
      <c r="J239" s="2"/>
      <c r="K239" s="1" t="s">
        <v>3188</v>
      </c>
      <c r="L239" s="1" t="s">
        <v>2765</v>
      </c>
      <c r="M239" s="1">
        <v>98</v>
      </c>
      <c r="N239" s="1" t="s">
        <v>25</v>
      </c>
      <c r="O239" t="str">
        <f>IFERROR(VLOOKUP(E239,data!C360:I734,7,0),"Value does not exist in master sheet")</f>
        <v>Value does not exist in master sheet</v>
      </c>
    </row>
    <row r="240" spans="1:15" x14ac:dyDescent="0.2">
      <c r="A240" s="1">
        <v>28.648067999999999</v>
      </c>
      <c r="B240" s="1" t="s">
        <v>3190</v>
      </c>
      <c r="C240" s="4">
        <v>47602485</v>
      </c>
      <c r="D240" s="4"/>
      <c r="E240" s="1" t="s">
        <v>3189</v>
      </c>
      <c r="F240" s="1"/>
      <c r="G240" s="1" t="s">
        <v>19</v>
      </c>
      <c r="H240" s="1" t="s">
        <v>20</v>
      </c>
      <c r="I240" s="1">
        <v>94121</v>
      </c>
      <c r="J240" s="1">
        <v>14155750505</v>
      </c>
      <c r="K240" s="1" t="s">
        <v>3191</v>
      </c>
      <c r="L240" s="1" t="s">
        <v>1908</v>
      </c>
      <c r="M240" s="1">
        <v>88</v>
      </c>
      <c r="N240" s="1" t="s">
        <v>25</v>
      </c>
      <c r="O240" t="str">
        <f>IFERROR(VLOOKUP(E240,data!C361:I735,7,0),"Value does not exist in master sheet")</f>
        <v>Value does not exist in master sheet</v>
      </c>
    </row>
    <row r="241" spans="1:15" x14ac:dyDescent="0.2">
      <c r="A241" s="1">
        <v>37.740144000000001</v>
      </c>
      <c r="B241" s="1" t="s">
        <v>3193</v>
      </c>
      <c r="C241" s="1" t="s">
        <v>3194</v>
      </c>
      <c r="D241" s="1"/>
      <c r="E241" s="1" t="s">
        <v>3192</v>
      </c>
      <c r="F241" s="1"/>
      <c r="G241" s="1" t="s">
        <v>19</v>
      </c>
      <c r="H241" s="1" t="s">
        <v>20</v>
      </c>
      <c r="I241" s="1">
        <v>94127</v>
      </c>
      <c r="J241" s="2"/>
      <c r="K241" s="1" t="s">
        <v>3195</v>
      </c>
      <c r="L241" s="1" t="s">
        <v>1325</v>
      </c>
      <c r="M241" s="1">
        <v>92</v>
      </c>
      <c r="N241" s="1" t="s">
        <v>25</v>
      </c>
      <c r="O241" t="str">
        <f>IFERROR(VLOOKUP(E241,data!C362:I736,7,0),"Value does not exist in master sheet")</f>
        <v>Value does not exist in master sheet</v>
      </c>
    </row>
    <row r="242" spans="1:15" x14ac:dyDescent="0.2">
      <c r="A242" s="1">
        <v>37.7761</v>
      </c>
      <c r="B242" s="1" t="s">
        <v>3196</v>
      </c>
      <c r="C242" s="1" t="s">
        <v>1226</v>
      </c>
      <c r="D242" s="1"/>
      <c r="E242" s="1" t="s">
        <v>1225</v>
      </c>
      <c r="F242" s="1"/>
      <c r="G242" s="1" t="s">
        <v>19</v>
      </c>
      <c r="H242" s="1" t="s">
        <v>20</v>
      </c>
      <c r="I242" s="1">
        <v>94102</v>
      </c>
      <c r="J242" s="2"/>
      <c r="K242" s="1" t="s">
        <v>1227</v>
      </c>
      <c r="L242" s="1" t="s">
        <v>264</v>
      </c>
      <c r="M242" s="1">
        <v>94</v>
      </c>
      <c r="N242" s="1" t="s">
        <v>25</v>
      </c>
      <c r="O242" t="str">
        <f>IFERROR(VLOOKUP(E242,data!C363:I737,7,0),"Value does not exist in master sheet")</f>
        <v>Value does not exist in master sheet</v>
      </c>
    </row>
    <row r="243" spans="1:15" hidden="1" x14ac:dyDescent="0.2">
      <c r="A243" s="1">
        <v>37.808494000000003</v>
      </c>
      <c r="B243" s="1" t="s">
        <v>2603</v>
      </c>
      <c r="C243" s="1" t="s">
        <v>1195</v>
      </c>
      <c r="D243" s="1"/>
      <c r="E243" s="1" t="s">
        <v>1194</v>
      </c>
      <c r="F243" s="1"/>
      <c r="G243" s="1" t="s">
        <v>19</v>
      </c>
      <c r="H243" s="1" t="s">
        <v>20</v>
      </c>
      <c r="I243" s="1">
        <v>94133</v>
      </c>
      <c r="J243" s="2"/>
      <c r="K243" s="1" t="s">
        <v>2172</v>
      </c>
      <c r="L243" s="1" t="s">
        <v>953</v>
      </c>
      <c r="M243" s="1">
        <v>98</v>
      </c>
      <c r="N243" s="1" t="s">
        <v>25</v>
      </c>
      <c r="O243" t="str">
        <f>IFERROR(VLOOKUP(E243,data!C364:I738,7,0),"Value does not exist in master sheet")</f>
        <v>37.808494, -122.412</v>
      </c>
    </row>
    <row r="244" spans="1:15" x14ac:dyDescent="0.2">
      <c r="A244" s="2"/>
      <c r="B244" s="2"/>
      <c r="C244" s="2"/>
      <c r="D244" s="2"/>
      <c r="E244" s="1" t="s">
        <v>3197</v>
      </c>
      <c r="F244" s="1"/>
      <c r="G244" s="1" t="s">
        <v>19</v>
      </c>
      <c r="H244" s="1" t="s">
        <v>20</v>
      </c>
      <c r="I244" s="1">
        <v>94109</v>
      </c>
      <c r="J244" s="2"/>
      <c r="K244" s="1" t="s">
        <v>3198</v>
      </c>
      <c r="L244" s="3">
        <v>42589</v>
      </c>
      <c r="M244" s="1">
        <v>92</v>
      </c>
      <c r="N244" s="1" t="s">
        <v>25</v>
      </c>
      <c r="O244" t="str">
        <f>IFERROR(VLOOKUP(E244,data!C365:I739,7,0),"Value does not exist in master sheet")</f>
        <v>Value does not exist in master sheet</v>
      </c>
    </row>
    <row r="245" spans="1:15" x14ac:dyDescent="0.2">
      <c r="A245" s="1">
        <v>37.737288999999997</v>
      </c>
      <c r="B245" s="1" t="s">
        <v>3200</v>
      </c>
      <c r="C245" s="1" t="s">
        <v>3201</v>
      </c>
      <c r="D245" s="1"/>
      <c r="E245" s="1" t="s">
        <v>3199</v>
      </c>
      <c r="F245" s="1"/>
      <c r="G245" s="1" t="s">
        <v>19</v>
      </c>
      <c r="H245" s="1" t="s">
        <v>20</v>
      </c>
      <c r="I245" s="1">
        <v>94116</v>
      </c>
      <c r="J245" s="2"/>
      <c r="K245" s="1" t="s">
        <v>3202</v>
      </c>
      <c r="L245" s="1" t="s">
        <v>1048</v>
      </c>
      <c r="M245" s="1" t="s">
        <v>578</v>
      </c>
      <c r="O245" t="str">
        <f>IFERROR(VLOOKUP(E245,data!C366:I740,7,0),"Value does not exist in master sheet")</f>
        <v>Value does not exist in master sheet</v>
      </c>
    </row>
    <row r="246" spans="1:15" x14ac:dyDescent="0.2">
      <c r="A246" s="2"/>
      <c r="B246" s="2"/>
      <c r="C246" s="2"/>
      <c r="D246" s="2"/>
      <c r="E246" s="1" t="s">
        <v>3203</v>
      </c>
      <c r="F246" s="1"/>
      <c r="G246" s="1" t="s">
        <v>19</v>
      </c>
      <c r="H246" s="1" t="s">
        <v>20</v>
      </c>
      <c r="I246" s="2"/>
      <c r="J246" s="2"/>
      <c r="K246" s="1" t="s">
        <v>3204</v>
      </c>
      <c r="L246" s="1" t="s">
        <v>3205</v>
      </c>
      <c r="M246" s="1">
        <v>91</v>
      </c>
      <c r="N246" s="1" t="s">
        <v>25</v>
      </c>
      <c r="O246" t="str">
        <f>IFERROR(VLOOKUP(E246,data!C367:I741,7,0),"Value does not exist in master sheet")</f>
        <v>Value does not exist in master sheet</v>
      </c>
    </row>
    <row r="247" spans="1:15" x14ac:dyDescent="0.2">
      <c r="A247" s="2"/>
      <c r="B247" s="2"/>
      <c r="C247" s="2"/>
      <c r="D247" s="2"/>
      <c r="E247" s="1" t="s">
        <v>3206</v>
      </c>
      <c r="F247" s="1"/>
      <c r="G247" s="1" t="s">
        <v>19</v>
      </c>
      <c r="H247" s="1" t="s">
        <v>20</v>
      </c>
      <c r="I247" s="1">
        <v>94102</v>
      </c>
      <c r="J247" s="2"/>
      <c r="K247" s="1" t="s">
        <v>3207</v>
      </c>
      <c r="L247" s="3">
        <v>42835</v>
      </c>
      <c r="M247" s="1">
        <v>100</v>
      </c>
      <c r="N247" s="1" t="s">
        <v>25</v>
      </c>
      <c r="O247" t="str">
        <f>IFERROR(VLOOKUP(E247,data!C368:I742,7,0),"Value does not exist in master sheet")</f>
        <v>Value does not exist in master sheet</v>
      </c>
    </row>
    <row r="248" spans="1:15" x14ac:dyDescent="0.2">
      <c r="A248" s="1">
        <v>37.763274000000003</v>
      </c>
      <c r="B248" s="1" t="s">
        <v>3208</v>
      </c>
      <c r="C248" s="1" t="s">
        <v>895</v>
      </c>
      <c r="D248" s="1"/>
      <c r="E248" s="1" t="s">
        <v>894</v>
      </c>
      <c r="F248" s="1"/>
      <c r="G248" s="1" t="s">
        <v>19</v>
      </c>
      <c r="H248" s="1" t="s">
        <v>20</v>
      </c>
      <c r="I248" s="1">
        <v>94122</v>
      </c>
      <c r="J248" s="2"/>
      <c r="K248" s="1" t="s">
        <v>896</v>
      </c>
      <c r="L248" s="1" t="s">
        <v>679</v>
      </c>
      <c r="M248" s="1">
        <v>74</v>
      </c>
      <c r="N248" s="1" t="s">
        <v>25</v>
      </c>
      <c r="O248" t="str">
        <f>IFERROR(VLOOKUP(E248,data!C369:I743,7,0),"Value does not exist in master sheet")</f>
        <v>Value does not exist in master sheet</v>
      </c>
    </row>
    <row r="249" spans="1:15" x14ac:dyDescent="0.2">
      <c r="A249" s="2"/>
      <c r="B249" s="2"/>
      <c r="C249" s="2"/>
      <c r="D249" s="2"/>
      <c r="E249" s="1" t="s">
        <v>3209</v>
      </c>
      <c r="F249" s="1"/>
      <c r="G249" s="1" t="s">
        <v>19</v>
      </c>
      <c r="H249" s="1" t="s">
        <v>20</v>
      </c>
      <c r="I249" s="1">
        <v>94103</v>
      </c>
      <c r="J249" s="2"/>
      <c r="K249" s="1" t="s">
        <v>3210</v>
      </c>
      <c r="L249" s="1" t="s">
        <v>3157</v>
      </c>
      <c r="M249" s="1" t="s">
        <v>2689</v>
      </c>
      <c r="O249" t="str">
        <f>IFERROR(VLOOKUP(E249,data!C370:I744,7,0),"Value does not exist in master sheet")</f>
        <v>Value does not exist in master sheet</v>
      </c>
    </row>
    <row r="250" spans="1:15" x14ac:dyDescent="0.2">
      <c r="A250" s="2"/>
      <c r="B250" s="2"/>
      <c r="C250" s="2"/>
      <c r="D250" s="2"/>
      <c r="E250" s="1" t="s">
        <v>3211</v>
      </c>
      <c r="F250" s="1"/>
      <c r="G250" s="1" t="s">
        <v>19</v>
      </c>
      <c r="H250" s="1" t="s">
        <v>20</v>
      </c>
      <c r="I250" s="1">
        <v>94133</v>
      </c>
      <c r="J250" s="2"/>
      <c r="K250" s="1" t="s">
        <v>3212</v>
      </c>
      <c r="L250" s="1" t="s">
        <v>1337</v>
      </c>
      <c r="M250" s="1" t="s">
        <v>60</v>
      </c>
      <c r="O250" t="str">
        <f>IFERROR(VLOOKUP(E250,data!C371:I745,7,0),"Value does not exist in master sheet")</f>
        <v>Value does not exist in master sheet</v>
      </c>
    </row>
    <row r="251" spans="1:15" x14ac:dyDescent="0.2">
      <c r="A251" s="1">
        <v>37.788964</v>
      </c>
      <c r="B251" s="1" t="s">
        <v>3213</v>
      </c>
      <c r="C251" s="1" t="s">
        <v>1090</v>
      </c>
      <c r="D251" s="1"/>
      <c r="E251" s="1" t="s">
        <v>1089</v>
      </c>
      <c r="F251" s="1"/>
      <c r="G251" s="1" t="s">
        <v>19</v>
      </c>
      <c r="H251" s="1" t="s">
        <v>20</v>
      </c>
      <c r="I251" s="1">
        <v>94109</v>
      </c>
      <c r="J251" s="2"/>
      <c r="K251" s="1" t="s">
        <v>1091</v>
      </c>
      <c r="L251" s="1" t="s">
        <v>1092</v>
      </c>
      <c r="M251" s="1">
        <v>85</v>
      </c>
      <c r="N251" s="1" t="s">
        <v>25</v>
      </c>
      <c r="O251" t="str">
        <f>IFERROR(VLOOKUP(E251,data!C372:I746,7,0),"Value does not exist in master sheet")</f>
        <v>Value does not exist in master sheet</v>
      </c>
    </row>
    <row r="252" spans="1:15" x14ac:dyDescent="0.2">
      <c r="A252" s="2"/>
      <c r="B252" s="2"/>
      <c r="C252" s="2"/>
      <c r="D252" s="2"/>
      <c r="E252" s="1" t="s">
        <v>3214</v>
      </c>
      <c r="F252" s="1"/>
      <c r="G252" s="1" t="s">
        <v>19</v>
      </c>
      <c r="H252" s="1" t="s">
        <v>20</v>
      </c>
      <c r="I252" s="1">
        <v>94103</v>
      </c>
      <c r="J252" s="1">
        <v>14155869999</v>
      </c>
      <c r="K252" s="1" t="s">
        <v>3215</v>
      </c>
      <c r="L252" s="1" t="s">
        <v>3022</v>
      </c>
      <c r="M252" s="1">
        <v>98</v>
      </c>
      <c r="N252" s="1" t="s">
        <v>25</v>
      </c>
      <c r="O252" t="str">
        <f>IFERROR(VLOOKUP(E252,data!C373:I747,7,0),"Value does not exist in master sheet")</f>
        <v>Value does not exist in master sheet</v>
      </c>
    </row>
    <row r="253" spans="1:15" x14ac:dyDescent="0.2">
      <c r="A253" s="2"/>
      <c r="B253" s="2"/>
      <c r="C253" s="2"/>
      <c r="D253" s="2"/>
      <c r="E253" s="1" t="s">
        <v>3216</v>
      </c>
      <c r="F253" s="1"/>
      <c r="G253" s="1" t="s">
        <v>19</v>
      </c>
      <c r="H253" s="1" t="s">
        <v>20</v>
      </c>
      <c r="I253" s="1">
        <v>94102</v>
      </c>
      <c r="J253" s="2"/>
      <c r="K253" s="1" t="s">
        <v>3217</v>
      </c>
      <c r="L253" s="1" t="s">
        <v>842</v>
      </c>
      <c r="M253" s="1" t="s">
        <v>60</v>
      </c>
      <c r="O253" t="str">
        <f>IFERROR(VLOOKUP(E253,data!C374:I748,7,0),"Value does not exist in master sheet")</f>
        <v>Value does not exist in master sheet</v>
      </c>
    </row>
    <row r="254" spans="1:15" hidden="1" x14ac:dyDescent="0.2">
      <c r="A254" s="1">
        <v>37.794167999999999</v>
      </c>
      <c r="B254" s="1" t="s">
        <v>3218</v>
      </c>
      <c r="C254" s="1" t="s">
        <v>2212</v>
      </c>
      <c r="D254" s="1"/>
      <c r="E254" s="1" t="s">
        <v>2211</v>
      </c>
      <c r="F254" s="1"/>
      <c r="G254" s="1" t="s">
        <v>19</v>
      </c>
      <c r="H254" s="1" t="s">
        <v>20</v>
      </c>
      <c r="I254" s="1">
        <v>94111</v>
      </c>
      <c r="J254" s="2"/>
      <c r="K254" s="1" t="s">
        <v>3219</v>
      </c>
      <c r="L254" s="1" t="s">
        <v>724</v>
      </c>
      <c r="M254" s="1" t="s">
        <v>60</v>
      </c>
      <c r="O254" t="str">
        <f>IFERROR(VLOOKUP(E254,data!C375:I749,7,0),"Value does not exist in master sheet")</f>
        <v>37.794168, -122.396457</v>
      </c>
    </row>
    <row r="255" spans="1:15" x14ac:dyDescent="0.2">
      <c r="A255" s="1">
        <v>37.757908</v>
      </c>
      <c r="B255" s="1" t="s">
        <v>3221</v>
      </c>
      <c r="C255" s="1" t="s">
        <v>3222</v>
      </c>
      <c r="D255" s="1"/>
      <c r="E255" s="1" t="s">
        <v>3220</v>
      </c>
      <c r="F255" s="1"/>
      <c r="G255" s="1" t="s">
        <v>19</v>
      </c>
      <c r="H255" s="1" t="s">
        <v>20</v>
      </c>
      <c r="I255" s="1">
        <v>94107</v>
      </c>
      <c r="J255" s="2"/>
      <c r="K255" s="1" t="s">
        <v>3223</v>
      </c>
      <c r="L255" s="1" t="s">
        <v>3224</v>
      </c>
      <c r="M255" s="1">
        <v>100</v>
      </c>
      <c r="N255" s="1" t="s">
        <v>25</v>
      </c>
      <c r="O255" t="str">
        <f>IFERROR(VLOOKUP(E255,data!C376:I750,7,0),"Value does not exist in master sheet")</f>
        <v>Value does not exist in master sheet</v>
      </c>
    </row>
    <row r="256" spans="1:15" x14ac:dyDescent="0.2">
      <c r="A256" s="1">
        <v>37.781517999999998</v>
      </c>
      <c r="B256" s="1" t="s">
        <v>3226</v>
      </c>
      <c r="C256" s="1" t="s">
        <v>3227</v>
      </c>
      <c r="D256" s="1"/>
      <c r="E256" s="1" t="s">
        <v>3225</v>
      </c>
      <c r="F256" s="1"/>
      <c r="G256" s="1" t="s">
        <v>19</v>
      </c>
      <c r="H256" s="1" t="s">
        <v>20</v>
      </c>
      <c r="I256" s="1">
        <v>94102</v>
      </c>
      <c r="J256" s="2"/>
      <c r="K256" s="1" t="s">
        <v>3228</v>
      </c>
      <c r="L256" s="1" t="s">
        <v>3229</v>
      </c>
      <c r="M256" s="1">
        <v>77</v>
      </c>
      <c r="N256" s="1" t="s">
        <v>25</v>
      </c>
      <c r="O256" t="str">
        <f>IFERROR(VLOOKUP(E256,data!C377:I751,7,0),"Value does not exist in master sheet")</f>
        <v>Value does not exist in master sheet</v>
      </c>
    </row>
    <row r="257" spans="1:15" x14ac:dyDescent="0.2">
      <c r="A257" s="2"/>
      <c r="B257" s="2"/>
      <c r="C257" s="2"/>
      <c r="D257" s="2"/>
      <c r="E257" s="1" t="s">
        <v>3230</v>
      </c>
      <c r="F257" s="1"/>
      <c r="G257" s="1" t="s">
        <v>19</v>
      </c>
      <c r="H257" s="1" t="s">
        <v>20</v>
      </c>
      <c r="I257" s="1">
        <v>94122</v>
      </c>
      <c r="J257" s="1">
        <v>14155686100</v>
      </c>
      <c r="K257" s="1" t="s">
        <v>3231</v>
      </c>
      <c r="L257" s="1" t="s">
        <v>3232</v>
      </c>
      <c r="M257" s="1" t="s">
        <v>2547</v>
      </c>
      <c r="O257" t="str">
        <f>IFERROR(VLOOKUP(E257,data!C378:I752,7,0),"Value does not exist in master sheet")</f>
        <v>Value does not exist in master sheet</v>
      </c>
    </row>
    <row r="258" spans="1:15" x14ac:dyDescent="0.2">
      <c r="A258" s="2"/>
      <c r="B258" s="2"/>
      <c r="C258" s="2"/>
      <c r="D258" s="2"/>
      <c r="E258" s="1" t="s">
        <v>3233</v>
      </c>
      <c r="F258" s="1"/>
      <c r="G258" s="1" t="s">
        <v>19</v>
      </c>
      <c r="H258" s="1" t="s">
        <v>20</v>
      </c>
      <c r="I258" s="1">
        <v>94112</v>
      </c>
      <c r="J258" s="2"/>
      <c r="K258" s="1" t="s">
        <v>3234</v>
      </c>
      <c r="L258" s="3">
        <v>43133</v>
      </c>
      <c r="M258" s="1" t="s">
        <v>2547</v>
      </c>
      <c r="O258" t="str">
        <f>IFERROR(VLOOKUP(E258,data!C379:I753,7,0),"Value does not exist in master sheet")</f>
        <v>Value does not exist in master sheet</v>
      </c>
    </row>
    <row r="259" spans="1:15" x14ac:dyDescent="0.2">
      <c r="A259" s="1">
        <v>37.737020999999999</v>
      </c>
      <c r="B259" s="1" t="s">
        <v>3236</v>
      </c>
      <c r="C259" s="1" t="s">
        <v>3237</v>
      </c>
      <c r="D259" s="1"/>
      <c r="E259" s="1" t="s">
        <v>3235</v>
      </c>
      <c r="F259" s="1"/>
      <c r="G259" s="1" t="s">
        <v>19</v>
      </c>
      <c r="H259" s="1" t="s">
        <v>20</v>
      </c>
      <c r="I259" s="1">
        <v>94124</v>
      </c>
      <c r="J259" s="1">
        <v>14155577698</v>
      </c>
      <c r="K259" s="1" t="s">
        <v>3238</v>
      </c>
      <c r="L259" s="1" t="s">
        <v>3239</v>
      </c>
      <c r="M259" s="1" t="s">
        <v>60</v>
      </c>
      <c r="O259" t="str">
        <f>IFERROR(VLOOKUP(E259,data!C380:I754,7,0),"Value does not exist in master sheet")</f>
        <v>Value does not exist in master sheet</v>
      </c>
    </row>
    <row r="260" spans="1:15" x14ac:dyDescent="0.2">
      <c r="A260" s="1">
        <v>37.772722999999999</v>
      </c>
      <c r="B260" s="1" t="s">
        <v>3241</v>
      </c>
      <c r="C260" s="1" t="s">
        <v>3242</v>
      </c>
      <c r="D260" s="1"/>
      <c r="E260" s="1" t="s">
        <v>3240</v>
      </c>
      <c r="F260" s="1"/>
      <c r="G260" s="1" t="s">
        <v>19</v>
      </c>
      <c r="H260" s="1" t="s">
        <v>20</v>
      </c>
      <c r="I260" s="1">
        <v>94103</v>
      </c>
      <c r="J260" s="2"/>
      <c r="K260" s="1" t="s">
        <v>3243</v>
      </c>
      <c r="L260" s="1" t="s">
        <v>3244</v>
      </c>
      <c r="M260" s="1">
        <v>85</v>
      </c>
      <c r="N260" s="1" t="s">
        <v>25</v>
      </c>
      <c r="O260" t="str">
        <f>IFERROR(VLOOKUP(E260,data!C381:I755,7,0),"Value does not exist in master sheet")</f>
        <v>Value does not exist in master sheet</v>
      </c>
    </row>
    <row r="261" spans="1:15" x14ac:dyDescent="0.2">
      <c r="A261" s="1">
        <v>37.786363000000001</v>
      </c>
      <c r="B261" s="1" t="s">
        <v>3246</v>
      </c>
      <c r="C261" s="1" t="s">
        <v>3247</v>
      </c>
      <c r="D261" s="1"/>
      <c r="E261" s="1" t="s">
        <v>3245</v>
      </c>
      <c r="F261" s="1"/>
      <c r="G261" s="1" t="s">
        <v>19</v>
      </c>
      <c r="H261" s="1" t="s">
        <v>20</v>
      </c>
      <c r="I261" s="1">
        <v>94102</v>
      </c>
      <c r="J261" s="2"/>
      <c r="K261" s="1" t="s">
        <v>3248</v>
      </c>
      <c r="L261" s="1" t="s">
        <v>3249</v>
      </c>
      <c r="M261" s="1">
        <v>92</v>
      </c>
      <c r="N261" s="1" t="s">
        <v>25</v>
      </c>
      <c r="O261" t="str">
        <f>IFERROR(VLOOKUP(E261,data!C382:I756,7,0),"Value does not exist in master sheet")</f>
        <v>Value does not exist in master sheet</v>
      </c>
    </row>
    <row r="262" spans="1:15" x14ac:dyDescent="0.2">
      <c r="A262" s="2"/>
      <c r="B262" s="2"/>
      <c r="C262" s="2"/>
      <c r="D262" s="2"/>
      <c r="E262" s="1" t="s">
        <v>3250</v>
      </c>
      <c r="F262" s="1"/>
      <c r="G262" s="1" t="s">
        <v>19</v>
      </c>
      <c r="H262" s="1" t="s">
        <v>20</v>
      </c>
      <c r="I262" s="1">
        <v>94110</v>
      </c>
      <c r="J262" s="1">
        <v>14157479261</v>
      </c>
      <c r="K262" s="1" t="s">
        <v>3251</v>
      </c>
      <c r="L262" s="1" t="s">
        <v>1479</v>
      </c>
      <c r="M262" s="1">
        <v>98</v>
      </c>
      <c r="N262" s="1" t="s">
        <v>25</v>
      </c>
      <c r="O262" t="str">
        <f>IFERROR(VLOOKUP(E262,data!C383:I757,7,0),"Value does not exist in master sheet")</f>
        <v>Value does not exist in master sheet</v>
      </c>
    </row>
    <row r="263" spans="1:15" x14ac:dyDescent="0.2">
      <c r="A263" s="1">
        <v>37.786143000000003</v>
      </c>
      <c r="B263" s="1" t="s">
        <v>3253</v>
      </c>
      <c r="C263" s="1" t="s">
        <v>3254</v>
      </c>
      <c r="D263" s="1"/>
      <c r="E263" s="1" t="s">
        <v>3252</v>
      </c>
      <c r="F263" s="1"/>
      <c r="G263" s="1" t="s">
        <v>19</v>
      </c>
      <c r="H263" s="1" t="s">
        <v>20</v>
      </c>
      <c r="I263" s="1">
        <v>94109</v>
      </c>
      <c r="J263" s="1">
        <v>8471386020</v>
      </c>
      <c r="K263" s="1" t="s">
        <v>3255</v>
      </c>
      <c r="L263" s="3">
        <v>42530</v>
      </c>
      <c r="M263" s="1">
        <v>63</v>
      </c>
      <c r="N263" s="1" t="s">
        <v>25</v>
      </c>
      <c r="O263" t="str">
        <f>IFERROR(VLOOKUP(E263,data!C384:I758,7,0),"Value does not exist in master sheet")</f>
        <v>Value does not exist in master sheet</v>
      </c>
    </row>
    <row r="264" spans="1:15" x14ac:dyDescent="0.2">
      <c r="A264" s="1">
        <v>37.668824000000001</v>
      </c>
      <c r="B264" s="1" t="s">
        <v>3257</v>
      </c>
      <c r="C264" s="1" t="s">
        <v>3258</v>
      </c>
      <c r="D264" s="1"/>
      <c r="E264" s="1" t="s">
        <v>3256</v>
      </c>
      <c r="F264" s="1"/>
      <c r="G264" s="1" t="s">
        <v>19</v>
      </c>
      <c r="H264" s="1" t="s">
        <v>20</v>
      </c>
      <c r="I264" s="1">
        <v>94133</v>
      </c>
      <c r="J264" s="2"/>
      <c r="K264" s="1" t="s">
        <v>3259</v>
      </c>
      <c r="L264" s="1" t="s">
        <v>469</v>
      </c>
      <c r="M264" s="1">
        <v>100</v>
      </c>
      <c r="N264" s="1" t="s">
        <v>25</v>
      </c>
      <c r="O264" t="str">
        <f>IFERROR(VLOOKUP(E264,data!C385:I759,7,0),"Value does not exist in master sheet")</f>
        <v>Value does not exist in master sheet</v>
      </c>
    </row>
    <row r="265" spans="1:15" x14ac:dyDescent="0.2">
      <c r="A265" s="1">
        <v>37.783549999999998</v>
      </c>
      <c r="B265" s="1" t="s">
        <v>3261</v>
      </c>
      <c r="C265" s="1" t="s">
        <v>3262</v>
      </c>
      <c r="D265" s="1"/>
      <c r="E265" s="1" t="s">
        <v>3260</v>
      </c>
      <c r="F265" s="1"/>
      <c r="G265" s="1" t="s">
        <v>19</v>
      </c>
      <c r="H265" s="1" t="s">
        <v>20</v>
      </c>
      <c r="I265" s="1">
        <v>94103</v>
      </c>
      <c r="J265" s="1">
        <v>14155220793</v>
      </c>
      <c r="K265" s="1" t="s">
        <v>3263</v>
      </c>
      <c r="L265" s="1" t="s">
        <v>2075</v>
      </c>
      <c r="M265" s="1">
        <v>90</v>
      </c>
      <c r="N265" s="1" t="s">
        <v>25</v>
      </c>
      <c r="O265" t="str">
        <f>IFERROR(VLOOKUP(E265,data!C386:I760,7,0),"Value does not exist in master sheet")</f>
        <v>Value does not exist in master sheet</v>
      </c>
    </row>
    <row r="266" spans="1:15" x14ac:dyDescent="0.2">
      <c r="A266" s="1">
        <v>37.743419000000003</v>
      </c>
      <c r="B266" s="1" t="s">
        <v>3265</v>
      </c>
      <c r="C266" s="1" t="s">
        <v>3266</v>
      </c>
      <c r="D266" s="1"/>
      <c r="E266" s="1" t="s">
        <v>3264</v>
      </c>
      <c r="F266" s="1"/>
      <c r="G266" s="1" t="s">
        <v>19</v>
      </c>
      <c r="H266" s="1" t="s">
        <v>20</v>
      </c>
      <c r="I266" s="1">
        <v>94124</v>
      </c>
      <c r="J266" s="2"/>
      <c r="K266" s="1" t="s">
        <v>3267</v>
      </c>
      <c r="L266" s="1" t="s">
        <v>953</v>
      </c>
      <c r="M266" s="1">
        <v>92</v>
      </c>
      <c r="N266" s="1" t="s">
        <v>25</v>
      </c>
      <c r="O266" t="str">
        <f>IFERROR(VLOOKUP(E266,data!C387:I761,7,0),"Value does not exist in master sheet")</f>
        <v>Value does not exist in master sheet</v>
      </c>
    </row>
    <row r="267" spans="1:15" hidden="1" x14ac:dyDescent="0.2">
      <c r="A267" s="1">
        <v>37.767718000000002</v>
      </c>
      <c r="B267" s="1" t="s">
        <v>3268</v>
      </c>
      <c r="C267" s="1" t="s">
        <v>2022</v>
      </c>
      <c r="D267" s="1"/>
      <c r="E267" s="1" t="s">
        <v>2021</v>
      </c>
      <c r="F267" s="1"/>
      <c r="G267" s="1" t="s">
        <v>19</v>
      </c>
      <c r="H267" s="1" t="s">
        <v>20</v>
      </c>
      <c r="I267" s="1">
        <v>94114</v>
      </c>
      <c r="J267" s="2"/>
      <c r="K267" s="1" t="s">
        <v>2023</v>
      </c>
      <c r="L267" s="1" t="s">
        <v>2024</v>
      </c>
      <c r="M267" s="1">
        <v>82</v>
      </c>
      <c r="N267" s="1" t="s">
        <v>25</v>
      </c>
      <c r="O267" t="str">
        <f>IFERROR(VLOOKUP(E267,data!C388:I762,7,0),"Value does not exist in master sheet")</f>
        <v>37.767718, -122.429332</v>
      </c>
    </row>
    <row r="268" spans="1:15" x14ac:dyDescent="0.2">
      <c r="A268" s="1">
        <v>37.793497000000002</v>
      </c>
      <c r="B268" s="1" t="s">
        <v>3270</v>
      </c>
      <c r="C268" s="1" t="s">
        <v>3271</v>
      </c>
      <c r="D268" s="1"/>
      <c r="E268" s="1" t="s">
        <v>3269</v>
      </c>
      <c r="F268" s="1"/>
      <c r="G268" s="1" t="s">
        <v>19</v>
      </c>
      <c r="H268" s="1" t="s">
        <v>20</v>
      </c>
      <c r="I268" s="1">
        <v>94105</v>
      </c>
      <c r="J268" s="2"/>
      <c r="K268" s="1" t="s">
        <v>3272</v>
      </c>
      <c r="L268" s="1" t="s">
        <v>3273</v>
      </c>
      <c r="M268" s="1">
        <v>92</v>
      </c>
      <c r="N268" s="1" t="s">
        <v>25</v>
      </c>
      <c r="O268" t="str">
        <f>IFERROR(VLOOKUP(E268,data!C389:I763,7,0),"Value does not exist in master sheet")</f>
        <v>Value does not exist in master sheet</v>
      </c>
    </row>
    <row r="269" spans="1:15" x14ac:dyDescent="0.2">
      <c r="A269" s="1">
        <v>37.788514999999997</v>
      </c>
      <c r="B269" s="1" t="s">
        <v>3274</v>
      </c>
      <c r="C269" s="1" t="s">
        <v>891</v>
      </c>
      <c r="D269" s="1"/>
      <c r="E269" s="1" t="s">
        <v>890</v>
      </c>
      <c r="F269" s="1"/>
      <c r="G269" s="1" t="s">
        <v>19</v>
      </c>
      <c r="H269" s="1" t="s">
        <v>20</v>
      </c>
      <c r="I269" s="1">
        <v>94111</v>
      </c>
      <c r="J269" s="2"/>
      <c r="K269" s="1" t="s">
        <v>892</v>
      </c>
      <c r="L269" s="3">
        <v>42494</v>
      </c>
      <c r="M269" s="1" t="s">
        <v>60</v>
      </c>
      <c r="O269" t="str">
        <f>IFERROR(VLOOKUP(E269,data!C390:I764,7,0),"Value does not exist in master sheet")</f>
        <v>Value does not exist in master sheet</v>
      </c>
    </row>
    <row r="270" spans="1:15" x14ac:dyDescent="0.2">
      <c r="A270" s="2"/>
      <c r="B270" s="2"/>
      <c r="C270" s="2"/>
      <c r="D270" s="2"/>
      <c r="E270" s="1" t="s">
        <v>3275</v>
      </c>
      <c r="F270" s="1"/>
      <c r="G270" s="1" t="s">
        <v>19</v>
      </c>
      <c r="H270" s="1" t="s">
        <v>20</v>
      </c>
      <c r="I270" s="1">
        <v>94112</v>
      </c>
      <c r="J270" s="1">
        <v>14155575645</v>
      </c>
      <c r="K270" s="1" t="s">
        <v>3276</v>
      </c>
      <c r="L270" s="3">
        <v>42500</v>
      </c>
      <c r="M270" s="1">
        <v>92</v>
      </c>
      <c r="N270" s="1" t="s">
        <v>25</v>
      </c>
      <c r="O270" t="str">
        <f>IFERROR(VLOOKUP(E270,data!C391:I765,7,0),"Value does not exist in master sheet")</f>
        <v>Value does not exist in master sheet</v>
      </c>
    </row>
    <row r="271" spans="1:15" x14ac:dyDescent="0.2">
      <c r="A271" s="2"/>
      <c r="B271" s="2"/>
      <c r="C271" s="2"/>
      <c r="D271" s="2"/>
      <c r="E271" s="1" t="s">
        <v>3277</v>
      </c>
      <c r="F271" s="1"/>
      <c r="G271" s="1" t="s">
        <v>19</v>
      </c>
      <c r="H271" s="1" t="s">
        <v>20</v>
      </c>
      <c r="I271" s="1">
        <v>94108</v>
      </c>
      <c r="J271" s="1">
        <v>14155775000</v>
      </c>
      <c r="K271" s="1" t="s">
        <v>3278</v>
      </c>
      <c r="L271" s="1" t="s">
        <v>2656</v>
      </c>
      <c r="M271" s="1">
        <v>100</v>
      </c>
      <c r="N271" s="1" t="s">
        <v>25</v>
      </c>
      <c r="O271" t="str">
        <f>IFERROR(VLOOKUP(E271,data!C392:I766,7,0),"Value does not exist in master sheet")</f>
        <v>Value does not exist in master sheet</v>
      </c>
    </row>
    <row r="272" spans="1:15" x14ac:dyDescent="0.2">
      <c r="A272" s="2"/>
      <c r="B272" s="2"/>
      <c r="C272" s="2"/>
      <c r="D272" s="2"/>
      <c r="E272" s="1" t="s">
        <v>3279</v>
      </c>
      <c r="F272" s="1"/>
      <c r="G272" s="1" t="s">
        <v>19</v>
      </c>
      <c r="H272" s="1" t="s">
        <v>20</v>
      </c>
      <c r="I272" s="1">
        <v>94103</v>
      </c>
      <c r="J272" s="1">
        <v>14153557708</v>
      </c>
      <c r="K272" s="1" t="s">
        <v>3280</v>
      </c>
      <c r="L272" s="1" t="s">
        <v>116</v>
      </c>
      <c r="M272" s="1" t="s">
        <v>60</v>
      </c>
      <c r="O272" t="str">
        <f>IFERROR(VLOOKUP(E272,data!C393:I767,7,0),"Value does not exist in master sheet")</f>
        <v>Value does not exist in master sheet</v>
      </c>
    </row>
    <row r="273" spans="1:15" x14ac:dyDescent="0.2">
      <c r="A273" s="2"/>
      <c r="B273" s="2"/>
      <c r="C273" s="2"/>
      <c r="D273" s="2"/>
      <c r="E273" s="1" t="s">
        <v>3281</v>
      </c>
      <c r="F273" s="1"/>
      <c r="G273" s="1" t="s">
        <v>19</v>
      </c>
      <c r="H273" s="1" t="s">
        <v>20</v>
      </c>
      <c r="I273" s="1">
        <v>94117</v>
      </c>
      <c r="J273" s="2"/>
      <c r="K273" s="1" t="s">
        <v>3282</v>
      </c>
      <c r="L273" s="3">
        <v>43347</v>
      </c>
      <c r="M273" s="1">
        <v>91</v>
      </c>
      <c r="N273" s="1" t="s">
        <v>25</v>
      </c>
      <c r="O273" t="str">
        <f>IFERROR(VLOOKUP(E273,data!C394:I768,7,0),"Value does not exist in master sheet")</f>
        <v>Value does not exist in master sheet</v>
      </c>
    </row>
    <row r="274" spans="1:15" x14ac:dyDescent="0.2">
      <c r="A274" s="2"/>
      <c r="B274" s="2"/>
      <c r="C274" s="2"/>
      <c r="D274" s="2"/>
      <c r="E274" s="1" t="s">
        <v>3283</v>
      </c>
      <c r="F274" s="1"/>
      <c r="G274" s="1" t="s">
        <v>19</v>
      </c>
      <c r="H274" s="1" t="s">
        <v>20</v>
      </c>
      <c r="I274" s="1">
        <v>94103</v>
      </c>
      <c r="J274" s="2"/>
      <c r="K274" s="1" t="s">
        <v>3284</v>
      </c>
      <c r="L274" s="3">
        <v>43106</v>
      </c>
      <c r="M274" s="1" t="s">
        <v>60</v>
      </c>
      <c r="O274" t="str">
        <f>IFERROR(VLOOKUP(E274,data!C395:I769,7,0),"Value does not exist in master sheet")</f>
        <v>Value does not exist in master sheet</v>
      </c>
    </row>
    <row r="275" spans="1:15" x14ac:dyDescent="0.2">
      <c r="A275" s="2"/>
      <c r="B275" s="2"/>
      <c r="C275" s="2"/>
      <c r="D275" s="2"/>
      <c r="E275" s="1" t="s">
        <v>3043</v>
      </c>
      <c r="F275" s="1"/>
      <c r="G275" s="1" t="s">
        <v>19</v>
      </c>
      <c r="H275" s="1" t="s">
        <v>20</v>
      </c>
      <c r="I275" s="1">
        <v>94110</v>
      </c>
      <c r="J275" s="1">
        <v>8661638000</v>
      </c>
      <c r="K275" s="1" t="s">
        <v>3285</v>
      </c>
      <c r="L275" s="3">
        <v>42590</v>
      </c>
      <c r="M275" s="1" t="s">
        <v>2547</v>
      </c>
      <c r="O275" t="str">
        <f>IFERROR(VLOOKUP(E275,data!C396:I770,7,0),"Value does not exist in master sheet")</f>
        <v>Value does not exist in master sheet</v>
      </c>
    </row>
    <row r="276" spans="1:15" x14ac:dyDescent="0.2">
      <c r="A276" s="1">
        <v>37.739891</v>
      </c>
      <c r="B276" s="1" t="s">
        <v>3286</v>
      </c>
      <c r="C276" s="1" t="s">
        <v>1960</v>
      </c>
      <c r="D276" s="1"/>
      <c r="E276" s="1" t="s">
        <v>1959</v>
      </c>
      <c r="F276" s="1"/>
      <c r="G276" s="1" t="s">
        <v>19</v>
      </c>
      <c r="H276" s="1" t="s">
        <v>20</v>
      </c>
      <c r="I276" s="1">
        <v>94124</v>
      </c>
      <c r="J276" s="1">
        <v>14155921111</v>
      </c>
      <c r="K276" s="1" t="s">
        <v>1961</v>
      </c>
      <c r="L276" s="1" t="s">
        <v>1565</v>
      </c>
      <c r="M276" s="1">
        <v>100</v>
      </c>
      <c r="N276" s="1" t="s">
        <v>25</v>
      </c>
      <c r="O276" t="str">
        <f>IFERROR(VLOOKUP(E276,data!C397:I771,7,0),"Value does not exist in master sheet")</f>
        <v>Value does not exist in master sheet</v>
      </c>
    </row>
    <row r="277" spans="1:15" x14ac:dyDescent="0.2">
      <c r="A277" s="1">
        <v>37.778382000000001</v>
      </c>
      <c r="B277" s="1" t="s">
        <v>3288</v>
      </c>
      <c r="C277" s="1" t="s">
        <v>3289</v>
      </c>
      <c r="D277" s="1"/>
      <c r="E277" s="1" t="s">
        <v>3287</v>
      </c>
      <c r="F277" s="1"/>
      <c r="G277" s="1" t="s">
        <v>19</v>
      </c>
      <c r="H277" s="1" t="s">
        <v>20</v>
      </c>
      <c r="I277" s="1">
        <v>94107</v>
      </c>
      <c r="J277" s="1">
        <v>14155971500</v>
      </c>
      <c r="K277" s="1" t="s">
        <v>3290</v>
      </c>
      <c r="L277" s="1" t="s">
        <v>1816</v>
      </c>
      <c r="M277" s="1">
        <v>98</v>
      </c>
      <c r="N277" s="1" t="s">
        <v>25</v>
      </c>
      <c r="O277" t="str">
        <f>IFERROR(VLOOKUP(E277,data!C398:I772,7,0),"Value does not exist in master sheet")</f>
        <v>Value does not exist in master sheet</v>
      </c>
    </row>
    <row r="278" spans="1:15" x14ac:dyDescent="0.2">
      <c r="A278" s="2"/>
      <c r="B278" s="2"/>
      <c r="C278" s="2"/>
      <c r="D278" s="2"/>
      <c r="E278" s="1" t="s">
        <v>3291</v>
      </c>
      <c r="F278" s="1"/>
      <c r="G278" s="1" t="s">
        <v>19</v>
      </c>
      <c r="H278" s="1" t="s">
        <v>20</v>
      </c>
      <c r="I278" s="1">
        <v>94122</v>
      </c>
      <c r="J278" s="1">
        <v>14155662555</v>
      </c>
      <c r="K278" s="1" t="s">
        <v>3292</v>
      </c>
      <c r="L278" s="1" t="s">
        <v>414</v>
      </c>
      <c r="M278" s="1">
        <v>96</v>
      </c>
      <c r="N278" s="1" t="s">
        <v>25</v>
      </c>
      <c r="O278" t="str">
        <f>IFERROR(VLOOKUP(E278,data!C399:I773,7,0),"Value does not exist in master sheet")</f>
        <v>Value does not exist in master sheet</v>
      </c>
    </row>
    <row r="279" spans="1:15" x14ac:dyDescent="0.2">
      <c r="A279" s="2"/>
      <c r="B279" s="2"/>
      <c r="C279" s="2"/>
      <c r="D279" s="2"/>
      <c r="E279" s="1" t="s">
        <v>3293</v>
      </c>
      <c r="F279" s="1"/>
      <c r="G279" s="1" t="s">
        <v>19</v>
      </c>
      <c r="H279" s="1" t="s">
        <v>20</v>
      </c>
      <c r="I279" s="1">
        <v>94103</v>
      </c>
      <c r="J279" s="2"/>
      <c r="K279" s="1" t="s">
        <v>3294</v>
      </c>
      <c r="L279" s="3">
        <v>42804</v>
      </c>
      <c r="M279" s="1">
        <v>100</v>
      </c>
      <c r="N279" s="1" t="s">
        <v>25</v>
      </c>
      <c r="O279" t="str">
        <f>IFERROR(VLOOKUP(E279,data!C400:I774,7,0),"Value does not exist in master sheet")</f>
        <v>Value does not exist in master sheet</v>
      </c>
    </row>
    <row r="280" spans="1:15" x14ac:dyDescent="0.2">
      <c r="A280" s="2"/>
      <c r="B280" s="2"/>
      <c r="C280" s="2"/>
      <c r="D280" s="2"/>
      <c r="E280" s="1" t="s">
        <v>3295</v>
      </c>
      <c r="F280" s="1"/>
      <c r="G280" s="1" t="s">
        <v>19</v>
      </c>
      <c r="H280" s="1" t="s">
        <v>20</v>
      </c>
      <c r="I280" s="1">
        <v>94109</v>
      </c>
      <c r="J280" s="2"/>
      <c r="K280" s="1" t="s">
        <v>3296</v>
      </c>
      <c r="L280" s="1" t="s">
        <v>469</v>
      </c>
      <c r="M280" s="1">
        <v>98</v>
      </c>
      <c r="N280" s="1" t="s">
        <v>25</v>
      </c>
      <c r="O280" t="str">
        <f>IFERROR(VLOOKUP(E280,data!C401:I775,7,0),"Value does not exist in master sheet")</f>
        <v>Value does not exist in master sheet</v>
      </c>
    </row>
    <row r="281" spans="1:15" hidden="1" x14ac:dyDescent="0.2">
      <c r="A281" s="1">
        <v>37.762073999999998</v>
      </c>
      <c r="B281" s="1" t="s">
        <v>3297</v>
      </c>
      <c r="C281" s="1" t="s">
        <v>2328</v>
      </c>
      <c r="D281" s="1"/>
      <c r="E281" s="1" t="s">
        <v>2327</v>
      </c>
      <c r="F281" s="1"/>
      <c r="G281" s="1" t="s">
        <v>19</v>
      </c>
      <c r="H281" s="1" t="s">
        <v>20</v>
      </c>
      <c r="I281" s="1">
        <v>94110</v>
      </c>
      <c r="J281" s="1">
        <v>14155867652</v>
      </c>
      <c r="K281" s="1" t="s">
        <v>2329</v>
      </c>
      <c r="L281" s="3">
        <v>42530</v>
      </c>
      <c r="M281" s="1">
        <v>92</v>
      </c>
      <c r="N281" s="1" t="s">
        <v>25</v>
      </c>
      <c r="O281" t="str">
        <f>IFERROR(VLOOKUP(E281,data!C402:I776,7,0),"Value does not exist in master sheet")</f>
        <v>37.762074, -122.416107</v>
      </c>
    </row>
    <row r="282" spans="1:15" x14ac:dyDescent="0.2">
      <c r="A282" s="1">
        <v>37.774721999999997</v>
      </c>
      <c r="B282" s="1" t="s">
        <v>3299</v>
      </c>
      <c r="C282" s="1" t="s">
        <v>817</v>
      </c>
      <c r="D282" s="1"/>
      <c r="E282" s="1" t="s">
        <v>3298</v>
      </c>
      <c r="F282" s="1"/>
      <c r="G282" s="1" t="s">
        <v>19</v>
      </c>
      <c r="H282" s="1" t="s">
        <v>20</v>
      </c>
      <c r="I282" s="1">
        <v>94103</v>
      </c>
      <c r="J282" s="2"/>
      <c r="K282" s="1" t="s">
        <v>3300</v>
      </c>
      <c r="L282" s="1" t="s">
        <v>3301</v>
      </c>
      <c r="M282" s="1">
        <v>80</v>
      </c>
      <c r="N282" s="1" t="s">
        <v>25</v>
      </c>
      <c r="O282" t="str">
        <f>IFERROR(VLOOKUP(E282,data!C403:I777,7,0),"Value does not exist in master sheet")</f>
        <v>Value does not exist in master sheet</v>
      </c>
    </row>
    <row r="283" spans="1:15" x14ac:dyDescent="0.2">
      <c r="A283" s="1">
        <v>37.788656000000003</v>
      </c>
      <c r="B283" s="1" t="s">
        <v>3302</v>
      </c>
      <c r="C283" s="1" t="s">
        <v>1922</v>
      </c>
      <c r="D283" s="1"/>
      <c r="E283" s="1" t="s">
        <v>1921</v>
      </c>
      <c r="F283" s="1"/>
      <c r="G283" s="1" t="s">
        <v>19</v>
      </c>
      <c r="H283" s="1" t="s">
        <v>20</v>
      </c>
      <c r="I283" s="1">
        <v>94105</v>
      </c>
      <c r="J283" s="2"/>
      <c r="K283" s="1" t="s">
        <v>1923</v>
      </c>
      <c r="L283" s="1" t="s">
        <v>1924</v>
      </c>
      <c r="M283" s="1">
        <v>85</v>
      </c>
      <c r="N283" s="1" t="s">
        <v>25</v>
      </c>
      <c r="O283" t="str">
        <f>IFERROR(VLOOKUP(E283,data!C404:I778,7,0),"Value does not exist in master sheet")</f>
        <v>Value does not exist in master sheet</v>
      </c>
    </row>
    <row r="284" spans="1:15" x14ac:dyDescent="0.2">
      <c r="A284" s="2"/>
      <c r="B284" s="2"/>
      <c r="C284" s="2"/>
      <c r="D284" s="2"/>
      <c r="E284" s="1" t="s">
        <v>3303</v>
      </c>
      <c r="F284" s="1"/>
      <c r="G284" s="1" t="s">
        <v>19</v>
      </c>
      <c r="H284" s="1" t="s">
        <v>20</v>
      </c>
      <c r="I284" s="1">
        <v>94123</v>
      </c>
      <c r="J284" s="2"/>
      <c r="K284" s="1" t="s">
        <v>3304</v>
      </c>
      <c r="L284" s="1" t="s">
        <v>566</v>
      </c>
      <c r="M284" s="1">
        <v>90</v>
      </c>
      <c r="N284" s="1" t="s">
        <v>25</v>
      </c>
      <c r="O284" t="str">
        <f>IFERROR(VLOOKUP(E284,data!C405:I779,7,0),"Value does not exist in master sheet")</f>
        <v>Value does not exist in master sheet</v>
      </c>
    </row>
    <row r="285" spans="1:15" x14ac:dyDescent="0.2">
      <c r="A285" s="2"/>
      <c r="B285" s="2"/>
      <c r="C285" s="2"/>
      <c r="D285" s="2"/>
      <c r="E285" s="1" t="s">
        <v>3305</v>
      </c>
      <c r="F285" s="1"/>
      <c r="G285" s="1" t="s">
        <v>19</v>
      </c>
      <c r="H285" s="1" t="s">
        <v>20</v>
      </c>
      <c r="I285" s="1">
        <v>94127</v>
      </c>
      <c r="J285" s="1">
        <v>14155775799</v>
      </c>
      <c r="K285" s="1" t="s">
        <v>3306</v>
      </c>
      <c r="L285" s="3">
        <v>43413</v>
      </c>
      <c r="M285" s="1">
        <v>100</v>
      </c>
      <c r="N285" s="1" t="s">
        <v>25</v>
      </c>
      <c r="O285" t="str">
        <f>IFERROR(VLOOKUP(E285,data!C406:I780,7,0),"Value does not exist in master sheet")</f>
        <v>Value does not exist in master sheet</v>
      </c>
    </row>
    <row r="286" spans="1:15" x14ac:dyDescent="0.2">
      <c r="A286" s="2"/>
      <c r="B286" s="2"/>
      <c r="C286" s="2"/>
      <c r="D286" s="2"/>
      <c r="E286" s="1" t="s">
        <v>3307</v>
      </c>
      <c r="F286" s="1"/>
      <c r="G286" s="1" t="s">
        <v>19</v>
      </c>
      <c r="H286" s="1" t="s">
        <v>20</v>
      </c>
      <c r="I286" s="1">
        <v>94112</v>
      </c>
      <c r="J286" s="2"/>
      <c r="K286" s="1" t="s">
        <v>3308</v>
      </c>
      <c r="L286" s="3">
        <v>43106</v>
      </c>
      <c r="M286" s="1" t="s">
        <v>2547</v>
      </c>
      <c r="O286" t="str">
        <f>IFERROR(VLOOKUP(E286,data!C407:I781,7,0),"Value does not exist in master sheet")</f>
        <v>Value does not exist in master sheet</v>
      </c>
    </row>
    <row r="287" spans="1:15" x14ac:dyDescent="0.2">
      <c r="A287" s="2"/>
      <c r="B287" s="2"/>
      <c r="C287" s="2"/>
      <c r="D287" s="2"/>
      <c r="E287" s="1" t="s">
        <v>3309</v>
      </c>
      <c r="F287" s="1"/>
      <c r="G287" s="1" t="s">
        <v>19</v>
      </c>
      <c r="H287" s="1" t="s">
        <v>20</v>
      </c>
      <c r="I287" s="1">
        <v>94115</v>
      </c>
      <c r="J287" s="1">
        <v>14155923121</v>
      </c>
      <c r="K287" s="1" t="s">
        <v>3310</v>
      </c>
      <c r="L287" s="1" t="s">
        <v>3311</v>
      </c>
      <c r="M287" s="1">
        <v>98</v>
      </c>
      <c r="N287" s="1" t="s">
        <v>25</v>
      </c>
      <c r="O287" t="str">
        <f>IFERROR(VLOOKUP(E287,data!C408:I782,7,0),"Value does not exist in master sheet")</f>
        <v>Value does not exist in master sheet</v>
      </c>
    </row>
    <row r="288" spans="1:15" x14ac:dyDescent="0.2">
      <c r="A288" s="1">
        <v>37.781677000000002</v>
      </c>
      <c r="B288" s="1" t="s">
        <v>3313</v>
      </c>
      <c r="C288" s="1" t="s">
        <v>3314</v>
      </c>
      <c r="D288" s="1"/>
      <c r="E288" s="1" t="s">
        <v>3312</v>
      </c>
      <c r="F288" s="1"/>
      <c r="G288" s="1" t="s">
        <v>19</v>
      </c>
      <c r="H288" s="1" t="s">
        <v>20</v>
      </c>
      <c r="I288" s="1">
        <v>94102</v>
      </c>
      <c r="J288" s="1">
        <v>271147504520481</v>
      </c>
      <c r="K288" s="1" t="s">
        <v>3315</v>
      </c>
      <c r="L288" s="3">
        <v>43348</v>
      </c>
      <c r="M288" s="1">
        <v>100</v>
      </c>
      <c r="N288" s="1" t="s">
        <v>25</v>
      </c>
      <c r="O288" t="str">
        <f>IFERROR(VLOOKUP(E288,data!C409:I783,7,0),"Value does not exist in master sheet")</f>
        <v>Value does not exist in master sheet</v>
      </c>
    </row>
    <row r="289" spans="1:15" x14ac:dyDescent="0.2">
      <c r="A289" s="2"/>
      <c r="B289" s="2"/>
      <c r="C289" s="2"/>
      <c r="D289" s="2"/>
      <c r="E289" s="1" t="s">
        <v>3316</v>
      </c>
      <c r="F289" s="1"/>
      <c r="G289" s="1" t="s">
        <v>19</v>
      </c>
      <c r="H289" s="1" t="s">
        <v>20</v>
      </c>
      <c r="I289" s="1">
        <v>94109</v>
      </c>
      <c r="J289" s="2"/>
      <c r="K289" s="1" t="s">
        <v>3317</v>
      </c>
      <c r="L289" s="1" t="s">
        <v>2908</v>
      </c>
      <c r="M289" s="1">
        <v>100</v>
      </c>
      <c r="N289" s="1" t="s">
        <v>25</v>
      </c>
      <c r="O289" t="str">
        <f>IFERROR(VLOOKUP(E289,data!C410:I784,7,0),"Value does not exist in master sheet")</f>
        <v>Value does not exist in master sheet</v>
      </c>
    </row>
    <row r="290" spans="1:15" x14ac:dyDescent="0.2">
      <c r="A290" s="2"/>
      <c r="B290" s="2"/>
      <c r="C290" s="2"/>
      <c r="D290" s="2"/>
      <c r="E290" s="1" t="s">
        <v>3318</v>
      </c>
      <c r="F290" s="1"/>
      <c r="G290" s="1" t="s">
        <v>19</v>
      </c>
      <c r="H290" s="1" t="s">
        <v>20</v>
      </c>
      <c r="I290" s="1">
        <v>94123</v>
      </c>
      <c r="J290" s="2"/>
      <c r="K290" s="1" t="s">
        <v>3319</v>
      </c>
      <c r="L290" s="3">
        <v>42713</v>
      </c>
      <c r="M290" s="1">
        <v>93</v>
      </c>
      <c r="N290" s="1" t="s">
        <v>25</v>
      </c>
      <c r="O290" t="str">
        <f>IFERROR(VLOOKUP(E290,data!C411:I785,7,0),"Value does not exist in master sheet")</f>
        <v>Value does not exist in master sheet</v>
      </c>
    </row>
    <row r="291" spans="1:15" x14ac:dyDescent="0.2">
      <c r="A291" s="1">
        <v>37.753463000000004</v>
      </c>
      <c r="B291" s="1" t="s">
        <v>3321</v>
      </c>
      <c r="C291" s="1" t="s">
        <v>3322</v>
      </c>
      <c r="D291" s="1"/>
      <c r="E291" s="1" t="s">
        <v>3320</v>
      </c>
      <c r="F291" s="1"/>
      <c r="G291" s="1" t="s">
        <v>19</v>
      </c>
      <c r="H291" s="1" t="s">
        <v>20</v>
      </c>
      <c r="I291" s="1">
        <v>94110</v>
      </c>
      <c r="J291" s="2"/>
      <c r="K291" s="1" t="s">
        <v>3323</v>
      </c>
      <c r="L291" s="3">
        <v>43443</v>
      </c>
      <c r="M291" s="1" t="s">
        <v>60</v>
      </c>
      <c r="O291" t="str">
        <f>IFERROR(VLOOKUP(E291,data!C412:I786,7,0),"Value does not exist in master sheet")</f>
        <v>Value does not exist in master sheet</v>
      </c>
    </row>
    <row r="292" spans="1:15" x14ac:dyDescent="0.2">
      <c r="A292" s="2"/>
      <c r="B292" s="2"/>
      <c r="C292" s="2"/>
      <c r="D292" s="2"/>
      <c r="E292" s="1" t="s">
        <v>3324</v>
      </c>
      <c r="F292" s="1"/>
      <c r="G292" s="1" t="s">
        <v>19</v>
      </c>
      <c r="H292" s="1" t="s">
        <v>20</v>
      </c>
      <c r="I292" s="1">
        <v>94105</v>
      </c>
      <c r="J292" s="2"/>
      <c r="K292" s="1" t="s">
        <v>3325</v>
      </c>
      <c r="L292" s="1" t="s">
        <v>3326</v>
      </c>
      <c r="M292" s="1" t="s">
        <v>652</v>
      </c>
      <c r="O292" t="str">
        <f>IFERROR(VLOOKUP(E292,data!C413:I787,7,0),"Value does not exist in master sheet")</f>
        <v>Value does not exist in master sheet</v>
      </c>
    </row>
    <row r="293" spans="1:15" x14ac:dyDescent="0.2">
      <c r="A293" s="1">
        <v>37.799944000000004</v>
      </c>
      <c r="B293" s="1" t="s">
        <v>3328</v>
      </c>
      <c r="C293" s="1" t="s">
        <v>3329</v>
      </c>
      <c r="D293" s="1"/>
      <c r="E293" s="1" t="s">
        <v>3327</v>
      </c>
      <c r="F293" s="1"/>
      <c r="G293" s="1" t="s">
        <v>19</v>
      </c>
      <c r="H293" s="1" t="s">
        <v>20</v>
      </c>
      <c r="I293" s="1">
        <v>94123</v>
      </c>
      <c r="J293" s="2"/>
      <c r="K293" s="1" t="s">
        <v>3330</v>
      </c>
      <c r="L293" s="3">
        <v>43346</v>
      </c>
      <c r="M293" s="1">
        <v>87</v>
      </c>
      <c r="N293" s="1" t="s">
        <v>25</v>
      </c>
      <c r="O293" t="str">
        <f>IFERROR(VLOOKUP(E293,data!C414:I788,7,0),"Value does not exist in master sheet")</f>
        <v>Value does not exist in master sheet</v>
      </c>
    </row>
    <row r="294" spans="1:15" x14ac:dyDescent="0.2">
      <c r="A294" s="1">
        <v>37.766002999999998</v>
      </c>
      <c r="B294" s="1" t="s">
        <v>3332</v>
      </c>
      <c r="C294" s="1" t="s">
        <v>3333</v>
      </c>
      <c r="D294" s="1"/>
      <c r="E294" s="1" t="s">
        <v>3331</v>
      </c>
      <c r="F294" s="1"/>
      <c r="G294" s="1" t="s">
        <v>19</v>
      </c>
      <c r="H294" s="1" t="s">
        <v>20</v>
      </c>
      <c r="I294" s="1">
        <v>94122</v>
      </c>
      <c r="J294" s="2"/>
      <c r="K294" s="1" t="s">
        <v>3334</v>
      </c>
      <c r="L294" s="1" t="s">
        <v>3335</v>
      </c>
      <c r="M294" s="1">
        <v>96</v>
      </c>
      <c r="N294" s="1" t="s">
        <v>25</v>
      </c>
      <c r="O294" t="str">
        <f>IFERROR(VLOOKUP(E294,data!C415:I789,7,0),"Value does not exist in master sheet")</f>
        <v>Value does not exist in master sheet</v>
      </c>
    </row>
    <row r="295" spans="1:15" x14ac:dyDescent="0.2">
      <c r="A295" s="2"/>
      <c r="B295" s="2"/>
      <c r="C295" s="2"/>
      <c r="D295" s="2"/>
      <c r="E295" s="1" t="s">
        <v>3336</v>
      </c>
      <c r="F295" s="1"/>
      <c r="G295" s="1" t="s">
        <v>19</v>
      </c>
      <c r="H295" s="1" t="s">
        <v>20</v>
      </c>
      <c r="I295" s="1">
        <v>94108</v>
      </c>
      <c r="J295" s="2"/>
      <c r="K295" s="1" t="s">
        <v>3337</v>
      </c>
      <c r="L295" s="1" t="s">
        <v>2998</v>
      </c>
      <c r="M295" s="1">
        <v>88</v>
      </c>
      <c r="N295" s="1" t="s">
        <v>25</v>
      </c>
      <c r="O295" t="str">
        <f>IFERROR(VLOOKUP(E295,data!C416:I790,7,0),"Value does not exist in master sheet")</f>
        <v>Value does not exist in master sheet</v>
      </c>
    </row>
    <row r="296" spans="1:15" x14ac:dyDescent="0.2">
      <c r="A296" s="1">
        <v>37.751686999999997</v>
      </c>
      <c r="B296" s="1" t="s">
        <v>3339</v>
      </c>
      <c r="C296" s="1" t="s">
        <v>3340</v>
      </c>
      <c r="D296" s="1"/>
      <c r="E296" s="1" t="s">
        <v>3338</v>
      </c>
      <c r="F296" s="1"/>
      <c r="G296" s="1" t="s">
        <v>19</v>
      </c>
      <c r="H296" s="1" t="s">
        <v>20</v>
      </c>
      <c r="I296" s="1">
        <v>94110</v>
      </c>
      <c r="J296" s="1">
        <v>14155280203</v>
      </c>
      <c r="K296" s="1" t="s">
        <v>3341</v>
      </c>
      <c r="L296" s="1" t="s">
        <v>1571</v>
      </c>
      <c r="M296" s="1">
        <v>87</v>
      </c>
      <c r="N296" s="1" t="s">
        <v>25</v>
      </c>
      <c r="O296" t="str">
        <f>IFERROR(VLOOKUP(E296,data!C417:I791,7,0),"Value does not exist in master sheet")</f>
        <v>Value does not exist in master sheet</v>
      </c>
    </row>
    <row r="297" spans="1:15" x14ac:dyDescent="0.2">
      <c r="A297" s="2"/>
      <c r="B297" s="2"/>
      <c r="C297" s="2"/>
      <c r="D297" s="2"/>
      <c r="E297" s="1" t="s">
        <v>3342</v>
      </c>
      <c r="F297" s="1"/>
      <c r="G297" s="1" t="s">
        <v>19</v>
      </c>
      <c r="H297" s="1" t="s">
        <v>20</v>
      </c>
      <c r="I297" s="1">
        <v>94108</v>
      </c>
      <c r="J297" s="2"/>
      <c r="K297" s="1" t="s">
        <v>3343</v>
      </c>
      <c r="L297" s="1" t="s">
        <v>1742</v>
      </c>
      <c r="M297" s="1" t="s">
        <v>2575</v>
      </c>
      <c r="O297" t="str">
        <f>IFERROR(VLOOKUP(E297,data!C418:I792,7,0),"Value does not exist in master sheet")</f>
        <v>Value does not exist in master sheet</v>
      </c>
    </row>
    <row r="298" spans="1:15" x14ac:dyDescent="0.2">
      <c r="A298" s="1">
        <v>37.768357000000002</v>
      </c>
      <c r="B298" s="1" t="s">
        <v>3345</v>
      </c>
      <c r="C298" s="1" t="s">
        <v>3346</v>
      </c>
      <c r="D298" s="1"/>
      <c r="E298" s="1" t="s">
        <v>3344</v>
      </c>
      <c r="F298" s="1"/>
      <c r="G298" s="1" t="s">
        <v>19</v>
      </c>
      <c r="H298" s="1" t="s">
        <v>20</v>
      </c>
      <c r="I298" s="1">
        <v>94103</v>
      </c>
      <c r="J298" s="1">
        <v>14155560552</v>
      </c>
      <c r="K298" s="1" t="s">
        <v>3347</v>
      </c>
      <c r="L298" s="1" t="s">
        <v>302</v>
      </c>
      <c r="M298" s="1" t="s">
        <v>60</v>
      </c>
      <c r="O298" t="str">
        <f>IFERROR(VLOOKUP(E298,data!C419:I793,7,0),"Value does not exist in master sheet")</f>
        <v>Value does not exist in master sheet</v>
      </c>
    </row>
    <row r="299" spans="1:15" x14ac:dyDescent="0.2">
      <c r="A299" s="1">
        <v>37.722087000000002</v>
      </c>
      <c r="B299" s="1" t="s">
        <v>3349</v>
      </c>
      <c r="C299" s="1" t="s">
        <v>3350</v>
      </c>
      <c r="D299" s="1"/>
      <c r="E299" s="1" t="s">
        <v>3348</v>
      </c>
      <c r="F299" s="1"/>
      <c r="G299" s="1" t="s">
        <v>19</v>
      </c>
      <c r="H299" s="1" t="s">
        <v>20</v>
      </c>
      <c r="I299" s="1">
        <v>94124</v>
      </c>
      <c r="J299" s="2"/>
      <c r="K299" s="1" t="s">
        <v>3351</v>
      </c>
      <c r="L299" s="1" t="s">
        <v>3352</v>
      </c>
      <c r="M299" s="1">
        <v>92</v>
      </c>
      <c r="N299" s="1" t="s">
        <v>25</v>
      </c>
      <c r="O299" t="str">
        <f>IFERROR(VLOOKUP(E299,data!C420:I794,7,0),"Value does not exist in master sheet")</f>
        <v>Value does not exist in master sheet</v>
      </c>
    </row>
    <row r="300" spans="1:15" x14ac:dyDescent="0.2">
      <c r="A300" s="2"/>
      <c r="B300" s="2"/>
      <c r="C300" s="2"/>
      <c r="D300" s="2"/>
      <c r="E300" s="1" t="s">
        <v>3353</v>
      </c>
      <c r="F300" s="1"/>
      <c r="G300" s="1" t="s">
        <v>19</v>
      </c>
      <c r="H300" s="1" t="s">
        <v>20</v>
      </c>
      <c r="I300" s="1">
        <v>94102</v>
      </c>
      <c r="J300" s="2"/>
      <c r="K300" s="1" t="s">
        <v>3354</v>
      </c>
      <c r="L300" s="1" t="s">
        <v>3033</v>
      </c>
      <c r="M300" s="1">
        <v>86</v>
      </c>
      <c r="N300" s="1" t="s">
        <v>25</v>
      </c>
      <c r="O300" t="str">
        <f>IFERROR(VLOOKUP(E300,data!C421:I795,7,0),"Value does not exist in master sheet")</f>
        <v>Value does not exist in master sheet</v>
      </c>
    </row>
    <row r="301" spans="1:15" x14ac:dyDescent="0.2">
      <c r="A301" s="1">
        <v>37.796976999999998</v>
      </c>
      <c r="B301" s="1" t="s">
        <v>3356</v>
      </c>
      <c r="C301" s="1" t="s">
        <v>3357</v>
      </c>
      <c r="D301" s="1"/>
      <c r="E301" s="1" t="s">
        <v>3355</v>
      </c>
      <c r="F301" s="1"/>
      <c r="G301" s="1" t="s">
        <v>19</v>
      </c>
      <c r="H301" s="1" t="s">
        <v>20</v>
      </c>
      <c r="I301" s="1">
        <v>94123</v>
      </c>
      <c r="J301" s="1">
        <v>14155340424</v>
      </c>
      <c r="K301" s="1" t="s">
        <v>3358</v>
      </c>
      <c r="L301" s="3">
        <v>42804</v>
      </c>
      <c r="M301" s="1">
        <v>94</v>
      </c>
      <c r="N301" s="1" t="s">
        <v>25</v>
      </c>
      <c r="O301" t="str">
        <f>IFERROR(VLOOKUP(E301,data!C422:I796,7,0),"Value does not exist in master sheet")</f>
        <v>Value does not exist in master sheet</v>
      </c>
    </row>
    <row r="302" spans="1:15" x14ac:dyDescent="0.2">
      <c r="A302" s="2"/>
      <c r="B302" s="2"/>
      <c r="C302" s="2"/>
      <c r="D302" s="2"/>
      <c r="E302" s="1" t="s">
        <v>3359</v>
      </c>
      <c r="F302" s="1"/>
      <c r="G302" s="1" t="s">
        <v>19</v>
      </c>
      <c r="H302" s="1" t="s">
        <v>20</v>
      </c>
      <c r="I302" s="1">
        <v>94188</v>
      </c>
      <c r="J302" s="2"/>
      <c r="K302" s="1" t="s">
        <v>3360</v>
      </c>
      <c r="L302" s="1" t="s">
        <v>3361</v>
      </c>
      <c r="M302" s="1" t="s">
        <v>2547</v>
      </c>
      <c r="O302" t="str">
        <f>IFERROR(VLOOKUP(E302,data!C423:I797,7,0),"Value does not exist in master sheet")</f>
        <v>Value does not exist in master sheet</v>
      </c>
    </row>
    <row r="303" spans="1:15" x14ac:dyDescent="0.2">
      <c r="A303" s="2"/>
      <c r="B303" s="2"/>
      <c r="C303" s="2"/>
      <c r="D303" s="2"/>
      <c r="E303" s="1" t="s">
        <v>3362</v>
      </c>
      <c r="F303" s="1"/>
      <c r="G303" s="1" t="s">
        <v>19</v>
      </c>
      <c r="H303" s="1" t="s">
        <v>20</v>
      </c>
      <c r="I303" s="1">
        <v>94110</v>
      </c>
      <c r="J303" s="1">
        <v>14150290116</v>
      </c>
      <c r="K303" s="1" t="s">
        <v>3363</v>
      </c>
      <c r="L303" s="1" t="s">
        <v>1571</v>
      </c>
      <c r="M303" s="1" t="s">
        <v>2547</v>
      </c>
      <c r="O303" t="str">
        <f>IFERROR(VLOOKUP(E303,data!C424:I798,7,0),"Value does not exist in master sheet")</f>
        <v>Value does not exist in master sheet</v>
      </c>
    </row>
    <row r="304" spans="1:15" hidden="1" x14ac:dyDescent="0.2">
      <c r="A304" s="1">
        <v>37.808494000000003</v>
      </c>
      <c r="B304" s="1" t="s">
        <v>2603</v>
      </c>
      <c r="C304" s="1" t="s">
        <v>1195</v>
      </c>
      <c r="D304" s="1"/>
      <c r="E304" s="1" t="s">
        <v>1194</v>
      </c>
      <c r="F304" s="1"/>
      <c r="G304" s="1" t="s">
        <v>19</v>
      </c>
      <c r="H304" s="1" t="s">
        <v>20</v>
      </c>
      <c r="I304" s="1">
        <v>94133</v>
      </c>
      <c r="J304" s="2"/>
      <c r="K304" s="1" t="s">
        <v>3364</v>
      </c>
      <c r="L304" s="1" t="s">
        <v>2812</v>
      </c>
      <c r="M304" s="1">
        <v>98</v>
      </c>
      <c r="N304" s="1" t="s">
        <v>25</v>
      </c>
      <c r="O304" t="str">
        <f>IFERROR(VLOOKUP(E304,data!C425:I799,7,0),"Value does not exist in master sheet")</f>
        <v>37.808494, -122.412</v>
      </c>
    </row>
    <row r="305" spans="1:15" hidden="1" x14ac:dyDescent="0.2">
      <c r="A305" s="1">
        <v>37.766773999999998</v>
      </c>
      <c r="B305" s="1" t="s">
        <v>3365</v>
      </c>
      <c r="C305" s="1" t="s">
        <v>3366</v>
      </c>
      <c r="D305" s="1"/>
      <c r="E305" s="1" t="s">
        <v>348</v>
      </c>
      <c r="F305" s="1"/>
      <c r="G305" s="1" t="s">
        <v>19</v>
      </c>
      <c r="H305" s="1" t="s">
        <v>20</v>
      </c>
      <c r="I305" s="1">
        <v>94114</v>
      </c>
      <c r="J305" s="1">
        <v>9838427011</v>
      </c>
      <c r="K305" s="1" t="s">
        <v>3367</v>
      </c>
      <c r="L305" s="1" t="s">
        <v>3368</v>
      </c>
      <c r="M305" s="1">
        <v>92</v>
      </c>
      <c r="N305" s="1" t="s">
        <v>25</v>
      </c>
      <c r="O305" t="str">
        <f>IFERROR(VLOOKUP(E305,data!C426:I800,7,0),"Value does not exist in master sheet")</f>
        <v>37.759253, -122.43503</v>
      </c>
    </row>
    <row r="306" spans="1:15" x14ac:dyDescent="0.2">
      <c r="A306" s="1">
        <v>37.717041999999999</v>
      </c>
      <c r="B306" s="1" t="s">
        <v>3370</v>
      </c>
      <c r="C306" s="1" t="s">
        <v>3371</v>
      </c>
      <c r="D306" s="1"/>
      <c r="E306" s="1" t="s">
        <v>3369</v>
      </c>
      <c r="F306" s="1"/>
      <c r="G306" s="1" t="s">
        <v>19</v>
      </c>
      <c r="H306" s="1" t="s">
        <v>20</v>
      </c>
      <c r="I306" s="1">
        <v>94112</v>
      </c>
      <c r="J306" s="2"/>
      <c r="K306" s="1" t="s">
        <v>3372</v>
      </c>
      <c r="L306" s="3">
        <v>42621</v>
      </c>
      <c r="M306" s="1">
        <v>92</v>
      </c>
      <c r="N306" s="1" t="s">
        <v>25</v>
      </c>
      <c r="O306" t="str">
        <f>IFERROR(VLOOKUP(E306,data!C427:I801,7,0),"Value does not exist in master sheet")</f>
        <v>Value does not exist in master sheet</v>
      </c>
    </row>
    <row r="307" spans="1:15" x14ac:dyDescent="0.2">
      <c r="A307" s="2"/>
      <c r="B307" s="2"/>
      <c r="C307" s="2"/>
      <c r="D307" s="2"/>
      <c r="E307" s="1" t="s">
        <v>3373</v>
      </c>
      <c r="F307" s="1"/>
      <c r="G307" s="1" t="s">
        <v>19</v>
      </c>
      <c r="H307" s="1" t="s">
        <v>20</v>
      </c>
      <c r="I307" s="1">
        <v>94107</v>
      </c>
      <c r="J307" s="2"/>
      <c r="K307" s="1" t="s">
        <v>3374</v>
      </c>
      <c r="L307" s="3">
        <v>43413</v>
      </c>
      <c r="M307" s="1">
        <v>96</v>
      </c>
      <c r="N307" s="1" t="s">
        <v>25</v>
      </c>
      <c r="O307" t="str">
        <f>IFERROR(VLOOKUP(E307,data!C428:I802,7,0),"Value does not exist in master sheet")</f>
        <v>Value does not exist in master sheet</v>
      </c>
    </row>
    <row r="308" spans="1:15" x14ac:dyDescent="0.2">
      <c r="A308" s="1">
        <v>37.781108000000003</v>
      </c>
      <c r="B308" s="1" t="s">
        <v>3376</v>
      </c>
      <c r="C308" s="1" t="s">
        <v>3377</v>
      </c>
      <c r="D308" s="1"/>
      <c r="E308" s="1" t="s">
        <v>3375</v>
      </c>
      <c r="F308" s="1"/>
      <c r="G308" s="1" t="s">
        <v>19</v>
      </c>
      <c r="H308" s="1" t="s">
        <v>20</v>
      </c>
      <c r="I308" s="1">
        <v>94107</v>
      </c>
      <c r="J308" s="2"/>
      <c r="K308" s="1" t="s">
        <v>3378</v>
      </c>
      <c r="L308" s="3">
        <v>43048</v>
      </c>
      <c r="M308" s="1">
        <v>93</v>
      </c>
      <c r="N308" s="1" t="s">
        <v>25</v>
      </c>
      <c r="O308" t="str">
        <f>IFERROR(VLOOKUP(E308,data!C429:I803,7,0),"Value does not exist in master sheet")</f>
        <v>Value does not exist in master sheet</v>
      </c>
    </row>
    <row r="309" spans="1:15" x14ac:dyDescent="0.2">
      <c r="A309" s="2"/>
      <c r="B309" s="2"/>
      <c r="C309" s="2"/>
      <c r="D309" s="2"/>
      <c r="E309" s="1" t="s">
        <v>3379</v>
      </c>
      <c r="F309" s="1"/>
      <c r="G309" s="1" t="s">
        <v>19</v>
      </c>
      <c r="H309" s="1" t="s">
        <v>20</v>
      </c>
      <c r="I309" s="1">
        <v>94109</v>
      </c>
      <c r="J309" s="2"/>
      <c r="K309" s="1" t="s">
        <v>3380</v>
      </c>
      <c r="L309" s="1" t="s">
        <v>312</v>
      </c>
      <c r="M309" s="1">
        <v>90</v>
      </c>
      <c r="N309" s="1" t="s">
        <v>25</v>
      </c>
      <c r="O309" t="str">
        <f>IFERROR(VLOOKUP(E309,data!C430:I804,7,0),"Value does not exist in master sheet")</f>
        <v>Value does not exist in master sheet</v>
      </c>
    </row>
    <row r="310" spans="1:15" x14ac:dyDescent="0.2">
      <c r="A310" s="1">
        <v>37.760773</v>
      </c>
      <c r="B310" s="1" t="s">
        <v>3382</v>
      </c>
      <c r="C310" s="1" t="s">
        <v>3383</v>
      </c>
      <c r="D310" s="1"/>
      <c r="E310" s="1" t="s">
        <v>3381</v>
      </c>
      <c r="F310" s="1"/>
      <c r="G310" s="1" t="s">
        <v>19</v>
      </c>
      <c r="H310" s="1" t="s">
        <v>20</v>
      </c>
      <c r="I310" s="1">
        <v>94114</v>
      </c>
      <c r="J310" s="2"/>
      <c r="K310" s="1" t="s">
        <v>3384</v>
      </c>
      <c r="L310" s="1" t="s">
        <v>430</v>
      </c>
      <c r="M310" s="1">
        <v>100</v>
      </c>
      <c r="N310" s="1" t="s">
        <v>25</v>
      </c>
      <c r="O310" t="str">
        <f>IFERROR(VLOOKUP(E310,data!C431:I805,7,0),"Value does not exist in master sheet")</f>
        <v>Value does not exist in master sheet</v>
      </c>
    </row>
    <row r="311" spans="1:15" x14ac:dyDescent="0.2">
      <c r="A311" s="2"/>
      <c r="B311" s="2"/>
      <c r="C311" s="2"/>
      <c r="D311" s="2"/>
      <c r="E311" s="1" t="s">
        <v>3385</v>
      </c>
      <c r="F311" s="1"/>
      <c r="G311" s="1" t="s">
        <v>19</v>
      </c>
      <c r="H311" s="1" t="s">
        <v>20</v>
      </c>
      <c r="I311" s="1">
        <v>94115</v>
      </c>
      <c r="J311" s="2"/>
      <c r="K311" s="1" t="s">
        <v>3386</v>
      </c>
      <c r="L311" s="1" t="s">
        <v>3387</v>
      </c>
      <c r="M311" s="1" t="s">
        <v>2547</v>
      </c>
      <c r="O311" t="str">
        <f>IFERROR(VLOOKUP(E311,data!C432:I806,7,0),"Value does not exist in master sheet")</f>
        <v>Value does not exist in master sheet</v>
      </c>
    </row>
    <row r="312" spans="1:15" x14ac:dyDescent="0.2">
      <c r="A312" s="1">
        <v>37.764147999999999</v>
      </c>
      <c r="B312" s="1" t="s">
        <v>3388</v>
      </c>
      <c r="C312" s="1" t="s">
        <v>695</v>
      </c>
      <c r="D312" s="1"/>
      <c r="E312" s="1" t="s">
        <v>694</v>
      </c>
      <c r="F312" s="1"/>
      <c r="G312" s="1" t="s">
        <v>19</v>
      </c>
      <c r="H312" s="1" t="s">
        <v>20</v>
      </c>
      <c r="I312" s="1">
        <v>94110</v>
      </c>
      <c r="J312" s="1">
        <v>14155258201</v>
      </c>
      <c r="K312" s="1" t="s">
        <v>696</v>
      </c>
      <c r="L312" s="1" t="s">
        <v>697</v>
      </c>
      <c r="M312" s="1">
        <v>89</v>
      </c>
      <c r="N312" s="1" t="s">
        <v>25</v>
      </c>
      <c r="O312" t="str">
        <f>IFERROR(VLOOKUP(E312,data!C433:I807,7,0),"Value does not exist in master sheet")</f>
        <v>Value does not exist in master sheet</v>
      </c>
    </row>
    <row r="313" spans="1:15" x14ac:dyDescent="0.2">
      <c r="A313" s="1">
        <v>37.723461999999998</v>
      </c>
      <c r="B313" s="1" t="s">
        <v>3389</v>
      </c>
      <c r="C313" s="1" t="s">
        <v>1853</v>
      </c>
      <c r="D313" s="1"/>
      <c r="E313" s="1" t="s">
        <v>1852</v>
      </c>
      <c r="F313" s="1"/>
      <c r="G313" s="1" t="s">
        <v>19</v>
      </c>
      <c r="H313" s="1" t="s">
        <v>20</v>
      </c>
      <c r="I313" s="2"/>
      <c r="J313" s="1">
        <v>14155374525</v>
      </c>
      <c r="K313" s="1" t="s">
        <v>1854</v>
      </c>
      <c r="L313" s="3">
        <v>42679</v>
      </c>
      <c r="M313" s="1">
        <v>96</v>
      </c>
      <c r="N313" s="1" t="s">
        <v>25</v>
      </c>
      <c r="O313" t="str">
        <f>IFERROR(VLOOKUP(E313,data!C434:I808,7,0),"Value does not exist in master sheet")</f>
        <v>Value does not exist in master sheet</v>
      </c>
    </row>
    <row r="314" spans="1:15" x14ac:dyDescent="0.2">
      <c r="A314" s="2"/>
      <c r="B314" s="2"/>
      <c r="C314" s="2"/>
      <c r="D314" s="2"/>
      <c r="E314" s="1" t="s">
        <v>3390</v>
      </c>
      <c r="F314" s="1"/>
      <c r="G314" s="1" t="s">
        <v>19</v>
      </c>
      <c r="H314" s="1" t="s">
        <v>20</v>
      </c>
      <c r="I314" s="1">
        <v>94124</v>
      </c>
      <c r="J314" s="2"/>
      <c r="K314" s="1" t="s">
        <v>3391</v>
      </c>
      <c r="L314" s="1" t="s">
        <v>3050</v>
      </c>
      <c r="M314" s="1" t="s">
        <v>2547</v>
      </c>
      <c r="O314" t="str">
        <f>IFERROR(VLOOKUP(E314,data!C435:I809,7,0),"Value does not exist in master sheet")</f>
        <v>Value does not exist in master sheet</v>
      </c>
    </row>
    <row r="315" spans="1:15" x14ac:dyDescent="0.2">
      <c r="A315" s="1">
        <v>37.757578000000002</v>
      </c>
      <c r="B315" s="1" t="s">
        <v>3393</v>
      </c>
      <c r="C315" s="1" t="s">
        <v>3394</v>
      </c>
      <c r="D315" s="1"/>
      <c r="E315" s="1" t="s">
        <v>3392</v>
      </c>
      <c r="F315" s="1"/>
      <c r="G315" s="1" t="s">
        <v>19</v>
      </c>
      <c r="H315" s="1" t="s">
        <v>20</v>
      </c>
      <c r="I315" s="1">
        <v>94110</v>
      </c>
      <c r="J315" s="2"/>
      <c r="K315" s="1" t="s">
        <v>3395</v>
      </c>
      <c r="L315" s="1" t="s">
        <v>1641</v>
      </c>
      <c r="M315" s="1">
        <v>86</v>
      </c>
      <c r="N315" s="1" t="s">
        <v>25</v>
      </c>
      <c r="O315" t="str">
        <f>IFERROR(VLOOKUP(E315,data!C436:I810,7,0),"Value does not exist in master sheet")</f>
        <v>Value does not exist in master sheet</v>
      </c>
    </row>
    <row r="316" spans="1:15" x14ac:dyDescent="0.2">
      <c r="A316" s="2"/>
      <c r="B316" s="2"/>
      <c r="C316" s="2"/>
      <c r="D316" s="2"/>
      <c r="E316" s="1" t="s">
        <v>3396</v>
      </c>
      <c r="F316" s="1"/>
      <c r="G316" s="1" t="s">
        <v>19</v>
      </c>
      <c r="H316" s="1" t="s">
        <v>20</v>
      </c>
      <c r="I316" s="1">
        <v>94118</v>
      </c>
      <c r="J316" s="1">
        <v>14150522364</v>
      </c>
      <c r="K316" s="1" t="s">
        <v>3397</v>
      </c>
      <c r="L316" s="3">
        <v>42588</v>
      </c>
      <c r="M316" s="1">
        <v>81</v>
      </c>
      <c r="N316" s="1" t="s">
        <v>25</v>
      </c>
      <c r="O316" t="str">
        <f>IFERROR(VLOOKUP(E316,data!C437:I811,7,0),"Value does not exist in master sheet")</f>
        <v>Value does not exist in master sheet</v>
      </c>
    </row>
    <row r="317" spans="1:15" x14ac:dyDescent="0.2">
      <c r="A317" s="2"/>
      <c r="B317" s="2"/>
      <c r="C317" s="2"/>
      <c r="D317" s="2"/>
      <c r="E317" s="1" t="s">
        <v>3398</v>
      </c>
      <c r="F317" s="1"/>
      <c r="G317" s="1" t="s">
        <v>19</v>
      </c>
      <c r="H317" s="1" t="s">
        <v>20</v>
      </c>
      <c r="I317" s="2"/>
      <c r="J317" s="1">
        <v>14155895557</v>
      </c>
      <c r="K317" s="1" t="s">
        <v>3399</v>
      </c>
      <c r="L317" s="3">
        <v>43283</v>
      </c>
      <c r="M317" s="1" t="s">
        <v>271</v>
      </c>
      <c r="O317" t="str">
        <f>IFERROR(VLOOKUP(E317,data!C438:I812,7,0),"Value does not exist in master sheet")</f>
        <v>Value does not exist in master sheet</v>
      </c>
    </row>
    <row r="318" spans="1:15" x14ac:dyDescent="0.2">
      <c r="A318" s="2"/>
      <c r="B318" s="2"/>
      <c r="C318" s="2"/>
      <c r="D318" s="2"/>
      <c r="E318" s="1" t="s">
        <v>3400</v>
      </c>
      <c r="F318" s="1"/>
      <c r="G318" s="1" t="s">
        <v>19</v>
      </c>
      <c r="H318" s="1" t="s">
        <v>20</v>
      </c>
      <c r="I318" s="1">
        <v>94102</v>
      </c>
      <c r="J318" s="2"/>
      <c r="K318" s="1" t="s">
        <v>3401</v>
      </c>
      <c r="L318" s="3">
        <v>42557</v>
      </c>
      <c r="M318" s="1">
        <v>92</v>
      </c>
      <c r="N318" s="1" t="s">
        <v>25</v>
      </c>
      <c r="O318" t="str">
        <f>IFERROR(VLOOKUP(E318,data!C439:I813,7,0),"Value does not exist in master sheet")</f>
        <v>Value does not exist in master sheet</v>
      </c>
    </row>
    <row r="319" spans="1:15" x14ac:dyDescent="0.2">
      <c r="A319" s="1">
        <v>37.767183000000003</v>
      </c>
      <c r="B319" s="1" t="s">
        <v>3403</v>
      </c>
      <c r="C319" s="1" t="s">
        <v>3404</v>
      </c>
      <c r="D319" s="1"/>
      <c r="E319" s="1" t="s">
        <v>3402</v>
      </c>
      <c r="F319" s="1"/>
      <c r="G319" s="1" t="s">
        <v>19</v>
      </c>
      <c r="H319" s="1" t="s">
        <v>20</v>
      </c>
      <c r="I319" s="1">
        <v>94114</v>
      </c>
      <c r="J319" s="1">
        <v>14155552469</v>
      </c>
      <c r="K319" s="1" t="s">
        <v>3405</v>
      </c>
      <c r="L319" s="1" t="s">
        <v>679</v>
      </c>
      <c r="M319" s="1">
        <v>96</v>
      </c>
      <c r="N319" s="1" t="s">
        <v>25</v>
      </c>
      <c r="O319" t="str">
        <f>IFERROR(VLOOKUP(E319,data!C440:I814,7,0),"Value does not exist in master sheet")</f>
        <v>Value does not exist in master sheet</v>
      </c>
    </row>
    <row r="320" spans="1:15" x14ac:dyDescent="0.2">
      <c r="A320" s="2"/>
      <c r="B320" s="2"/>
      <c r="C320" s="2"/>
      <c r="D320" s="2"/>
      <c r="E320" s="1" t="s">
        <v>3406</v>
      </c>
      <c r="F320" s="1"/>
      <c r="G320" s="1" t="s">
        <v>19</v>
      </c>
      <c r="H320" s="1" t="s">
        <v>20</v>
      </c>
      <c r="I320" s="1">
        <v>94107</v>
      </c>
      <c r="J320" s="2"/>
      <c r="K320" s="1" t="s">
        <v>3407</v>
      </c>
      <c r="L320" s="3">
        <v>43413</v>
      </c>
      <c r="M320" s="1" t="s">
        <v>195</v>
      </c>
      <c r="O320" t="str">
        <f>IFERROR(VLOOKUP(E320,data!C441:I815,7,0),"Value does not exist in master sheet")</f>
        <v>Value does not exist in master sheet</v>
      </c>
    </row>
    <row r="321" spans="1:15" x14ac:dyDescent="0.2">
      <c r="A321" s="1">
        <v>37.784103000000002</v>
      </c>
      <c r="B321" s="1" t="s">
        <v>3409</v>
      </c>
      <c r="C321" s="1" t="s">
        <v>3410</v>
      </c>
      <c r="D321" s="1"/>
      <c r="E321" s="1" t="s">
        <v>3408</v>
      </c>
      <c r="F321" s="1"/>
      <c r="G321" s="1" t="s">
        <v>19</v>
      </c>
      <c r="H321" s="1" t="s">
        <v>20</v>
      </c>
      <c r="I321" s="1">
        <v>94103</v>
      </c>
      <c r="J321" s="2"/>
      <c r="K321" s="1" t="s">
        <v>3411</v>
      </c>
      <c r="L321" s="3">
        <v>42434</v>
      </c>
      <c r="M321" s="1">
        <v>63</v>
      </c>
      <c r="N321" s="1" t="s">
        <v>25</v>
      </c>
      <c r="O321" t="str">
        <f>IFERROR(VLOOKUP(E321,data!C442:I816,7,0),"Value does not exist in master sheet")</f>
        <v>Value does not exist in master sheet</v>
      </c>
    </row>
    <row r="322" spans="1:15" x14ac:dyDescent="0.2">
      <c r="A322" s="1">
        <v>37.799697000000002</v>
      </c>
      <c r="B322" s="1" t="s">
        <v>3413</v>
      </c>
      <c r="C322" s="1" t="s">
        <v>3414</v>
      </c>
      <c r="D322" s="1"/>
      <c r="E322" s="1" t="s">
        <v>3412</v>
      </c>
      <c r="F322" s="1"/>
      <c r="G322" s="1" t="s">
        <v>19</v>
      </c>
      <c r="H322" s="1" t="s">
        <v>20</v>
      </c>
      <c r="I322" s="1">
        <v>94133</v>
      </c>
      <c r="J322" s="1">
        <v>14155290499</v>
      </c>
      <c r="K322" s="1" t="s">
        <v>3415</v>
      </c>
      <c r="L322" s="3">
        <v>42498</v>
      </c>
      <c r="M322" s="1" t="s">
        <v>60</v>
      </c>
      <c r="O322" t="str">
        <f>IFERROR(VLOOKUP(E322,data!C443:I817,7,0),"Value does not exist in master sheet")</f>
        <v>Value does not exist in master sheet</v>
      </c>
    </row>
    <row r="323" spans="1:15" hidden="1" x14ac:dyDescent="0.2">
      <c r="A323" s="1">
        <v>37.765707999999997</v>
      </c>
      <c r="B323" s="1" t="s">
        <v>3416</v>
      </c>
      <c r="C323" s="1" t="s">
        <v>1401</v>
      </c>
      <c r="D323" s="1"/>
      <c r="E323" s="1" t="s">
        <v>1400</v>
      </c>
      <c r="F323" s="1"/>
      <c r="G323" s="1" t="s">
        <v>19</v>
      </c>
      <c r="H323" s="1" t="s">
        <v>20</v>
      </c>
      <c r="I323" s="1">
        <v>94103</v>
      </c>
      <c r="J323" s="1">
        <v>14155571120</v>
      </c>
      <c r="K323" s="1" t="s">
        <v>2303</v>
      </c>
      <c r="L323" s="3">
        <v>42898</v>
      </c>
      <c r="M323" s="1">
        <v>100</v>
      </c>
      <c r="N323" s="1" t="s">
        <v>25</v>
      </c>
      <c r="O323" t="str">
        <f>IFERROR(VLOOKUP(E323,data!C444:I818,7,0),"Value does not exist in master sheet")</f>
        <v>37.765708, -122.409002</v>
      </c>
    </row>
    <row r="324" spans="1:15" x14ac:dyDescent="0.2">
      <c r="A324" s="2"/>
      <c r="B324" s="2"/>
      <c r="C324" s="2"/>
      <c r="D324" s="2"/>
      <c r="E324" s="1" t="s">
        <v>3417</v>
      </c>
      <c r="F324" s="1"/>
      <c r="G324" s="1" t="s">
        <v>19</v>
      </c>
      <c r="H324" s="1" t="s">
        <v>20</v>
      </c>
      <c r="I324" s="1">
        <v>94118</v>
      </c>
      <c r="J324" s="2"/>
      <c r="K324" s="1" t="s">
        <v>3418</v>
      </c>
      <c r="L324" s="3">
        <v>42075</v>
      </c>
      <c r="M324" s="1" t="s">
        <v>652</v>
      </c>
      <c r="O324" t="str">
        <f>IFERROR(VLOOKUP(E324,data!C445:I819,7,0),"Value does not exist in master sheet")</f>
        <v>Value does not exist in master sheet</v>
      </c>
    </row>
    <row r="325" spans="1:15" x14ac:dyDescent="0.2">
      <c r="A325" s="1">
        <v>37.797935000000003</v>
      </c>
      <c r="B325" s="1" t="s">
        <v>3420</v>
      </c>
      <c r="C325" s="1" t="s">
        <v>3421</v>
      </c>
      <c r="D325" s="1"/>
      <c r="E325" s="1" t="s">
        <v>3419</v>
      </c>
      <c r="F325" s="1"/>
      <c r="G325" s="1" t="s">
        <v>19</v>
      </c>
      <c r="H325" s="1" t="s">
        <v>20</v>
      </c>
      <c r="I325" s="1">
        <v>94133</v>
      </c>
      <c r="J325" s="2"/>
      <c r="K325" s="1" t="s">
        <v>3422</v>
      </c>
      <c r="L325" s="3">
        <v>42563</v>
      </c>
      <c r="M325" s="1">
        <v>84</v>
      </c>
      <c r="N325" s="1" t="s">
        <v>25</v>
      </c>
      <c r="O325" t="str">
        <f>IFERROR(VLOOKUP(E325,data!C446:I820,7,0),"Value does not exist in master sheet")</f>
        <v>Value does not exist in master sheet</v>
      </c>
    </row>
    <row r="326" spans="1:15" x14ac:dyDescent="0.2">
      <c r="A326" s="2"/>
      <c r="B326" s="2"/>
      <c r="C326" s="2"/>
      <c r="D326" s="2"/>
      <c r="E326" s="1" t="s">
        <v>3423</v>
      </c>
      <c r="F326" s="1"/>
      <c r="G326" s="1" t="s">
        <v>19</v>
      </c>
      <c r="H326" s="1" t="s">
        <v>20</v>
      </c>
      <c r="I326" s="1">
        <v>94122</v>
      </c>
      <c r="J326" s="1">
        <v>14155706333</v>
      </c>
      <c r="K326" s="1" t="s">
        <v>3424</v>
      </c>
      <c r="L326" s="3">
        <v>42492</v>
      </c>
      <c r="M326" s="1" t="s">
        <v>2547</v>
      </c>
      <c r="O326" t="str">
        <f>IFERROR(VLOOKUP(E326,data!C447:I821,7,0),"Value does not exist in master sheet")</f>
        <v>Value does not exist in master sheet</v>
      </c>
    </row>
    <row r="327" spans="1:15" x14ac:dyDescent="0.2">
      <c r="A327" s="1">
        <v>37.799973000000001</v>
      </c>
      <c r="B327" s="1" t="s">
        <v>3426</v>
      </c>
      <c r="C327" s="1" t="s">
        <v>3427</v>
      </c>
      <c r="D327" s="1"/>
      <c r="E327" s="1" t="s">
        <v>3425</v>
      </c>
      <c r="F327" s="1"/>
      <c r="G327" s="1" t="s">
        <v>19</v>
      </c>
      <c r="H327" s="1" t="s">
        <v>20</v>
      </c>
      <c r="I327" s="1">
        <v>94133</v>
      </c>
      <c r="J327" s="2"/>
      <c r="K327" s="1" t="s">
        <v>3428</v>
      </c>
      <c r="L327" s="1" t="s">
        <v>2738</v>
      </c>
      <c r="M327" s="1">
        <v>94</v>
      </c>
      <c r="N327" s="1" t="s">
        <v>25</v>
      </c>
      <c r="O327" t="str">
        <f>IFERROR(VLOOKUP(E327,data!C448:I822,7,0),"Value does not exist in master sheet")</f>
        <v>Value does not exist in master sheet</v>
      </c>
    </row>
    <row r="328" spans="1:15" x14ac:dyDescent="0.2">
      <c r="A328" s="2"/>
      <c r="B328" s="2"/>
      <c r="C328" s="2"/>
      <c r="D328" s="2"/>
      <c r="E328" s="1" t="s">
        <v>3429</v>
      </c>
      <c r="F328" s="1"/>
      <c r="G328" s="1" t="s">
        <v>19</v>
      </c>
      <c r="H328" s="1" t="s">
        <v>20</v>
      </c>
      <c r="I328" s="1">
        <v>94112</v>
      </c>
      <c r="J328" s="2"/>
      <c r="K328" s="1" t="s">
        <v>3430</v>
      </c>
      <c r="L328" s="1" t="s">
        <v>1893</v>
      </c>
      <c r="M328" s="1" t="s">
        <v>2547</v>
      </c>
      <c r="O328" t="str">
        <f>IFERROR(VLOOKUP(E328,data!C449:I823,7,0),"Value does not exist in master sheet")</f>
        <v>Value does not exist in master sheet</v>
      </c>
    </row>
    <row r="329" spans="1:15" x14ac:dyDescent="0.2">
      <c r="A329" s="1">
        <v>37.805757999999997</v>
      </c>
      <c r="B329" s="1" t="s">
        <v>3432</v>
      </c>
      <c r="C329" s="1" t="s">
        <v>3433</v>
      </c>
      <c r="D329" s="1"/>
      <c r="E329" s="1" t="s">
        <v>3431</v>
      </c>
      <c r="F329" s="1"/>
      <c r="G329" s="1" t="s">
        <v>19</v>
      </c>
      <c r="H329" s="1" t="s">
        <v>20</v>
      </c>
      <c r="I329" s="1">
        <v>94133</v>
      </c>
      <c r="J329" s="2"/>
      <c r="K329" s="1" t="s">
        <v>3434</v>
      </c>
      <c r="L329" s="1" t="s">
        <v>1742</v>
      </c>
      <c r="M329" s="1">
        <v>94</v>
      </c>
      <c r="N329" s="1" t="s">
        <v>25</v>
      </c>
      <c r="O329" t="str">
        <f>IFERROR(VLOOKUP(E329,data!C450:I824,7,0),"Value does not exist in master sheet")</f>
        <v>Value does not exist in master sheet</v>
      </c>
    </row>
    <row r="330" spans="1:15" x14ac:dyDescent="0.2">
      <c r="A330" s="1">
        <v>37.797128999999998</v>
      </c>
      <c r="B330" s="1" t="s">
        <v>3435</v>
      </c>
      <c r="C330" s="1" t="s">
        <v>996</v>
      </c>
      <c r="D330" s="1"/>
      <c r="E330" s="1" t="s">
        <v>995</v>
      </c>
      <c r="F330" s="1"/>
      <c r="G330" s="1" t="s">
        <v>19</v>
      </c>
      <c r="H330" s="1" t="s">
        <v>20</v>
      </c>
      <c r="I330" s="1">
        <v>94133</v>
      </c>
      <c r="J330" s="2"/>
      <c r="K330" s="1" t="s">
        <v>997</v>
      </c>
      <c r="L330" s="1" t="s">
        <v>998</v>
      </c>
      <c r="M330" s="1">
        <v>92</v>
      </c>
      <c r="N330" s="1" t="s">
        <v>25</v>
      </c>
      <c r="O330" t="str">
        <f>IFERROR(VLOOKUP(E330,data!C451:I825,7,0),"Value does not exist in master sheet")</f>
        <v>Value does not exist in master sheet</v>
      </c>
    </row>
    <row r="331" spans="1:15" x14ac:dyDescent="0.2">
      <c r="A331" s="1">
        <v>37.787782999999997</v>
      </c>
      <c r="B331" s="1" t="s">
        <v>3437</v>
      </c>
      <c r="C331" s="1" t="s">
        <v>3438</v>
      </c>
      <c r="D331" s="1"/>
      <c r="E331" s="1" t="s">
        <v>3436</v>
      </c>
      <c r="F331" s="1"/>
      <c r="G331" s="1" t="s">
        <v>19</v>
      </c>
      <c r="H331" s="1" t="s">
        <v>20</v>
      </c>
      <c r="I331" s="1">
        <v>94109</v>
      </c>
      <c r="J331" s="2"/>
      <c r="K331" s="1" t="s">
        <v>3439</v>
      </c>
      <c r="L331" s="1" t="s">
        <v>45</v>
      </c>
      <c r="M331" s="1">
        <v>100</v>
      </c>
      <c r="N331" s="1" t="s">
        <v>25</v>
      </c>
      <c r="O331" t="str">
        <f>IFERROR(VLOOKUP(E331,data!C452:I826,7,0),"Value does not exist in master sheet")</f>
        <v>Value does not exist in master sheet</v>
      </c>
    </row>
    <row r="332" spans="1:15" x14ac:dyDescent="0.2">
      <c r="A332" s="1">
        <v>37.762174000000002</v>
      </c>
      <c r="B332" s="1" t="s">
        <v>3440</v>
      </c>
      <c r="C332" s="1" t="s">
        <v>440</v>
      </c>
      <c r="D332" s="1"/>
      <c r="E332" s="1" t="s">
        <v>439</v>
      </c>
      <c r="F332" s="1"/>
      <c r="G332" s="1" t="s">
        <v>19</v>
      </c>
      <c r="H332" s="1" t="s">
        <v>20</v>
      </c>
      <c r="I332" s="1">
        <v>94122</v>
      </c>
      <c r="J332" s="2"/>
      <c r="K332" s="1" t="s">
        <v>441</v>
      </c>
      <c r="L332" s="3">
        <v>42371</v>
      </c>
      <c r="M332" s="1">
        <v>56</v>
      </c>
      <c r="N332" s="1" t="s">
        <v>25</v>
      </c>
      <c r="O332" t="str">
        <f>IFERROR(VLOOKUP(E332,data!C453:I827,7,0),"Value does not exist in master sheet")</f>
        <v>Value does not exist in master sheet</v>
      </c>
    </row>
    <row r="333" spans="1:15" x14ac:dyDescent="0.2">
      <c r="A333" s="1">
        <v>37.795226999999997</v>
      </c>
      <c r="B333" s="1" t="s">
        <v>3442</v>
      </c>
      <c r="C333" s="1" t="s">
        <v>3443</v>
      </c>
      <c r="D333" s="1"/>
      <c r="E333" s="1" t="s">
        <v>3441</v>
      </c>
      <c r="F333" s="1"/>
      <c r="G333" s="1" t="s">
        <v>19</v>
      </c>
      <c r="H333" s="1" t="s">
        <v>20</v>
      </c>
      <c r="I333" s="1">
        <v>94111</v>
      </c>
      <c r="J333" s="2"/>
      <c r="K333" s="1" t="s">
        <v>3444</v>
      </c>
      <c r="L333" s="1" t="s">
        <v>3445</v>
      </c>
      <c r="M333" s="1">
        <v>92</v>
      </c>
      <c r="N333" s="1" t="s">
        <v>25</v>
      </c>
      <c r="O333" t="str">
        <f>IFERROR(VLOOKUP(E333,data!C454:I828,7,0),"Value does not exist in master sheet")</f>
        <v>Value does not exist in master sheet</v>
      </c>
    </row>
    <row r="334" spans="1:15" x14ac:dyDescent="0.2">
      <c r="A334" s="2"/>
      <c r="B334" s="2"/>
      <c r="C334" s="2"/>
      <c r="D334" s="2"/>
      <c r="E334" s="1" t="s">
        <v>3446</v>
      </c>
      <c r="F334" s="1"/>
      <c r="G334" s="1" t="s">
        <v>19</v>
      </c>
      <c r="H334" s="1" t="s">
        <v>20</v>
      </c>
      <c r="I334" s="1">
        <v>94107</v>
      </c>
      <c r="J334" s="2"/>
      <c r="K334" s="1" t="s">
        <v>3447</v>
      </c>
      <c r="L334" s="1" t="s">
        <v>3448</v>
      </c>
      <c r="M334" s="1" t="s">
        <v>2547</v>
      </c>
      <c r="O334" t="str">
        <f>IFERROR(VLOOKUP(E334,data!C455:I829,7,0),"Value does not exist in master sheet")</f>
        <v>Value does not exist in master sheet</v>
      </c>
    </row>
    <row r="335" spans="1:15" x14ac:dyDescent="0.2">
      <c r="A335" s="1">
        <v>37.784337000000001</v>
      </c>
      <c r="B335" s="1" t="s">
        <v>3449</v>
      </c>
      <c r="C335" s="1" t="s">
        <v>1787</v>
      </c>
      <c r="D335" s="1"/>
      <c r="E335" s="1" t="s">
        <v>1786</v>
      </c>
      <c r="F335" s="1"/>
      <c r="G335" s="1" t="s">
        <v>19</v>
      </c>
      <c r="H335" s="1" t="s">
        <v>20</v>
      </c>
      <c r="I335" s="1">
        <v>94102</v>
      </c>
      <c r="J335" s="2"/>
      <c r="K335" s="1" t="s">
        <v>1788</v>
      </c>
      <c r="L335" s="3">
        <v>43226</v>
      </c>
      <c r="M335" s="1">
        <v>88</v>
      </c>
      <c r="N335" s="1" t="s">
        <v>25</v>
      </c>
      <c r="O335" t="str">
        <f>IFERROR(VLOOKUP(E335,data!C456:I830,7,0),"Value does not exist in master sheet")</f>
        <v>Value does not exist in master sheet</v>
      </c>
    </row>
    <row r="336" spans="1:15" x14ac:dyDescent="0.2">
      <c r="A336" s="1">
        <v>37.800286</v>
      </c>
      <c r="B336" s="1" t="s">
        <v>3451</v>
      </c>
      <c r="C336" s="1" t="s">
        <v>3452</v>
      </c>
      <c r="D336" s="1"/>
      <c r="E336" s="1" t="s">
        <v>3450</v>
      </c>
      <c r="F336" s="1"/>
      <c r="G336" s="1" t="s">
        <v>19</v>
      </c>
      <c r="H336" s="1" t="s">
        <v>20</v>
      </c>
      <c r="I336" s="1">
        <v>94123</v>
      </c>
      <c r="J336" s="2"/>
      <c r="K336" s="1" t="s">
        <v>3453</v>
      </c>
      <c r="L336" s="1" t="s">
        <v>420</v>
      </c>
      <c r="M336" s="1">
        <v>92</v>
      </c>
      <c r="N336" s="1" t="s">
        <v>25</v>
      </c>
      <c r="O336" t="str">
        <f>IFERROR(VLOOKUP(E336,data!C457:I831,7,0),"Value does not exist in master sheet")</f>
        <v>Value does not exist in master sheet</v>
      </c>
    </row>
    <row r="337" spans="1:15" x14ac:dyDescent="0.2">
      <c r="A337" s="1">
        <v>37.801963999999998</v>
      </c>
      <c r="B337" s="1" t="s">
        <v>3455</v>
      </c>
      <c r="C337" s="1" t="s">
        <v>3456</v>
      </c>
      <c r="D337" s="1"/>
      <c r="E337" s="1" t="s">
        <v>3454</v>
      </c>
      <c r="F337" s="1"/>
      <c r="G337" s="1" t="s">
        <v>19</v>
      </c>
      <c r="H337" s="1" t="s">
        <v>20</v>
      </c>
      <c r="I337" s="1">
        <v>94109</v>
      </c>
      <c r="J337" s="2"/>
      <c r="K337" s="1" t="s">
        <v>3457</v>
      </c>
      <c r="L337" s="3">
        <v>42959</v>
      </c>
      <c r="M337" s="1">
        <v>96</v>
      </c>
      <c r="N337" s="1" t="s">
        <v>25</v>
      </c>
      <c r="O337" t="str">
        <f>IFERROR(VLOOKUP(E337,data!C458:I832,7,0),"Value does not exist in master sheet")</f>
        <v>Value does not exist in master sheet</v>
      </c>
    </row>
    <row r="338" spans="1:15" x14ac:dyDescent="0.2">
      <c r="A338" s="2"/>
      <c r="B338" s="2"/>
      <c r="C338" s="2"/>
      <c r="D338" s="2"/>
      <c r="E338" s="1" t="s">
        <v>3458</v>
      </c>
      <c r="F338" s="1"/>
      <c r="G338" s="1" t="s">
        <v>19</v>
      </c>
      <c r="H338" s="1" t="s">
        <v>20</v>
      </c>
      <c r="I338" s="1">
        <v>94107</v>
      </c>
      <c r="J338" s="2"/>
      <c r="K338" s="1" t="s">
        <v>3459</v>
      </c>
      <c r="L338" s="1" t="s">
        <v>3460</v>
      </c>
      <c r="M338" s="1">
        <v>100</v>
      </c>
      <c r="N338" s="1" t="s">
        <v>25</v>
      </c>
      <c r="O338" t="str">
        <f>IFERROR(VLOOKUP(E338,data!C459:I833,7,0),"Value does not exist in master sheet")</f>
        <v>Value does not exist in master sheet</v>
      </c>
    </row>
    <row r="339" spans="1:15" x14ac:dyDescent="0.2">
      <c r="A339" s="2"/>
      <c r="B339" s="2"/>
      <c r="C339" s="2"/>
      <c r="D339" s="2"/>
      <c r="E339" s="1" t="s">
        <v>3461</v>
      </c>
      <c r="F339" s="1"/>
      <c r="G339" s="1" t="s">
        <v>19</v>
      </c>
      <c r="H339" s="1" t="s">
        <v>20</v>
      </c>
      <c r="I339" s="1">
        <v>94109</v>
      </c>
      <c r="J339" s="2"/>
      <c r="K339" s="1" t="s">
        <v>3462</v>
      </c>
      <c r="L339" s="3">
        <v>42259</v>
      </c>
      <c r="M339" s="1" t="s">
        <v>652</v>
      </c>
      <c r="O339" t="str">
        <f>IFERROR(VLOOKUP(E339,data!C460:I834,7,0),"Value does not exist in master sheet")</f>
        <v>Value does not exist in master sheet</v>
      </c>
    </row>
    <row r="340" spans="1:15" x14ac:dyDescent="0.2">
      <c r="A340" s="1">
        <v>37.787833999999997</v>
      </c>
      <c r="B340" s="1" t="s">
        <v>3464</v>
      </c>
      <c r="C340" s="1" t="s">
        <v>3465</v>
      </c>
      <c r="D340" s="1"/>
      <c r="E340" s="1" t="s">
        <v>3463</v>
      </c>
      <c r="F340" s="1"/>
      <c r="G340" s="1" t="s">
        <v>19</v>
      </c>
      <c r="H340" s="1" t="s">
        <v>290</v>
      </c>
      <c r="I340" s="1">
        <v>94105</v>
      </c>
      <c r="J340" s="2"/>
      <c r="K340" s="1" t="s">
        <v>3466</v>
      </c>
      <c r="L340" s="1" t="s">
        <v>1146</v>
      </c>
      <c r="M340" s="1">
        <v>96</v>
      </c>
      <c r="N340" s="1" t="s">
        <v>25</v>
      </c>
      <c r="O340" t="str">
        <f>IFERROR(VLOOKUP(E340,data!C461:I835,7,0),"Value does not exist in master sheet")</f>
        <v>Value does not exist in master sheet</v>
      </c>
    </row>
    <row r="341" spans="1:15" x14ac:dyDescent="0.2">
      <c r="A341" s="1">
        <v>37.752073000000003</v>
      </c>
      <c r="B341" s="1" t="s">
        <v>3468</v>
      </c>
      <c r="C341" s="1" t="s">
        <v>3469</v>
      </c>
      <c r="D341" s="1"/>
      <c r="E341" s="1" t="s">
        <v>3467</v>
      </c>
      <c r="F341" s="1"/>
      <c r="G341" s="1" t="s">
        <v>19</v>
      </c>
      <c r="H341" s="1" t="s">
        <v>20</v>
      </c>
      <c r="I341" s="1">
        <v>94110</v>
      </c>
      <c r="J341" s="2"/>
      <c r="K341" s="1" t="s">
        <v>3470</v>
      </c>
      <c r="L341" s="1" t="s">
        <v>312</v>
      </c>
      <c r="M341" s="1" t="s">
        <v>195</v>
      </c>
      <c r="O341" t="str">
        <f>IFERROR(VLOOKUP(E341,data!C462:I836,7,0),"Value does not exist in master sheet")</f>
        <v>Value does not exist in master sheet</v>
      </c>
    </row>
    <row r="342" spans="1:15" x14ac:dyDescent="0.2">
      <c r="A342" s="2"/>
      <c r="B342" s="2"/>
      <c r="C342" s="2"/>
      <c r="D342" s="2"/>
      <c r="E342" s="1" t="s">
        <v>3471</v>
      </c>
      <c r="F342" s="1"/>
      <c r="G342" s="1" t="s">
        <v>19</v>
      </c>
      <c r="H342" s="1" t="s">
        <v>20</v>
      </c>
      <c r="I342" s="1">
        <v>94132</v>
      </c>
      <c r="J342" s="1">
        <v>14154527265</v>
      </c>
      <c r="K342" s="1" t="s">
        <v>3472</v>
      </c>
      <c r="L342" s="3">
        <v>43049</v>
      </c>
      <c r="M342" s="1">
        <v>90</v>
      </c>
      <c r="N342" s="1" t="s">
        <v>25</v>
      </c>
      <c r="O342" t="str">
        <f>IFERROR(VLOOKUP(E342,data!C463:I837,7,0),"Value does not exist in master sheet")</f>
        <v>Value does not exist in master sheet</v>
      </c>
    </row>
    <row r="343" spans="1:15" x14ac:dyDescent="0.2">
      <c r="A343" s="1">
        <v>37.785648000000002</v>
      </c>
      <c r="B343" s="1" t="s">
        <v>3474</v>
      </c>
      <c r="C343" s="1" t="s">
        <v>3475</v>
      </c>
      <c r="D343" s="1"/>
      <c r="E343" s="1" t="s">
        <v>3473</v>
      </c>
      <c r="F343" s="1"/>
      <c r="G343" s="1" t="s">
        <v>19</v>
      </c>
      <c r="H343" s="1" t="s">
        <v>20</v>
      </c>
      <c r="I343" s="1">
        <v>94102</v>
      </c>
      <c r="J343" s="1">
        <v>14155391111</v>
      </c>
      <c r="K343" s="1" t="s">
        <v>3476</v>
      </c>
      <c r="L343" s="1" t="s">
        <v>2265</v>
      </c>
      <c r="M343" s="1">
        <v>96</v>
      </c>
      <c r="N343" s="1" t="s">
        <v>25</v>
      </c>
      <c r="O343" t="str">
        <f>IFERROR(VLOOKUP(E343,data!C464:I838,7,0),"Value does not exist in master sheet")</f>
        <v>Value does not exist in master sheet</v>
      </c>
    </row>
    <row r="344" spans="1:15" x14ac:dyDescent="0.2">
      <c r="A344" s="2"/>
      <c r="B344" s="2"/>
      <c r="C344" s="2"/>
      <c r="D344" s="2"/>
      <c r="E344" s="1" t="s">
        <v>3477</v>
      </c>
      <c r="F344" s="1"/>
      <c r="G344" s="1" t="s">
        <v>19</v>
      </c>
      <c r="H344" s="1" t="s">
        <v>20</v>
      </c>
      <c r="I344" s="1">
        <v>94134</v>
      </c>
      <c r="J344" s="2"/>
      <c r="K344" s="1" t="s">
        <v>3478</v>
      </c>
      <c r="L344" s="3">
        <v>42560</v>
      </c>
      <c r="M344" s="1" t="s">
        <v>60</v>
      </c>
      <c r="O344" t="str">
        <f>IFERROR(VLOOKUP(E344,data!C465:I839,7,0),"Value does not exist in master sheet")</f>
        <v>Value does not exist in master sheet</v>
      </c>
    </row>
    <row r="345" spans="1:15" x14ac:dyDescent="0.2">
      <c r="A345" s="1">
        <v>37.739514</v>
      </c>
      <c r="B345" s="1" t="s">
        <v>3480</v>
      </c>
      <c r="C345" s="1" t="s">
        <v>3481</v>
      </c>
      <c r="D345" s="1"/>
      <c r="E345" s="1" t="s">
        <v>3479</v>
      </c>
      <c r="F345" s="1"/>
      <c r="G345" s="1" t="s">
        <v>19</v>
      </c>
      <c r="H345" s="1" t="s">
        <v>20</v>
      </c>
      <c r="I345" s="1">
        <v>94116</v>
      </c>
      <c r="J345" s="2"/>
      <c r="K345" s="1" t="s">
        <v>3482</v>
      </c>
      <c r="L345" s="1" t="s">
        <v>430</v>
      </c>
      <c r="M345" s="1">
        <v>100</v>
      </c>
      <c r="N345" s="1" t="s">
        <v>25</v>
      </c>
      <c r="O345" t="str">
        <f>IFERROR(VLOOKUP(E345,data!C466:I840,7,0),"Value does not exist in master sheet")</f>
        <v>Value does not exist in master sheet</v>
      </c>
    </row>
    <row r="346" spans="1:15" x14ac:dyDescent="0.2">
      <c r="A346" s="2"/>
      <c r="B346" s="2"/>
      <c r="C346" s="2"/>
      <c r="D346" s="2"/>
      <c r="E346" s="1" t="s">
        <v>3483</v>
      </c>
      <c r="F346" s="1"/>
      <c r="G346" s="1" t="s">
        <v>19</v>
      </c>
      <c r="H346" s="1" t="s">
        <v>20</v>
      </c>
      <c r="I346" s="1">
        <v>94102</v>
      </c>
      <c r="J346" s="2"/>
      <c r="K346" s="1" t="s">
        <v>3484</v>
      </c>
      <c r="L346" s="1" t="s">
        <v>317</v>
      </c>
      <c r="M346" s="1" t="s">
        <v>60</v>
      </c>
      <c r="O346" t="str">
        <f>IFERROR(VLOOKUP(E346,data!C467:I841,7,0),"Value does not exist in master sheet")</f>
        <v>Value does not exist in master sheet</v>
      </c>
    </row>
    <row r="347" spans="1:15" x14ac:dyDescent="0.2">
      <c r="A347" s="1">
        <v>37.776592999999998</v>
      </c>
      <c r="B347" s="1" t="s">
        <v>2536</v>
      </c>
      <c r="C347" s="1" t="s">
        <v>3486</v>
      </c>
      <c r="D347" s="1"/>
      <c r="E347" s="1" t="s">
        <v>3485</v>
      </c>
      <c r="F347" s="1"/>
      <c r="G347" s="1" t="s">
        <v>19</v>
      </c>
      <c r="H347" s="1" t="s">
        <v>20</v>
      </c>
      <c r="I347" s="1">
        <v>94102</v>
      </c>
      <c r="J347" s="2"/>
      <c r="K347" s="1" t="s">
        <v>3487</v>
      </c>
      <c r="L347" s="3">
        <v>42684</v>
      </c>
      <c r="M347" s="1">
        <v>82</v>
      </c>
      <c r="N347" s="1" t="s">
        <v>25</v>
      </c>
      <c r="O347" t="str">
        <f>IFERROR(VLOOKUP(E347,data!C468:I842,7,0),"Value does not exist in master sheet")</f>
        <v>Value does not exist in master sheet</v>
      </c>
    </row>
    <row r="348" spans="1:15" x14ac:dyDescent="0.2">
      <c r="A348" s="2"/>
      <c r="B348" s="2"/>
      <c r="C348" s="2"/>
      <c r="D348" s="2"/>
      <c r="E348" s="1" t="s">
        <v>3488</v>
      </c>
      <c r="F348" s="1"/>
      <c r="G348" s="1" t="s">
        <v>19</v>
      </c>
      <c r="H348" s="1" t="s">
        <v>20</v>
      </c>
      <c r="I348" s="1">
        <v>94134</v>
      </c>
      <c r="J348" s="2"/>
      <c r="K348" s="1" t="s">
        <v>3489</v>
      </c>
      <c r="L348" s="1" t="s">
        <v>2091</v>
      </c>
      <c r="M348" s="1">
        <v>94</v>
      </c>
      <c r="N348" s="1" t="s">
        <v>25</v>
      </c>
      <c r="O348" t="str">
        <f>IFERROR(VLOOKUP(E348,data!C469:I843,7,0),"Value does not exist in master sheet")</f>
        <v>Value does not exist in master sheet</v>
      </c>
    </row>
    <row r="349" spans="1:15" x14ac:dyDescent="0.2">
      <c r="A349" s="1">
        <v>37.775818000000001</v>
      </c>
      <c r="B349" s="1" t="s">
        <v>3491</v>
      </c>
      <c r="C349" s="1" t="s">
        <v>3492</v>
      </c>
      <c r="D349" s="1"/>
      <c r="E349" s="1" t="s">
        <v>3490</v>
      </c>
      <c r="F349" s="1"/>
      <c r="G349" s="1" t="s">
        <v>19</v>
      </c>
      <c r="H349" s="1" t="s">
        <v>20</v>
      </c>
      <c r="I349" s="1">
        <v>94121</v>
      </c>
      <c r="J349" s="2"/>
      <c r="K349" s="1" t="s">
        <v>3493</v>
      </c>
      <c r="L349" s="1" t="s">
        <v>312</v>
      </c>
      <c r="M349" s="1">
        <v>85</v>
      </c>
      <c r="N349" s="1" t="s">
        <v>25</v>
      </c>
      <c r="O349" t="str">
        <f>IFERROR(VLOOKUP(E349,data!C470:I844,7,0),"Value does not exist in master sheet")</f>
        <v>Value does not exist in master sheet</v>
      </c>
    </row>
    <row r="350" spans="1:15" x14ac:dyDescent="0.2">
      <c r="A350" s="1">
        <v>37.781947000000002</v>
      </c>
      <c r="B350" s="1" t="s">
        <v>3495</v>
      </c>
      <c r="C350" s="1" t="s">
        <v>3496</v>
      </c>
      <c r="D350" s="1"/>
      <c r="E350" s="1" t="s">
        <v>3494</v>
      </c>
      <c r="F350" s="1"/>
      <c r="G350" s="1" t="s">
        <v>19</v>
      </c>
      <c r="H350" s="1" t="s">
        <v>20</v>
      </c>
      <c r="I350" s="1">
        <v>94107</v>
      </c>
      <c r="J350" s="2"/>
      <c r="K350" s="1" t="s">
        <v>3497</v>
      </c>
      <c r="L350" s="3">
        <v>42047</v>
      </c>
      <c r="M350" s="1" t="s">
        <v>578</v>
      </c>
      <c r="O350" t="str">
        <f>IFERROR(VLOOKUP(E350,data!C471:I845,7,0),"Value does not exist in master sheet")</f>
        <v>Value does not exist in master sheet</v>
      </c>
    </row>
    <row r="351" spans="1:15" x14ac:dyDescent="0.2">
      <c r="A351" s="1">
        <v>37.789664000000002</v>
      </c>
      <c r="B351" s="1" t="s">
        <v>3499</v>
      </c>
      <c r="C351" s="1" t="s">
        <v>3500</v>
      </c>
      <c r="D351" s="1"/>
      <c r="E351" s="1" t="s">
        <v>3498</v>
      </c>
      <c r="F351" s="1"/>
      <c r="G351" s="1" t="s">
        <v>19</v>
      </c>
      <c r="H351" s="1" t="s">
        <v>20</v>
      </c>
      <c r="I351" s="1">
        <v>94102</v>
      </c>
      <c r="J351" s="1">
        <v>5967798700</v>
      </c>
      <c r="K351" s="1" t="s">
        <v>3501</v>
      </c>
      <c r="L351" s="3">
        <v>42560</v>
      </c>
      <c r="M351" s="1" t="s">
        <v>60</v>
      </c>
      <c r="O351" t="str">
        <f>IFERROR(VLOOKUP(E351,data!C472:I846,7,0),"Value does not exist in master sheet")</f>
        <v>Value does not exist in master sheet</v>
      </c>
    </row>
    <row r="352" spans="1:15" x14ac:dyDescent="0.2">
      <c r="A352" s="1">
        <v>37.775314000000002</v>
      </c>
      <c r="B352" s="1" t="s">
        <v>3503</v>
      </c>
      <c r="C352" s="1" t="s">
        <v>3504</v>
      </c>
      <c r="D352" s="1"/>
      <c r="E352" s="1" t="s">
        <v>3502</v>
      </c>
      <c r="F352" s="1"/>
      <c r="G352" s="1" t="s">
        <v>19</v>
      </c>
      <c r="H352" s="1" t="s">
        <v>20</v>
      </c>
      <c r="I352" s="1">
        <v>94103</v>
      </c>
      <c r="J352" s="1">
        <v>14155570290</v>
      </c>
      <c r="K352" s="1" t="s">
        <v>3505</v>
      </c>
      <c r="L352" s="1" t="s">
        <v>1722</v>
      </c>
      <c r="M352" s="1">
        <v>98</v>
      </c>
      <c r="N352" s="1" t="s">
        <v>25</v>
      </c>
      <c r="O352" t="str">
        <f>IFERROR(VLOOKUP(E352,data!C473:I847,7,0),"Value does not exist in master sheet")</f>
        <v>Value does not exist in master sheet</v>
      </c>
    </row>
    <row r="353" spans="1:15" x14ac:dyDescent="0.2">
      <c r="A353" s="2"/>
      <c r="B353" s="2"/>
      <c r="C353" s="2"/>
      <c r="D353" s="2"/>
      <c r="E353" s="1" t="s">
        <v>3506</v>
      </c>
      <c r="F353" s="1"/>
      <c r="G353" s="1" t="s">
        <v>19</v>
      </c>
      <c r="H353" s="1" t="s">
        <v>20</v>
      </c>
      <c r="I353" s="1">
        <v>94103</v>
      </c>
      <c r="J353" s="1">
        <v>14155335126</v>
      </c>
      <c r="K353" s="1" t="s">
        <v>3507</v>
      </c>
      <c r="L353" s="1" t="s">
        <v>1797</v>
      </c>
      <c r="M353" s="1">
        <v>86</v>
      </c>
      <c r="N353" s="1" t="s">
        <v>25</v>
      </c>
      <c r="O353" t="str">
        <f>IFERROR(VLOOKUP(E353,data!C474:I848,7,0),"Value does not exist in master sheet")</f>
        <v>Value does not exist in master sheet</v>
      </c>
    </row>
    <row r="354" spans="1:15" x14ac:dyDescent="0.2">
      <c r="A354" s="2"/>
      <c r="B354" s="2"/>
      <c r="C354" s="2"/>
      <c r="D354" s="2"/>
      <c r="E354" s="1" t="s">
        <v>3508</v>
      </c>
      <c r="F354" s="1"/>
      <c r="G354" s="1" t="s">
        <v>19</v>
      </c>
      <c r="H354" s="1" t="s">
        <v>20</v>
      </c>
      <c r="I354" s="1">
        <v>94111</v>
      </c>
      <c r="J354" s="2"/>
      <c r="K354" s="1" t="s">
        <v>3509</v>
      </c>
      <c r="L354" s="1" t="s">
        <v>825</v>
      </c>
      <c r="M354" s="1">
        <v>100</v>
      </c>
      <c r="N354" s="1" t="s">
        <v>25</v>
      </c>
      <c r="O354" t="str">
        <f>IFERROR(VLOOKUP(E354,data!C475:I849,7,0),"Value does not exist in master sheet")</f>
        <v>Value does not exist in master sheet</v>
      </c>
    </row>
    <row r="355" spans="1:15" x14ac:dyDescent="0.2">
      <c r="A355" s="2"/>
      <c r="B355" s="2"/>
      <c r="C355" s="2"/>
      <c r="D355" s="2"/>
      <c r="E355" s="1" t="s">
        <v>3510</v>
      </c>
      <c r="F355" s="1"/>
      <c r="G355" s="1" t="s">
        <v>19</v>
      </c>
      <c r="H355" s="1" t="s">
        <v>20</v>
      </c>
      <c r="I355" s="1">
        <v>94116</v>
      </c>
      <c r="J355" s="1">
        <v>14155315528</v>
      </c>
      <c r="K355" s="1" t="s">
        <v>3511</v>
      </c>
      <c r="L355" s="1" t="s">
        <v>3512</v>
      </c>
      <c r="M355" s="1">
        <v>92</v>
      </c>
      <c r="N355" s="1" t="s">
        <v>25</v>
      </c>
      <c r="O355" t="str">
        <f>IFERROR(VLOOKUP(E355,data!C476:I850,7,0),"Value does not exist in master sheet")</f>
        <v>Value does not exist in master sheet</v>
      </c>
    </row>
    <row r="356" spans="1:15" x14ac:dyDescent="0.2">
      <c r="A356" s="1">
        <v>37.740943999999999</v>
      </c>
      <c r="B356" s="1" t="s">
        <v>3514</v>
      </c>
      <c r="C356" s="1" t="s">
        <v>3515</v>
      </c>
      <c r="D356" s="1"/>
      <c r="E356" s="1" t="s">
        <v>3513</v>
      </c>
      <c r="F356" s="1"/>
      <c r="G356" s="1" t="s">
        <v>19</v>
      </c>
      <c r="H356" s="1" t="s">
        <v>20</v>
      </c>
      <c r="I356" s="1">
        <v>94127</v>
      </c>
      <c r="J356" s="1">
        <v>14155664677</v>
      </c>
      <c r="K356" s="1" t="s">
        <v>3516</v>
      </c>
      <c r="L356" s="3">
        <v>42588</v>
      </c>
      <c r="M356" s="1">
        <v>94</v>
      </c>
      <c r="N356" s="1" t="s">
        <v>25</v>
      </c>
      <c r="O356" t="str">
        <f>IFERROR(VLOOKUP(E356,data!C477:I851,7,0),"Value does not exist in master sheet")</f>
        <v>Value does not exist in master sheet</v>
      </c>
    </row>
    <row r="357" spans="1:15" x14ac:dyDescent="0.2">
      <c r="A357" s="2"/>
      <c r="B357" s="2"/>
      <c r="C357" s="2"/>
      <c r="D357" s="2"/>
      <c r="E357" s="1" t="s">
        <v>3517</v>
      </c>
      <c r="F357" s="1"/>
      <c r="G357" s="1" t="s">
        <v>19</v>
      </c>
      <c r="H357" s="1" t="s">
        <v>20</v>
      </c>
      <c r="I357" s="1">
        <v>94132</v>
      </c>
      <c r="J357" s="1">
        <v>14155514529</v>
      </c>
      <c r="K357" s="1" t="s">
        <v>3518</v>
      </c>
      <c r="L357" s="3">
        <v>42890</v>
      </c>
      <c r="M357" s="1" t="s">
        <v>2547</v>
      </c>
      <c r="O357" t="str">
        <f>IFERROR(VLOOKUP(E357,data!C478:I852,7,0),"Value does not exist in master sheet")</f>
        <v>Value does not exist in master sheet</v>
      </c>
    </row>
    <row r="358" spans="1:15" x14ac:dyDescent="0.2">
      <c r="A358" s="1">
        <v>37.758913</v>
      </c>
      <c r="B358" s="1" t="s">
        <v>3520</v>
      </c>
      <c r="C358" s="1" t="s">
        <v>3521</v>
      </c>
      <c r="D358" s="1"/>
      <c r="E358" s="1" t="s">
        <v>3519</v>
      </c>
      <c r="F358" s="1"/>
      <c r="G358" s="1" t="s">
        <v>19</v>
      </c>
      <c r="H358" s="1" t="s">
        <v>20</v>
      </c>
      <c r="I358" s="1">
        <v>94110</v>
      </c>
      <c r="J358" s="2"/>
      <c r="K358" s="1" t="s">
        <v>3522</v>
      </c>
      <c r="L358" s="1" t="s">
        <v>836</v>
      </c>
      <c r="M358" s="1">
        <v>96</v>
      </c>
      <c r="N358" s="1" t="s">
        <v>25</v>
      </c>
      <c r="O358" t="str">
        <f>IFERROR(VLOOKUP(E358,data!C479:I853,7,0),"Value does not exist in master sheet")</f>
        <v>Value does not exist in master sheet</v>
      </c>
    </row>
    <row r="359" spans="1:15" x14ac:dyDescent="0.2">
      <c r="A359" s="2"/>
      <c r="B359" s="2"/>
      <c r="C359" s="2"/>
      <c r="D359" s="2"/>
      <c r="E359" s="1" t="s">
        <v>3116</v>
      </c>
      <c r="F359" s="1"/>
      <c r="G359" s="1" t="s">
        <v>19</v>
      </c>
      <c r="H359" s="1" t="s">
        <v>20</v>
      </c>
      <c r="I359" s="1">
        <v>94103</v>
      </c>
      <c r="J359" s="1">
        <v>14155909955</v>
      </c>
      <c r="K359" s="1" t="s">
        <v>3523</v>
      </c>
      <c r="L359" s="1" t="s">
        <v>3524</v>
      </c>
      <c r="M359" s="1" t="s">
        <v>2547</v>
      </c>
      <c r="O359" t="str">
        <f>IFERROR(VLOOKUP(E359,data!C480:I854,7,0),"Value does not exist in master sheet")</f>
        <v>Value does not exist in master sheet</v>
      </c>
    </row>
    <row r="360" spans="1:15" x14ac:dyDescent="0.2">
      <c r="A360" s="2"/>
      <c r="B360" s="2"/>
      <c r="C360" s="2"/>
      <c r="D360" s="2"/>
      <c r="E360" s="1" t="s">
        <v>1813</v>
      </c>
      <c r="F360" s="1"/>
      <c r="G360" s="1" t="s">
        <v>19</v>
      </c>
      <c r="H360" s="1" t="s">
        <v>20</v>
      </c>
      <c r="I360" s="1">
        <v>94107</v>
      </c>
      <c r="J360" s="2"/>
      <c r="K360" s="1" t="s">
        <v>3525</v>
      </c>
      <c r="L360" s="1" t="s">
        <v>2749</v>
      </c>
      <c r="M360" s="1">
        <v>98</v>
      </c>
      <c r="N360" s="1" t="s">
        <v>25</v>
      </c>
      <c r="O360" t="str">
        <f>IFERROR(VLOOKUP(E360,data!C481:I855,7,0),"Value does not exist in master sheet")</f>
        <v>Value does not exist in master sheet</v>
      </c>
    </row>
    <row r="361" spans="1:15" x14ac:dyDescent="0.2">
      <c r="A361" s="1">
        <v>37.785068000000003</v>
      </c>
      <c r="B361" s="1" t="s">
        <v>3527</v>
      </c>
      <c r="C361" s="1" t="s">
        <v>3528</v>
      </c>
      <c r="D361" s="1"/>
      <c r="E361" s="1" t="s">
        <v>3526</v>
      </c>
      <c r="F361" s="1"/>
      <c r="G361" s="1" t="s">
        <v>19</v>
      </c>
      <c r="H361" s="1" t="s">
        <v>20</v>
      </c>
      <c r="I361" s="1">
        <v>94109</v>
      </c>
      <c r="J361" s="2"/>
      <c r="K361" s="1" t="s">
        <v>3529</v>
      </c>
      <c r="L361" s="1" t="s">
        <v>613</v>
      </c>
      <c r="M361" s="1">
        <v>96</v>
      </c>
      <c r="N361" s="1" t="s">
        <v>25</v>
      </c>
      <c r="O361" t="str">
        <f>IFERROR(VLOOKUP(E361,data!C482:I856,7,0),"Value does not exist in master sheet")</f>
        <v>Value does not exist in master sheet</v>
      </c>
    </row>
    <row r="362" spans="1:15" x14ac:dyDescent="0.2">
      <c r="A362" s="1">
        <v>37.787629000000003</v>
      </c>
      <c r="B362" s="1" t="s">
        <v>3531</v>
      </c>
      <c r="C362" s="1" t="s">
        <v>3532</v>
      </c>
      <c r="D362" s="1"/>
      <c r="E362" s="1" t="s">
        <v>3530</v>
      </c>
      <c r="F362" s="1"/>
      <c r="G362" s="1" t="s">
        <v>19</v>
      </c>
      <c r="H362" s="1" t="s">
        <v>20</v>
      </c>
      <c r="I362" s="1">
        <v>94105</v>
      </c>
      <c r="J362" s="2"/>
      <c r="K362" s="1" t="s">
        <v>3533</v>
      </c>
      <c r="L362" s="1" t="s">
        <v>3534</v>
      </c>
      <c r="M362" s="1">
        <v>90</v>
      </c>
      <c r="N362" s="1" t="s">
        <v>25</v>
      </c>
      <c r="O362" t="str">
        <f>IFERROR(VLOOKUP(E362,data!C483:I857,7,0),"Value does not exist in master sheet")</f>
        <v>Value does not exist in master sheet</v>
      </c>
    </row>
    <row r="363" spans="1:15" x14ac:dyDescent="0.2">
      <c r="A363" s="1">
        <v>37.782057999999999</v>
      </c>
      <c r="B363" s="1" t="s">
        <v>3536</v>
      </c>
      <c r="C363" s="1" t="s">
        <v>3537</v>
      </c>
      <c r="D363" s="1"/>
      <c r="E363" s="1" t="s">
        <v>3535</v>
      </c>
      <c r="F363" s="1"/>
      <c r="G363" s="1" t="s">
        <v>19</v>
      </c>
      <c r="H363" s="1" t="s">
        <v>20</v>
      </c>
      <c r="I363" s="1">
        <v>94118</v>
      </c>
      <c r="J363" s="2"/>
      <c r="K363" s="1" t="s">
        <v>3538</v>
      </c>
      <c r="L363" s="1" t="s">
        <v>577</v>
      </c>
      <c r="M363" s="1">
        <v>89</v>
      </c>
      <c r="N363" s="1" t="s">
        <v>25</v>
      </c>
      <c r="O363" t="str">
        <f>IFERROR(VLOOKUP(E363,data!C484:I858,7,0),"Value does not exist in master sheet")</f>
        <v>Value does not exist in master sheet</v>
      </c>
    </row>
    <row r="364" spans="1:15" x14ac:dyDescent="0.2">
      <c r="A364" s="1">
        <v>37.760787999999998</v>
      </c>
      <c r="B364" s="1" t="s">
        <v>3540</v>
      </c>
      <c r="C364" s="1" t="s">
        <v>3541</v>
      </c>
      <c r="D364" s="1"/>
      <c r="E364" s="1" t="s">
        <v>3539</v>
      </c>
      <c r="F364" s="1"/>
      <c r="G364" s="1" t="s">
        <v>19</v>
      </c>
      <c r="H364" s="1" t="s">
        <v>20</v>
      </c>
      <c r="I364" s="1">
        <v>94110</v>
      </c>
      <c r="J364" s="1">
        <v>14155250999</v>
      </c>
      <c r="K364" s="1" t="s">
        <v>3542</v>
      </c>
      <c r="L364" s="1" t="s">
        <v>3543</v>
      </c>
      <c r="M364" s="1">
        <v>94</v>
      </c>
      <c r="N364" s="1" t="s">
        <v>25</v>
      </c>
      <c r="O364" t="str">
        <f>IFERROR(VLOOKUP(E364,data!C485:I859,7,0),"Value does not exist in master sheet")</f>
        <v>Value does not exist in master sheet</v>
      </c>
    </row>
    <row r="365" spans="1:15" x14ac:dyDescent="0.2">
      <c r="A365" s="1">
        <v>37.787447999999998</v>
      </c>
      <c r="B365" s="1" t="s">
        <v>3545</v>
      </c>
      <c r="C365" s="1" t="s">
        <v>3546</v>
      </c>
      <c r="D365" s="1"/>
      <c r="E365" s="1" t="s">
        <v>3544</v>
      </c>
      <c r="F365" s="1"/>
      <c r="G365" s="1" t="s">
        <v>19</v>
      </c>
      <c r="H365" s="1" t="s">
        <v>20</v>
      </c>
      <c r="I365" s="1">
        <v>94109</v>
      </c>
      <c r="J365" s="1">
        <v>14159444099</v>
      </c>
      <c r="K365" s="1" t="s">
        <v>3547</v>
      </c>
      <c r="L365" s="3">
        <v>42804</v>
      </c>
      <c r="M365" s="1">
        <v>96</v>
      </c>
      <c r="N365" s="1" t="s">
        <v>25</v>
      </c>
      <c r="O365" t="str">
        <f>IFERROR(VLOOKUP(E365,data!C486:I860,7,0),"Value does not exist in master sheet")</f>
        <v>Value does not exist in master sheet</v>
      </c>
    </row>
    <row r="366" spans="1:15" x14ac:dyDescent="0.2">
      <c r="A366" s="2"/>
      <c r="B366" s="2"/>
      <c r="C366" s="2"/>
      <c r="D366" s="2"/>
      <c r="E366" s="1" t="s">
        <v>3548</v>
      </c>
      <c r="F366" s="1"/>
      <c r="G366" s="1" t="s">
        <v>19</v>
      </c>
      <c r="H366" s="1" t="s">
        <v>20</v>
      </c>
      <c r="I366" s="1">
        <v>94110</v>
      </c>
      <c r="J366" s="1">
        <v>14150455933</v>
      </c>
      <c r="K366" s="1" t="s">
        <v>3549</v>
      </c>
      <c r="L366" s="1" t="s">
        <v>1860</v>
      </c>
      <c r="M366" s="1">
        <v>98</v>
      </c>
      <c r="N366" s="1" t="s">
        <v>25</v>
      </c>
      <c r="O366" t="str">
        <f>IFERROR(VLOOKUP(E366,data!C487:I861,7,0),"Value does not exist in master sheet")</f>
        <v>Value does not exist in master sheet</v>
      </c>
    </row>
    <row r="367" spans="1:15" x14ac:dyDescent="0.2">
      <c r="A367" s="2"/>
      <c r="B367" s="2"/>
      <c r="C367" s="2"/>
      <c r="D367" s="2"/>
      <c r="E367" s="1" t="s">
        <v>3550</v>
      </c>
      <c r="F367" s="1"/>
      <c r="G367" s="1" t="s">
        <v>19</v>
      </c>
      <c r="H367" s="1" t="s">
        <v>20</v>
      </c>
      <c r="I367" s="1">
        <v>94118</v>
      </c>
      <c r="J367" s="2"/>
      <c r="K367" s="1" t="s">
        <v>3551</v>
      </c>
      <c r="L367" s="1" t="s">
        <v>519</v>
      </c>
      <c r="M367" s="1">
        <v>85</v>
      </c>
      <c r="N367" s="1" t="s">
        <v>25</v>
      </c>
      <c r="O367" t="str">
        <f>IFERROR(VLOOKUP(E367,data!C488:I862,7,0),"Value does not exist in master sheet")</f>
        <v>Value does not exist in master sheet</v>
      </c>
    </row>
    <row r="368" spans="1:15" x14ac:dyDescent="0.2">
      <c r="A368" s="1">
        <v>37.752777000000002</v>
      </c>
      <c r="B368" s="1" t="s">
        <v>3553</v>
      </c>
      <c r="C368" s="1" t="s">
        <v>3554</v>
      </c>
      <c r="D368" s="1"/>
      <c r="E368" s="1" t="s">
        <v>3552</v>
      </c>
      <c r="F368" s="1"/>
      <c r="G368" s="1" t="s">
        <v>19</v>
      </c>
      <c r="H368" s="1" t="s">
        <v>20</v>
      </c>
      <c r="I368" s="1">
        <v>94110</v>
      </c>
      <c r="J368" s="2"/>
      <c r="K368" s="1" t="s">
        <v>3555</v>
      </c>
      <c r="L368" s="3">
        <v>42865</v>
      </c>
      <c r="M368" s="1">
        <v>86</v>
      </c>
      <c r="N368" s="1" t="s">
        <v>25</v>
      </c>
      <c r="O368" t="str">
        <f>IFERROR(VLOOKUP(E368,data!C489:I863,7,0),"Value does not exist in master sheet")</f>
        <v>Value does not exist in master sheet</v>
      </c>
    </row>
    <row r="369" spans="1:15" x14ac:dyDescent="0.2">
      <c r="A369" s="1">
        <v>37.743212</v>
      </c>
      <c r="B369" s="1" t="s">
        <v>3557</v>
      </c>
      <c r="C369" s="1" t="s">
        <v>3558</v>
      </c>
      <c r="D369" s="1"/>
      <c r="E369" s="1" t="s">
        <v>3556</v>
      </c>
      <c r="F369" s="1"/>
      <c r="G369" s="1" t="s">
        <v>19</v>
      </c>
      <c r="H369" s="1" t="s">
        <v>20</v>
      </c>
      <c r="I369" s="1">
        <v>94124</v>
      </c>
      <c r="J369" s="2"/>
      <c r="K369" s="1" t="s">
        <v>3559</v>
      </c>
      <c r="L369" s="3">
        <v>43142</v>
      </c>
      <c r="M369" s="1">
        <v>82</v>
      </c>
      <c r="N369" s="1" t="s">
        <v>25</v>
      </c>
      <c r="O369" t="str">
        <f>IFERROR(VLOOKUP(E369,data!C490:I864,7,0),"Value does not exist in master sheet")</f>
        <v>Value does not exist in master sheet</v>
      </c>
    </row>
    <row r="370" spans="1:15" x14ac:dyDescent="0.2">
      <c r="A370" s="1">
        <v>37.782832999999997</v>
      </c>
      <c r="B370" s="1" t="s">
        <v>3560</v>
      </c>
      <c r="C370" s="1" t="s">
        <v>3561</v>
      </c>
      <c r="D370" s="1"/>
      <c r="E370" s="1" t="s">
        <v>348</v>
      </c>
      <c r="F370" s="1"/>
      <c r="G370" s="1" t="s">
        <v>19</v>
      </c>
      <c r="H370" s="1" t="s">
        <v>20</v>
      </c>
      <c r="I370" s="1">
        <v>94118</v>
      </c>
      <c r="J370" s="1">
        <v>0</v>
      </c>
      <c r="K370" s="1" t="s">
        <v>3562</v>
      </c>
      <c r="L370" s="1" t="s">
        <v>24</v>
      </c>
      <c r="M370" s="1">
        <v>77</v>
      </c>
      <c r="N370" s="1" t="s">
        <v>25</v>
      </c>
      <c r="O370" t="str">
        <f>IFERROR(VLOOKUP(E370,data!C491:I865,7,0),"Value does not exist in master sheet")</f>
        <v>Value does not exist in master sheet</v>
      </c>
    </row>
    <row r="371" spans="1:15" x14ac:dyDescent="0.2">
      <c r="A371" s="1">
        <v>37.795788000000002</v>
      </c>
      <c r="B371" s="1" t="s">
        <v>3564</v>
      </c>
      <c r="C371" s="1" t="s">
        <v>3565</v>
      </c>
      <c r="D371" s="1"/>
      <c r="E371" s="1" t="s">
        <v>3563</v>
      </c>
      <c r="F371" s="1"/>
      <c r="G371" s="1" t="s">
        <v>19</v>
      </c>
      <c r="H371" s="1" t="s">
        <v>20</v>
      </c>
      <c r="I371" s="1">
        <v>94133</v>
      </c>
      <c r="J371" s="1">
        <v>425687886</v>
      </c>
      <c r="K371" s="1" t="s">
        <v>3566</v>
      </c>
      <c r="L371" s="3">
        <v>42826</v>
      </c>
      <c r="M371" s="1">
        <v>73</v>
      </c>
      <c r="N371" s="1" t="s">
        <v>25</v>
      </c>
      <c r="O371" t="str">
        <f>IFERROR(VLOOKUP(E371,data!C492:I866,7,0),"Value does not exist in master sheet")</f>
        <v>Value does not exist in master sheet</v>
      </c>
    </row>
    <row r="372" spans="1:15" x14ac:dyDescent="0.2">
      <c r="A372" s="1">
        <v>37.796778000000003</v>
      </c>
      <c r="B372" s="1" t="s">
        <v>3568</v>
      </c>
      <c r="C372" s="1" t="s">
        <v>3569</v>
      </c>
      <c r="D372" s="1"/>
      <c r="E372" s="1" t="s">
        <v>3567</v>
      </c>
      <c r="F372" s="1"/>
      <c r="G372" s="1" t="s">
        <v>19</v>
      </c>
      <c r="H372" s="1" t="s">
        <v>20</v>
      </c>
      <c r="I372" s="1">
        <v>94111</v>
      </c>
      <c r="J372" s="2"/>
      <c r="K372" s="1" t="s">
        <v>3570</v>
      </c>
      <c r="L372" s="3">
        <v>43164</v>
      </c>
      <c r="M372" s="1">
        <v>100</v>
      </c>
      <c r="N372" s="1" t="s">
        <v>25</v>
      </c>
      <c r="O372" t="str">
        <f>IFERROR(VLOOKUP(E372,data!C493:I867,7,0),"Value does not exist in master sheet")</f>
        <v>Value does not exist in master sheet</v>
      </c>
    </row>
    <row r="373" spans="1:15" x14ac:dyDescent="0.2">
      <c r="A373" s="2"/>
      <c r="B373" s="2"/>
      <c r="C373" s="2"/>
      <c r="D373" s="2"/>
      <c r="E373" s="1" t="s">
        <v>3571</v>
      </c>
      <c r="F373" s="1"/>
      <c r="G373" s="1" t="s">
        <v>19</v>
      </c>
      <c r="H373" s="1" t="s">
        <v>20</v>
      </c>
      <c r="I373" s="1">
        <v>94124</v>
      </c>
      <c r="J373" s="1">
        <v>14155647415</v>
      </c>
      <c r="K373" s="1" t="s">
        <v>3572</v>
      </c>
      <c r="L373" s="3">
        <v>43110</v>
      </c>
      <c r="M373" s="1" t="s">
        <v>2547</v>
      </c>
      <c r="O373" t="str">
        <f>IFERROR(VLOOKUP(E373,data!C494:I868,7,0),"Value does not exist in master sheet")</f>
        <v>Value does not exist in master sheet</v>
      </c>
    </row>
    <row r="374" spans="1:15" x14ac:dyDescent="0.2">
      <c r="A374" s="1">
        <v>37.793267999999998</v>
      </c>
      <c r="B374" s="1" t="s">
        <v>3573</v>
      </c>
      <c r="C374" s="1" t="s">
        <v>1825</v>
      </c>
      <c r="D374" s="1"/>
      <c r="E374" s="1" t="s">
        <v>1824</v>
      </c>
      <c r="F374" s="1"/>
      <c r="G374" s="1" t="s">
        <v>19</v>
      </c>
      <c r="H374" s="1" t="s">
        <v>20</v>
      </c>
      <c r="I374" s="1">
        <v>90095</v>
      </c>
      <c r="J374" s="1">
        <v>249512341</v>
      </c>
      <c r="K374" s="1" t="s">
        <v>1826</v>
      </c>
      <c r="L374" s="1" t="s">
        <v>1728</v>
      </c>
      <c r="M374" s="1">
        <v>85</v>
      </c>
      <c r="N374" s="1" t="s">
        <v>25</v>
      </c>
      <c r="O374" t="str">
        <f>IFERROR(VLOOKUP(E374,data!C495:I869,7,0),"Value does not exist in master sheet")</f>
        <v>Value does not exist in master sheet</v>
      </c>
    </row>
    <row r="375" spans="1:15" x14ac:dyDescent="0.2">
      <c r="A375" s="1">
        <v>37.799005000000001</v>
      </c>
      <c r="B375" s="1" t="s">
        <v>3575</v>
      </c>
      <c r="C375" s="1" t="s">
        <v>3576</v>
      </c>
      <c r="D375" s="1"/>
      <c r="E375" s="1" t="s">
        <v>3574</v>
      </c>
      <c r="F375" s="1"/>
      <c r="G375" s="1" t="s">
        <v>19</v>
      </c>
      <c r="H375" s="1" t="s">
        <v>20</v>
      </c>
      <c r="I375" s="1">
        <v>94111</v>
      </c>
      <c r="J375" s="2"/>
      <c r="K375" s="1" t="s">
        <v>3577</v>
      </c>
      <c r="L375" s="3">
        <v>43040</v>
      </c>
      <c r="M375" s="1">
        <v>96</v>
      </c>
      <c r="N375" s="1" t="s">
        <v>25</v>
      </c>
      <c r="O375" t="str">
        <f>IFERROR(VLOOKUP(E375,data!C496:I870,7,0),"Value does not exist in master sheet")</f>
        <v>Value does not exist in master sheet</v>
      </c>
    </row>
    <row r="376" spans="1:15" x14ac:dyDescent="0.2">
      <c r="A376" s="1">
        <v>37.768903999999999</v>
      </c>
      <c r="B376" s="1" t="s">
        <v>3578</v>
      </c>
      <c r="C376" s="1" t="s">
        <v>1075</v>
      </c>
      <c r="D376" s="1"/>
      <c r="E376" s="1" t="s">
        <v>1074</v>
      </c>
      <c r="F376" s="1"/>
      <c r="G376" s="1" t="s">
        <v>19</v>
      </c>
      <c r="H376" s="1" t="s">
        <v>20</v>
      </c>
      <c r="I376" s="1">
        <v>94103</v>
      </c>
      <c r="J376" s="1">
        <v>14155865790</v>
      </c>
      <c r="K376" s="1" t="s">
        <v>1076</v>
      </c>
      <c r="L376" s="3">
        <v>42713</v>
      </c>
      <c r="M376" s="1">
        <v>96</v>
      </c>
      <c r="N376" s="1" t="s">
        <v>25</v>
      </c>
      <c r="O376" t="str">
        <f>IFERROR(VLOOKUP(E376,data!C497:I871,7,0),"Value does not exist in master sheet")</f>
        <v>Value does not exist in master sheet</v>
      </c>
    </row>
    <row r="377" spans="1:15" x14ac:dyDescent="0.2">
      <c r="A377" s="1">
        <v>37.787218000000003</v>
      </c>
      <c r="B377" s="1" t="s">
        <v>3579</v>
      </c>
      <c r="C377" s="1" t="s">
        <v>2464</v>
      </c>
      <c r="D377" s="1"/>
      <c r="E377" s="1" t="s">
        <v>510</v>
      </c>
      <c r="F377" s="1"/>
      <c r="G377" s="1" t="s">
        <v>19</v>
      </c>
      <c r="H377" s="1" t="s">
        <v>20</v>
      </c>
      <c r="I377" s="1">
        <v>94118</v>
      </c>
      <c r="J377" s="2"/>
      <c r="K377" s="1" t="s">
        <v>2465</v>
      </c>
      <c r="L377" s="3">
        <v>42560</v>
      </c>
      <c r="M377" s="1">
        <v>92</v>
      </c>
      <c r="N377" s="1" t="s">
        <v>25</v>
      </c>
      <c r="O377" t="str">
        <f>IFERROR(VLOOKUP(E377,data!C498:I872,7,0),"Value does not exist in master sheet")</f>
        <v>Value does not exist in master sheet</v>
      </c>
    </row>
    <row r="378" spans="1:15" x14ac:dyDescent="0.2">
      <c r="A378" s="2"/>
      <c r="B378" s="2"/>
      <c r="C378" s="2"/>
      <c r="D378" s="2"/>
      <c r="E378" s="1" t="s">
        <v>3580</v>
      </c>
      <c r="F378" s="1"/>
      <c r="G378" s="1" t="s">
        <v>19</v>
      </c>
      <c r="H378" s="1" t="s">
        <v>20</v>
      </c>
      <c r="I378" s="1">
        <v>94115</v>
      </c>
      <c r="J378" s="2"/>
      <c r="K378" s="1" t="s">
        <v>3581</v>
      </c>
      <c r="L378" s="1" t="s">
        <v>136</v>
      </c>
      <c r="M378" s="1" t="s">
        <v>652</v>
      </c>
      <c r="O378" t="str">
        <f>IFERROR(VLOOKUP(E378,data!C499:I873,7,0),"Value does not exist in master sheet")</f>
        <v>Value does not exist in master sheet</v>
      </c>
    </row>
    <row r="379" spans="1:15" x14ac:dyDescent="0.2">
      <c r="A379" s="2"/>
      <c r="B379" s="2"/>
      <c r="C379" s="2"/>
      <c r="D379" s="2"/>
      <c r="E379" s="1" t="s">
        <v>3582</v>
      </c>
      <c r="F379" s="1"/>
      <c r="G379" s="1" t="s">
        <v>19</v>
      </c>
      <c r="H379" s="1" t="s">
        <v>20</v>
      </c>
      <c r="I379" s="1">
        <v>94102</v>
      </c>
      <c r="J379" s="2"/>
      <c r="K379" s="1" t="s">
        <v>3583</v>
      </c>
      <c r="L379" s="3">
        <v>42711</v>
      </c>
      <c r="M379" s="1">
        <v>92</v>
      </c>
      <c r="N379" s="1" t="s">
        <v>25</v>
      </c>
      <c r="O379" t="str">
        <f>IFERROR(VLOOKUP(E379,data!C500:I874,7,0),"Value does not exist in master sheet")</f>
        <v>Value does not exist in master sheet</v>
      </c>
    </row>
    <row r="380" spans="1:15" x14ac:dyDescent="0.2">
      <c r="A380" s="2"/>
      <c r="B380" s="2"/>
      <c r="C380" s="2"/>
      <c r="D380" s="2"/>
      <c r="E380" s="1" t="s">
        <v>3584</v>
      </c>
      <c r="F380" s="1"/>
      <c r="G380" s="1" t="s">
        <v>19</v>
      </c>
      <c r="H380" s="1" t="s">
        <v>20</v>
      </c>
      <c r="I380" s="1">
        <v>94107</v>
      </c>
      <c r="J380" s="2"/>
      <c r="K380" s="1" t="s">
        <v>3585</v>
      </c>
      <c r="L380" s="1" t="s">
        <v>3586</v>
      </c>
      <c r="M380" s="1">
        <v>96</v>
      </c>
      <c r="N380" s="1" t="s">
        <v>25</v>
      </c>
      <c r="O380" t="str">
        <f>IFERROR(VLOOKUP(E380,data!C501:I875,7,0),"Value does not exist in master sheet")</f>
        <v>Value does not exist in master sheet</v>
      </c>
    </row>
    <row r="381" spans="1:15" x14ac:dyDescent="0.2">
      <c r="A381" s="1">
        <v>37.760559999999998</v>
      </c>
      <c r="B381" s="1" t="s">
        <v>3588</v>
      </c>
      <c r="C381" s="1" t="s">
        <v>3589</v>
      </c>
      <c r="D381" s="1"/>
      <c r="E381" s="1" t="s">
        <v>3587</v>
      </c>
      <c r="F381" s="1"/>
      <c r="G381" s="1" t="s">
        <v>19</v>
      </c>
      <c r="H381" s="1" t="s">
        <v>20</v>
      </c>
      <c r="I381" s="2"/>
      <c r="J381" s="2"/>
      <c r="K381" s="1" t="s">
        <v>3590</v>
      </c>
      <c r="L381" s="1" t="s">
        <v>697</v>
      </c>
      <c r="M381" s="1" t="s">
        <v>25</v>
      </c>
      <c r="O381" t="str">
        <f>IFERROR(VLOOKUP(E381,data!C502:I876,7,0),"Value does not exist in master sheet")</f>
        <v>Value does not exist in master sheet</v>
      </c>
    </row>
    <row r="382" spans="1:15" x14ac:dyDescent="0.2">
      <c r="A382" s="1">
        <v>37.784548000000001</v>
      </c>
      <c r="B382" s="1" t="s">
        <v>2896</v>
      </c>
      <c r="C382" s="1" t="s">
        <v>1376</v>
      </c>
      <c r="D382" s="1"/>
      <c r="E382" s="1" t="s">
        <v>2440</v>
      </c>
      <c r="F382" s="1"/>
      <c r="G382" s="1" t="s">
        <v>19</v>
      </c>
      <c r="H382" s="1" t="s">
        <v>20</v>
      </c>
      <c r="I382" s="1">
        <v>94103</v>
      </c>
      <c r="J382" s="2"/>
      <c r="K382" s="1" t="s">
        <v>2441</v>
      </c>
      <c r="L382" s="1" t="s">
        <v>487</v>
      </c>
      <c r="M382" s="1">
        <v>74</v>
      </c>
      <c r="N382" s="1" t="s">
        <v>25</v>
      </c>
      <c r="O382" t="str">
        <f>IFERROR(VLOOKUP(E382,data!C507:I881,7,0),"Value does not exist in master sheet")</f>
        <v>Value does not exist in master sheet</v>
      </c>
    </row>
    <row r="383" spans="1:15" x14ac:dyDescent="0.2">
      <c r="A383" s="2"/>
      <c r="B383" s="2"/>
      <c r="C383" s="2"/>
      <c r="D383" s="2"/>
      <c r="E383" s="1" t="s">
        <v>3591</v>
      </c>
      <c r="F383" s="1"/>
      <c r="G383" s="1" t="s">
        <v>19</v>
      </c>
      <c r="H383" s="1" t="s">
        <v>20</v>
      </c>
      <c r="I383" s="1">
        <v>94118</v>
      </c>
      <c r="J383" s="2"/>
      <c r="K383" s="1" t="s">
        <v>3592</v>
      </c>
      <c r="L383" s="1" t="s">
        <v>1797</v>
      </c>
      <c r="M383" s="1">
        <v>83</v>
      </c>
      <c r="N383" s="1" t="s">
        <v>25</v>
      </c>
      <c r="O383" t="str">
        <f>IFERROR(VLOOKUP(E383,data!C508:I882,7,0),"Value does not exist in master sheet")</f>
        <v>Value does not exist in master sheet</v>
      </c>
    </row>
    <row r="384" spans="1:15" x14ac:dyDescent="0.2">
      <c r="A384" s="1">
        <v>37.805073</v>
      </c>
      <c r="B384" s="1" t="s">
        <v>3594</v>
      </c>
      <c r="C384" s="1" t="s">
        <v>3595</v>
      </c>
      <c r="D384" s="1"/>
      <c r="E384" s="1" t="s">
        <v>3593</v>
      </c>
      <c r="F384" s="1"/>
      <c r="G384" s="1" t="s">
        <v>19</v>
      </c>
      <c r="H384" s="1" t="s">
        <v>20</v>
      </c>
      <c r="I384" s="1">
        <v>94123</v>
      </c>
      <c r="J384" s="2"/>
      <c r="K384" s="1" t="s">
        <v>3596</v>
      </c>
      <c r="L384" s="1" t="s">
        <v>1124</v>
      </c>
      <c r="M384" s="1">
        <v>98</v>
      </c>
      <c r="N384" s="1" t="s">
        <v>25</v>
      </c>
      <c r="O384" t="str">
        <f>IFERROR(VLOOKUP(E384,data!C509:I883,7,0),"Value does not exist in master sheet")</f>
        <v>Value does not exist in master sheet</v>
      </c>
    </row>
    <row r="385" spans="1:15" x14ac:dyDescent="0.2">
      <c r="A385" s="1">
        <v>37.728582000000003</v>
      </c>
      <c r="B385" s="1" t="s">
        <v>3598</v>
      </c>
      <c r="C385" s="1" t="s">
        <v>3599</v>
      </c>
      <c r="D385" s="1"/>
      <c r="E385" s="1" t="s">
        <v>3597</v>
      </c>
      <c r="F385" s="1"/>
      <c r="G385" s="1" t="s">
        <v>19</v>
      </c>
      <c r="H385" s="1" t="s">
        <v>20</v>
      </c>
      <c r="I385" s="1">
        <v>94112</v>
      </c>
      <c r="J385" s="1">
        <v>14155583237</v>
      </c>
      <c r="K385" s="1" t="s">
        <v>3600</v>
      </c>
      <c r="L385" s="1" t="s">
        <v>264</v>
      </c>
      <c r="M385" s="1" t="s">
        <v>60</v>
      </c>
      <c r="O385" t="str">
        <f>IFERROR(VLOOKUP(E385,data!C510:I884,7,0),"Value does not exist in master sheet")</f>
        <v>Value does not exist in master sheet</v>
      </c>
    </row>
    <row r="386" spans="1:15" x14ac:dyDescent="0.2">
      <c r="A386" s="2"/>
      <c r="B386" s="2"/>
      <c r="C386" s="2"/>
      <c r="D386" s="2"/>
      <c r="E386" s="1" t="s">
        <v>3601</v>
      </c>
      <c r="F386" s="1"/>
      <c r="G386" s="1" t="s">
        <v>19</v>
      </c>
      <c r="H386" s="1" t="s">
        <v>20</v>
      </c>
      <c r="I386" s="1">
        <v>94110</v>
      </c>
      <c r="J386" s="1">
        <v>14155520434</v>
      </c>
      <c r="K386" s="1" t="s">
        <v>3602</v>
      </c>
      <c r="L386" s="1" t="s">
        <v>1701</v>
      </c>
      <c r="M386" s="1">
        <v>98</v>
      </c>
      <c r="N386" s="1" t="s">
        <v>25</v>
      </c>
      <c r="O386" t="str">
        <f>IFERROR(VLOOKUP(E386,data!C511:I885,7,0),"Value does not exist in master sheet")</f>
        <v>Value does not exist in master sheet</v>
      </c>
    </row>
    <row r="387" spans="1:15" x14ac:dyDescent="0.2">
      <c r="A387" s="1">
        <v>37.778382000000001</v>
      </c>
      <c r="B387" s="1" t="s">
        <v>2751</v>
      </c>
      <c r="C387" s="1" t="s">
        <v>2752</v>
      </c>
      <c r="D387" s="1"/>
      <c r="E387" s="1" t="s">
        <v>3603</v>
      </c>
      <c r="F387" s="1"/>
      <c r="G387" s="1" t="s">
        <v>19</v>
      </c>
      <c r="H387" s="1" t="s">
        <v>20</v>
      </c>
      <c r="I387" s="1">
        <v>94118</v>
      </c>
      <c r="J387" s="2"/>
      <c r="K387" s="1" t="s">
        <v>3604</v>
      </c>
      <c r="L387" s="1" t="s">
        <v>2786</v>
      </c>
      <c r="M387" s="1">
        <v>100</v>
      </c>
      <c r="N387" s="1" t="s">
        <v>25</v>
      </c>
      <c r="O387" t="str">
        <f>IFERROR(VLOOKUP(E387,data!C512:I886,7,0),"Value does not exist in master sheet")</f>
        <v>Value does not exist in master sheet</v>
      </c>
    </row>
    <row r="388" spans="1:15" x14ac:dyDescent="0.2">
      <c r="A388" s="1">
        <v>37.808494000000003</v>
      </c>
      <c r="B388" s="1" t="s">
        <v>2603</v>
      </c>
      <c r="C388" s="1" t="s">
        <v>1195</v>
      </c>
      <c r="D388" s="1"/>
      <c r="E388" s="1" t="s">
        <v>1194</v>
      </c>
      <c r="F388" s="1"/>
      <c r="G388" s="1" t="s">
        <v>19</v>
      </c>
      <c r="H388" s="1" t="s">
        <v>20</v>
      </c>
      <c r="I388" s="1">
        <v>94133</v>
      </c>
      <c r="J388" s="2"/>
      <c r="K388" s="1" t="s">
        <v>3605</v>
      </c>
      <c r="L388" s="1" t="s">
        <v>953</v>
      </c>
      <c r="M388" s="1">
        <v>100</v>
      </c>
      <c r="N388" s="1" t="s">
        <v>25</v>
      </c>
      <c r="O388" t="str">
        <f>IFERROR(VLOOKUP(E388,data!C513:I887,7,0),"Value does not exist in master sheet")</f>
        <v>Value does not exist in master sheet</v>
      </c>
    </row>
    <row r="389" spans="1:15" x14ac:dyDescent="0.2">
      <c r="A389" s="2"/>
      <c r="B389" s="2"/>
      <c r="C389" s="2"/>
      <c r="D389" s="2"/>
      <c r="E389" s="1" t="s">
        <v>3606</v>
      </c>
      <c r="F389" s="1"/>
      <c r="G389" s="1" t="s">
        <v>19</v>
      </c>
      <c r="H389" s="1" t="s">
        <v>20</v>
      </c>
      <c r="I389" s="1">
        <v>94109</v>
      </c>
      <c r="J389" s="2"/>
      <c r="K389" s="1" t="s">
        <v>3607</v>
      </c>
      <c r="L389" s="3">
        <v>43414</v>
      </c>
      <c r="M389" s="1" t="s">
        <v>2689</v>
      </c>
      <c r="O389" t="str">
        <f>IFERROR(VLOOKUP(E389,data!C514:I888,7,0),"Value does not exist in master sheet")</f>
        <v>Value does not exist in master sheet</v>
      </c>
    </row>
    <row r="390" spans="1:15" x14ac:dyDescent="0.2">
      <c r="A390" s="2"/>
      <c r="B390" s="2"/>
      <c r="C390" s="2"/>
      <c r="D390" s="2"/>
      <c r="E390" s="1" t="s">
        <v>3608</v>
      </c>
      <c r="F390" s="1"/>
      <c r="G390" s="1" t="s">
        <v>19</v>
      </c>
      <c r="H390" s="1" t="s">
        <v>20</v>
      </c>
      <c r="I390" s="1">
        <v>94107</v>
      </c>
      <c r="J390" s="1">
        <v>14155945898</v>
      </c>
      <c r="K390" s="1" t="s">
        <v>3609</v>
      </c>
      <c r="L390" s="1" t="s">
        <v>1479</v>
      </c>
      <c r="M390" s="1" t="s">
        <v>652</v>
      </c>
      <c r="O390" t="str">
        <f>IFERROR(VLOOKUP(E390,data!C515:I889,7,0),"Value does not exist in master sheet")</f>
        <v>Value does not exist in master sheet</v>
      </c>
    </row>
    <row r="391" spans="1:15" x14ac:dyDescent="0.2">
      <c r="A391" s="1">
        <v>37.793061000000002</v>
      </c>
      <c r="B391" s="1" t="s">
        <v>3611</v>
      </c>
      <c r="C391" s="1" t="s">
        <v>3612</v>
      </c>
      <c r="D391" s="1"/>
      <c r="E391" s="1" t="s">
        <v>3610</v>
      </c>
      <c r="F391" s="1"/>
      <c r="G391" s="1" t="s">
        <v>19</v>
      </c>
      <c r="H391" s="1" t="s">
        <v>20</v>
      </c>
      <c r="I391" s="1">
        <v>94109</v>
      </c>
      <c r="J391" s="2"/>
      <c r="K391" s="1" t="s">
        <v>3613</v>
      </c>
      <c r="L391" s="1" t="s">
        <v>2045</v>
      </c>
      <c r="M391" s="1">
        <v>83</v>
      </c>
      <c r="N391" s="1" t="s">
        <v>25</v>
      </c>
      <c r="O391" t="str">
        <f>IFERROR(VLOOKUP(E391,data!C516:I890,7,0),"Value does not exist in master sheet")</f>
        <v>Value does not exist in master sheet</v>
      </c>
    </row>
    <row r="392" spans="1:15" x14ac:dyDescent="0.2">
      <c r="A392" s="1">
        <v>37.807887999999998</v>
      </c>
      <c r="B392" s="1" t="s">
        <v>3076</v>
      </c>
      <c r="C392" s="1" t="s">
        <v>3077</v>
      </c>
      <c r="D392" s="1"/>
      <c r="E392" s="1" t="s">
        <v>3614</v>
      </c>
      <c r="F392" s="1"/>
      <c r="G392" s="1" t="s">
        <v>19</v>
      </c>
      <c r="H392" s="1" t="s">
        <v>20</v>
      </c>
      <c r="I392" s="1">
        <v>94133</v>
      </c>
      <c r="J392" s="2"/>
      <c r="K392" s="1" t="s">
        <v>3615</v>
      </c>
      <c r="L392" s="1" t="s">
        <v>836</v>
      </c>
      <c r="M392" s="1">
        <v>94</v>
      </c>
      <c r="N392" s="1" t="s">
        <v>25</v>
      </c>
      <c r="O392" t="str">
        <f>IFERROR(VLOOKUP(E392,data!C517:I891,7,0),"Value does not exist in master sheet")</f>
        <v>Value does not exist in master sheet</v>
      </c>
    </row>
    <row r="393" spans="1:15" x14ac:dyDescent="0.2">
      <c r="A393" s="2"/>
      <c r="B393" s="2"/>
      <c r="C393" s="2"/>
      <c r="D393" s="2"/>
      <c r="E393" s="1" t="s">
        <v>3616</v>
      </c>
      <c r="F393" s="1"/>
      <c r="G393" s="1" t="s">
        <v>19</v>
      </c>
      <c r="H393" s="1" t="s">
        <v>20</v>
      </c>
      <c r="I393" s="1">
        <v>94102</v>
      </c>
      <c r="J393" s="2"/>
      <c r="K393" s="1" t="s">
        <v>3617</v>
      </c>
      <c r="L393" s="3">
        <v>42552</v>
      </c>
      <c r="M393" s="1" t="s">
        <v>2547</v>
      </c>
      <c r="O393" t="str">
        <f>IFERROR(VLOOKUP(E393,data!C518:I892,7,0),"Value does not exist in master sheet")</f>
        <v>Value does not exist in master sheet</v>
      </c>
    </row>
    <row r="394" spans="1:15" x14ac:dyDescent="0.2">
      <c r="A394" s="1">
        <v>33.792662999999997</v>
      </c>
      <c r="B394" s="1" t="s">
        <v>3619</v>
      </c>
      <c r="C394" s="1" t="s">
        <v>3620</v>
      </c>
      <c r="D394" s="1"/>
      <c r="E394" s="1" t="s">
        <v>3618</v>
      </c>
      <c r="F394" s="1"/>
      <c r="G394" s="1" t="s">
        <v>19</v>
      </c>
      <c r="H394" s="1" t="s">
        <v>20</v>
      </c>
      <c r="I394" s="1">
        <v>94134</v>
      </c>
      <c r="J394" s="1">
        <v>299823439</v>
      </c>
      <c r="K394" s="1" t="s">
        <v>3621</v>
      </c>
      <c r="L394" s="3">
        <v>42465</v>
      </c>
      <c r="M394" s="1">
        <v>57</v>
      </c>
      <c r="N394" s="1" t="s">
        <v>25</v>
      </c>
      <c r="O394" t="str">
        <f>IFERROR(VLOOKUP(E394,data!C519:I893,7,0),"Value does not exist in master sheet")</f>
        <v>Value does not exist in master sheet</v>
      </c>
    </row>
    <row r="395" spans="1:15" x14ac:dyDescent="0.2">
      <c r="A395" s="2"/>
      <c r="B395" s="2"/>
      <c r="C395" s="2"/>
      <c r="D395" s="2"/>
      <c r="E395" s="1" t="s">
        <v>3622</v>
      </c>
      <c r="F395" s="1"/>
      <c r="G395" s="1" t="s">
        <v>19</v>
      </c>
      <c r="H395" s="1" t="s">
        <v>20</v>
      </c>
      <c r="I395" s="1">
        <v>94124</v>
      </c>
      <c r="J395" s="2"/>
      <c r="K395" s="1" t="s">
        <v>3623</v>
      </c>
      <c r="L395" s="3">
        <v>43049</v>
      </c>
      <c r="M395" s="1" t="s">
        <v>195</v>
      </c>
      <c r="O395" t="str">
        <f>IFERROR(VLOOKUP(E395,data!C520:I894,7,0),"Value does not exist in master sheet")</f>
        <v>Value does not exist in master sheet</v>
      </c>
    </row>
    <row r="396" spans="1:15" x14ac:dyDescent="0.2">
      <c r="A396" s="1">
        <v>37.799078000000002</v>
      </c>
      <c r="B396" s="1" t="s">
        <v>3625</v>
      </c>
      <c r="C396" s="1" t="s">
        <v>3626</v>
      </c>
      <c r="D396" s="1"/>
      <c r="E396" s="1" t="s">
        <v>3624</v>
      </c>
      <c r="F396" s="1"/>
      <c r="G396" s="1" t="s">
        <v>19</v>
      </c>
      <c r="H396" s="1" t="s">
        <v>20</v>
      </c>
      <c r="I396" s="1">
        <v>94123</v>
      </c>
      <c r="J396" s="2"/>
      <c r="K396" s="1" t="s">
        <v>3627</v>
      </c>
      <c r="L396" s="1" t="s">
        <v>1728</v>
      </c>
      <c r="M396" s="1">
        <v>96</v>
      </c>
      <c r="N396" s="1" t="s">
        <v>25</v>
      </c>
      <c r="O396" t="str">
        <f>IFERROR(VLOOKUP(E396,data!C521:I895,7,0),"Value does not exist in master sheet")</f>
        <v>Value does not exist in master sheet</v>
      </c>
    </row>
    <row r="397" spans="1:15" x14ac:dyDescent="0.2">
      <c r="A397" s="2"/>
      <c r="B397" s="2"/>
      <c r="C397" s="2"/>
      <c r="D397" s="2"/>
      <c r="E397" s="1" t="s">
        <v>3628</v>
      </c>
      <c r="F397" s="1"/>
      <c r="G397" s="1" t="s">
        <v>19</v>
      </c>
      <c r="H397" s="1" t="s">
        <v>20</v>
      </c>
      <c r="I397" s="1">
        <v>94118</v>
      </c>
      <c r="J397" s="2"/>
      <c r="K397" s="1" t="s">
        <v>3629</v>
      </c>
      <c r="L397" s="3">
        <v>42804</v>
      </c>
      <c r="M397" s="1" t="s">
        <v>60</v>
      </c>
      <c r="O397" t="str">
        <f>IFERROR(VLOOKUP(E397,data!C522:I896,7,0),"Value does not exist in master sheet")</f>
        <v>Value does not exist in master sheet</v>
      </c>
    </row>
    <row r="398" spans="1:15" x14ac:dyDescent="0.2">
      <c r="A398" s="1">
        <v>37.772016999999998</v>
      </c>
      <c r="B398" s="1" t="s">
        <v>3631</v>
      </c>
      <c r="C398" s="1" t="s">
        <v>3632</v>
      </c>
      <c r="D398" s="1"/>
      <c r="E398" s="1" t="s">
        <v>3630</v>
      </c>
      <c r="F398" s="1"/>
      <c r="G398" s="1" t="s">
        <v>19</v>
      </c>
      <c r="H398" s="1" t="s">
        <v>20</v>
      </c>
      <c r="I398" s="1">
        <v>94102</v>
      </c>
      <c r="J398" s="1">
        <v>14155863382</v>
      </c>
      <c r="K398" s="1" t="s">
        <v>3633</v>
      </c>
      <c r="L398" s="1" t="s">
        <v>1300</v>
      </c>
      <c r="M398" s="1">
        <v>94</v>
      </c>
      <c r="N398" s="1" t="s">
        <v>25</v>
      </c>
      <c r="O398" t="str">
        <f>IFERROR(VLOOKUP(E398,data!C523:I897,7,0),"Value does not exist in master sheet")</f>
        <v>Value does not exist in master sheet</v>
      </c>
    </row>
    <row r="399" spans="1:15" x14ac:dyDescent="0.2">
      <c r="A399" s="2"/>
      <c r="B399" s="2"/>
      <c r="C399" s="2"/>
      <c r="D399" s="2"/>
      <c r="E399" s="1" t="s">
        <v>3634</v>
      </c>
      <c r="F399" s="1"/>
      <c r="G399" s="1" t="s">
        <v>19</v>
      </c>
      <c r="H399" s="1" t="s">
        <v>20</v>
      </c>
      <c r="I399" s="1">
        <v>94107</v>
      </c>
      <c r="J399" s="2"/>
      <c r="K399" s="1" t="s">
        <v>3635</v>
      </c>
      <c r="L399" s="3">
        <v>43413</v>
      </c>
      <c r="M399" s="1">
        <v>96</v>
      </c>
      <c r="N399" s="1" t="s">
        <v>25</v>
      </c>
      <c r="O399" t="str">
        <f>IFERROR(VLOOKUP(E399,data!C524:I898,7,0),"Value does not exist in master sheet")</f>
        <v>Value does not exist in master sheet</v>
      </c>
    </row>
    <row r="400" spans="1:15" x14ac:dyDescent="0.2">
      <c r="A400" s="2"/>
      <c r="B400" s="2"/>
      <c r="C400" s="2"/>
      <c r="D400" s="2"/>
      <c r="E400" s="1" t="s">
        <v>3636</v>
      </c>
      <c r="F400" s="1"/>
      <c r="G400" s="1" t="s">
        <v>19</v>
      </c>
      <c r="H400" s="1" t="s">
        <v>20</v>
      </c>
      <c r="I400" s="1">
        <v>94105</v>
      </c>
      <c r="J400" s="2"/>
      <c r="K400" s="1" t="s">
        <v>3637</v>
      </c>
      <c r="L400" s="1" t="s">
        <v>3638</v>
      </c>
      <c r="M400" s="1">
        <v>100</v>
      </c>
      <c r="N400" s="1" t="s">
        <v>25</v>
      </c>
      <c r="O400" t="str">
        <f>IFERROR(VLOOKUP(E400,data!C525:I899,7,0),"Value does not exist in master sheet")</f>
        <v>Value does not exist in master sheet</v>
      </c>
    </row>
    <row r="401" spans="1:15" x14ac:dyDescent="0.2">
      <c r="A401" s="1">
        <v>37.776594000000003</v>
      </c>
      <c r="B401" s="1" t="s">
        <v>3639</v>
      </c>
      <c r="C401" s="1" t="s">
        <v>1241</v>
      </c>
      <c r="D401" s="1"/>
      <c r="E401" s="1" t="s">
        <v>1240</v>
      </c>
      <c r="F401" s="1"/>
      <c r="G401" s="1" t="s">
        <v>19</v>
      </c>
      <c r="H401" s="1" t="s">
        <v>20</v>
      </c>
      <c r="I401" s="1">
        <v>94117</v>
      </c>
      <c r="J401" s="2"/>
      <c r="K401" s="1" t="s">
        <v>1242</v>
      </c>
      <c r="L401" s="3">
        <v>43224</v>
      </c>
      <c r="M401" s="1">
        <v>100</v>
      </c>
      <c r="N401" s="1" t="s">
        <v>25</v>
      </c>
      <c r="O401" t="str">
        <f>IFERROR(VLOOKUP(E401,data!C526:I900,7,0),"Value does not exist in master sheet")</f>
        <v>Value does not exist in master sheet</v>
      </c>
    </row>
    <row r="402" spans="1:15" x14ac:dyDescent="0.2">
      <c r="A402" s="1">
        <v>25.734086000000001</v>
      </c>
      <c r="B402" s="1" t="s">
        <v>3640</v>
      </c>
      <c r="C402" s="4">
        <v>25734086</v>
      </c>
      <c r="D402" s="4"/>
      <c r="E402" s="1" t="s">
        <v>1275</v>
      </c>
      <c r="F402" s="1"/>
      <c r="G402" s="1" t="s">
        <v>19</v>
      </c>
      <c r="H402" s="1" t="s">
        <v>20</v>
      </c>
      <c r="I402" s="1">
        <v>94112</v>
      </c>
      <c r="J402" s="1">
        <v>14155207904</v>
      </c>
      <c r="K402" s="1" t="s">
        <v>1276</v>
      </c>
      <c r="L402" s="1" t="s">
        <v>1277</v>
      </c>
      <c r="M402" s="1" t="s">
        <v>652</v>
      </c>
      <c r="O402" t="str">
        <f>IFERROR(VLOOKUP(E402,data!C527:I901,7,0),"Value does not exist in master sheet")</f>
        <v>Value does not exist in master sheet</v>
      </c>
    </row>
    <row r="403" spans="1:15" x14ac:dyDescent="0.2">
      <c r="A403" s="2"/>
      <c r="B403" s="2"/>
      <c r="C403" s="2"/>
      <c r="D403" s="2"/>
      <c r="E403" s="1" t="s">
        <v>3641</v>
      </c>
      <c r="F403" s="1"/>
      <c r="G403" s="1" t="s">
        <v>19</v>
      </c>
      <c r="H403" s="1" t="s">
        <v>20</v>
      </c>
      <c r="I403" s="1">
        <v>94105</v>
      </c>
      <c r="J403" s="2"/>
      <c r="K403" s="1" t="s">
        <v>3642</v>
      </c>
      <c r="L403" s="1" t="s">
        <v>3643</v>
      </c>
      <c r="M403" s="1" t="s">
        <v>652</v>
      </c>
      <c r="O403" t="str">
        <f>IFERROR(VLOOKUP(E403,data!C528:I902,7,0),"Value does not exist in master sheet")</f>
        <v>Value does not exist in master sheet</v>
      </c>
    </row>
    <row r="404" spans="1:15" x14ac:dyDescent="0.2">
      <c r="A404" s="1">
        <v>37.786498000000002</v>
      </c>
      <c r="B404" s="1" t="s">
        <v>3644</v>
      </c>
      <c r="C404" s="1" t="s">
        <v>130</v>
      </c>
      <c r="D404" s="1"/>
      <c r="E404" s="1" t="s">
        <v>129</v>
      </c>
      <c r="F404" s="1"/>
      <c r="G404" s="1" t="s">
        <v>19</v>
      </c>
      <c r="H404" s="1" t="s">
        <v>20</v>
      </c>
      <c r="I404" s="1">
        <v>94102</v>
      </c>
      <c r="J404" s="5">
        <v>1732320000000000</v>
      </c>
      <c r="K404" s="1" t="s">
        <v>131</v>
      </c>
      <c r="L404" s="3">
        <v>43378</v>
      </c>
      <c r="M404" s="1" t="s">
        <v>60</v>
      </c>
      <c r="O404" t="str">
        <f>IFERROR(VLOOKUP(E404,data!C529:I903,7,0),"Value does not exist in master sheet")</f>
        <v>Value does not exist in master sheet</v>
      </c>
    </row>
    <row r="405" spans="1:15" x14ac:dyDescent="0.2">
      <c r="A405" s="2"/>
      <c r="B405" s="2"/>
      <c r="C405" s="2"/>
      <c r="D405" s="2"/>
      <c r="E405" s="1" t="s">
        <v>3645</v>
      </c>
      <c r="F405" s="1"/>
      <c r="G405" s="1" t="s">
        <v>19</v>
      </c>
      <c r="H405" s="1" t="s">
        <v>20</v>
      </c>
      <c r="I405" s="1">
        <v>94131</v>
      </c>
      <c r="J405" s="1">
        <v>14150335926</v>
      </c>
      <c r="K405" s="1" t="s">
        <v>3646</v>
      </c>
      <c r="L405" s="1" t="s">
        <v>3244</v>
      </c>
      <c r="M405" s="1">
        <v>90</v>
      </c>
      <c r="N405" s="1" t="s">
        <v>25</v>
      </c>
      <c r="O405" t="str">
        <f>IFERROR(VLOOKUP(E405,data!C530:I904,7,0),"Value does not exist in master sheet")</f>
        <v>Value does not exist in master sheet</v>
      </c>
    </row>
    <row r="406" spans="1:15" x14ac:dyDescent="0.2">
      <c r="A406" s="2"/>
      <c r="B406" s="2"/>
      <c r="C406" s="2"/>
      <c r="D406" s="2"/>
      <c r="E406" s="1" t="s">
        <v>443</v>
      </c>
      <c r="F406" s="1"/>
      <c r="G406" s="1" t="s">
        <v>19</v>
      </c>
      <c r="H406" s="1" t="s">
        <v>20</v>
      </c>
      <c r="I406" s="2"/>
      <c r="J406" s="1">
        <v>9586492700</v>
      </c>
      <c r="K406" s="1" t="s">
        <v>3647</v>
      </c>
      <c r="L406" s="3">
        <v>42557</v>
      </c>
      <c r="M406" s="1">
        <v>90</v>
      </c>
      <c r="N406" s="1" t="s">
        <v>25</v>
      </c>
      <c r="O406" t="str">
        <f>IFERROR(VLOOKUP(E406,data!C531:I905,7,0),"Value does not exist in master sheet")</f>
        <v>Value does not exist in master sheet</v>
      </c>
    </row>
    <row r="407" spans="1:15" x14ac:dyDescent="0.2">
      <c r="A407" s="2"/>
      <c r="B407" s="2"/>
      <c r="C407" s="2"/>
      <c r="D407" s="2"/>
      <c r="E407" s="1" t="s">
        <v>3648</v>
      </c>
      <c r="F407" s="1"/>
      <c r="G407" s="1" t="s">
        <v>19</v>
      </c>
      <c r="H407" s="1" t="s">
        <v>20</v>
      </c>
      <c r="I407" s="1">
        <v>94102</v>
      </c>
      <c r="J407" s="1">
        <v>14155397700</v>
      </c>
      <c r="K407" s="1" t="s">
        <v>3649</v>
      </c>
      <c r="L407" s="1" t="s">
        <v>3650</v>
      </c>
      <c r="M407" s="1" t="s">
        <v>652</v>
      </c>
      <c r="O407" t="str">
        <f>IFERROR(VLOOKUP(E407,data!C532:I906,7,0),"Value does not exist in master sheet")</f>
        <v>Value does not exist in master sheet</v>
      </c>
    </row>
    <row r="408" spans="1:15" x14ac:dyDescent="0.2">
      <c r="A408" s="1">
        <v>37.808616000000001</v>
      </c>
      <c r="B408" s="1" t="s">
        <v>3652</v>
      </c>
      <c r="C408" s="1" t="s">
        <v>3653</v>
      </c>
      <c r="D408" s="1"/>
      <c r="E408" s="1" t="s">
        <v>3651</v>
      </c>
      <c r="F408" s="1"/>
      <c r="G408" s="1" t="s">
        <v>19</v>
      </c>
      <c r="H408" s="1" t="s">
        <v>20</v>
      </c>
      <c r="I408" s="1">
        <v>94133</v>
      </c>
      <c r="J408" s="2"/>
      <c r="K408" s="1" t="s">
        <v>3654</v>
      </c>
      <c r="L408" s="1" t="s">
        <v>998</v>
      </c>
      <c r="M408" s="1" t="s">
        <v>60</v>
      </c>
      <c r="O408" t="str">
        <f>IFERROR(VLOOKUP(E408,data!C533:I907,7,0),"Value does not exist in master sheet")</f>
        <v>Value does not exist in master sheet</v>
      </c>
    </row>
    <row r="409" spans="1:15" x14ac:dyDescent="0.2">
      <c r="A409" s="2"/>
      <c r="B409" s="2"/>
      <c r="C409" s="2"/>
      <c r="D409" s="2"/>
      <c r="E409" s="1" t="s">
        <v>3655</v>
      </c>
      <c r="F409" s="1"/>
      <c r="G409" s="1" t="s">
        <v>19</v>
      </c>
      <c r="H409" s="1" t="s">
        <v>20</v>
      </c>
      <c r="I409" s="1">
        <v>94114</v>
      </c>
      <c r="J409" s="1">
        <v>14155626350</v>
      </c>
      <c r="K409" s="1" t="s">
        <v>3656</v>
      </c>
      <c r="L409" s="1" t="s">
        <v>3657</v>
      </c>
      <c r="M409" s="1" t="s">
        <v>2547</v>
      </c>
      <c r="O409" t="str">
        <f>IFERROR(VLOOKUP(E409,data!C534:I908,7,0),"Value does not exist in master sheet")</f>
        <v>Value does not exist in master sheet</v>
      </c>
    </row>
    <row r="410" spans="1:15" x14ac:dyDescent="0.2">
      <c r="A410" s="1">
        <v>37.783256999999999</v>
      </c>
      <c r="B410" s="1" t="s">
        <v>3659</v>
      </c>
      <c r="C410" s="1" t="s">
        <v>3660</v>
      </c>
      <c r="D410" s="1"/>
      <c r="E410" s="1" t="s">
        <v>3658</v>
      </c>
      <c r="F410" s="1"/>
      <c r="G410" s="1" t="s">
        <v>19</v>
      </c>
      <c r="H410" s="1" t="s">
        <v>20</v>
      </c>
      <c r="I410" s="1">
        <v>94103</v>
      </c>
      <c r="J410" s="1">
        <v>14155974040</v>
      </c>
      <c r="K410" s="1" t="s">
        <v>3661</v>
      </c>
      <c r="L410" s="3">
        <v>42406</v>
      </c>
      <c r="M410" s="1">
        <v>88</v>
      </c>
      <c r="N410" s="1" t="s">
        <v>25</v>
      </c>
      <c r="O410" t="str">
        <f>IFERROR(VLOOKUP(E410,data!C535:I909,7,0),"Value does not exist in master sheet")</f>
        <v>Value does not exist in master sheet</v>
      </c>
    </row>
    <row r="411" spans="1:15" x14ac:dyDescent="0.2">
      <c r="A411" s="2"/>
      <c r="B411" s="2"/>
      <c r="C411" s="2"/>
      <c r="D411" s="2"/>
      <c r="E411" s="1" t="s">
        <v>3662</v>
      </c>
      <c r="F411" s="1"/>
      <c r="G411" s="1" t="s">
        <v>19</v>
      </c>
      <c r="H411" s="1" t="s">
        <v>20</v>
      </c>
      <c r="I411" s="1">
        <v>94103</v>
      </c>
      <c r="J411" s="2"/>
      <c r="K411" s="1" t="s">
        <v>3663</v>
      </c>
      <c r="L411" s="1" t="s">
        <v>2656</v>
      </c>
      <c r="M411" s="1" t="s">
        <v>60</v>
      </c>
      <c r="O411" t="str">
        <f>IFERROR(VLOOKUP(E411,data!C536:I910,7,0),"Value does not exist in master sheet")</f>
        <v>Value does not exist in master sheet</v>
      </c>
    </row>
    <row r="412" spans="1:15" x14ac:dyDescent="0.2">
      <c r="A412" s="2"/>
      <c r="B412" s="2"/>
      <c r="C412" s="2"/>
      <c r="D412" s="2"/>
      <c r="E412" s="1" t="s">
        <v>3664</v>
      </c>
      <c r="F412" s="1"/>
      <c r="G412" s="1" t="s">
        <v>19</v>
      </c>
      <c r="H412" s="1" t="s">
        <v>20</v>
      </c>
      <c r="I412" s="1">
        <v>94134</v>
      </c>
      <c r="J412" s="2"/>
      <c r="K412" s="1" t="s">
        <v>3665</v>
      </c>
      <c r="L412" s="1" t="s">
        <v>3666</v>
      </c>
      <c r="M412" s="1" t="s">
        <v>2689</v>
      </c>
      <c r="O412" t="str">
        <f>IFERROR(VLOOKUP(E412,data!C537:I911,7,0),"Value does not exist in master sheet")</f>
        <v>Value does not exist in master sheet</v>
      </c>
    </row>
    <row r="413" spans="1:15" x14ac:dyDescent="0.2">
      <c r="A413" s="1">
        <v>37.804367999999997</v>
      </c>
      <c r="B413" s="1" t="s">
        <v>3667</v>
      </c>
      <c r="C413" s="1" t="s">
        <v>2362</v>
      </c>
      <c r="D413" s="1"/>
      <c r="E413" s="1" t="s">
        <v>2361</v>
      </c>
      <c r="F413" s="1"/>
      <c r="G413" s="1" t="s">
        <v>19</v>
      </c>
      <c r="H413" s="1" t="s">
        <v>20</v>
      </c>
      <c r="I413" s="1">
        <v>94133</v>
      </c>
      <c r="J413" s="2"/>
      <c r="K413" s="1" t="s">
        <v>2363</v>
      </c>
      <c r="L413" s="1" t="s">
        <v>40</v>
      </c>
      <c r="M413" s="1">
        <v>98</v>
      </c>
      <c r="N413" s="1" t="s">
        <v>25</v>
      </c>
      <c r="O413" t="str">
        <f>IFERROR(VLOOKUP(E413,data!C538:I912,7,0),"Value does not exist in master sheet")</f>
        <v>Value does not exist in master sheet</v>
      </c>
    </row>
    <row r="414" spans="1:15" x14ac:dyDescent="0.2">
      <c r="A414" s="1">
        <v>27.006658000000002</v>
      </c>
      <c r="B414" s="1" t="s">
        <v>3669</v>
      </c>
      <c r="C414" s="2"/>
      <c r="D414" s="2"/>
      <c r="E414" s="1" t="s">
        <v>3668</v>
      </c>
      <c r="F414" s="1"/>
      <c r="G414" s="1" t="s">
        <v>19</v>
      </c>
      <c r="H414" s="1" t="s">
        <v>20</v>
      </c>
      <c r="I414" s="1">
        <v>94118</v>
      </c>
      <c r="J414" s="5">
        <v>8862300000000000</v>
      </c>
      <c r="K414" s="1" t="s">
        <v>3670</v>
      </c>
      <c r="L414" s="3">
        <v>42410</v>
      </c>
      <c r="M414" s="1">
        <v>100</v>
      </c>
      <c r="N414" s="1" t="s">
        <v>25</v>
      </c>
      <c r="O414" t="str">
        <f>IFERROR(VLOOKUP(E414,data!C539:I913,7,0),"Value does not exist in master sheet")</f>
        <v>Value does not exist in master sheet</v>
      </c>
    </row>
    <row r="415" spans="1:15" x14ac:dyDescent="0.2">
      <c r="A415" s="2"/>
      <c r="B415" s="2"/>
      <c r="C415" s="2"/>
      <c r="D415" s="2"/>
      <c r="E415" s="1" t="s">
        <v>3671</v>
      </c>
      <c r="F415" s="1"/>
      <c r="G415" s="1" t="s">
        <v>19</v>
      </c>
      <c r="H415" s="1" t="s">
        <v>20</v>
      </c>
      <c r="I415" s="1">
        <v>94102</v>
      </c>
      <c r="J415" s="2"/>
      <c r="K415" s="1" t="s">
        <v>3672</v>
      </c>
      <c r="L415" s="1" t="s">
        <v>1479</v>
      </c>
      <c r="M415" s="1">
        <v>83</v>
      </c>
      <c r="N415" s="1" t="s">
        <v>25</v>
      </c>
      <c r="O415" t="str">
        <f>IFERROR(VLOOKUP(E415,data!C540:I914,7,0),"Value does not exist in master sheet")</f>
        <v>Value does not exist in master sheet</v>
      </c>
    </row>
    <row r="416" spans="1:15" x14ac:dyDescent="0.2">
      <c r="A416" s="1">
        <v>37.777121999999999</v>
      </c>
      <c r="B416" s="1" t="s">
        <v>3673</v>
      </c>
      <c r="C416" s="1" t="s">
        <v>31</v>
      </c>
      <c r="D416" s="1"/>
      <c r="E416" s="1" t="s">
        <v>443</v>
      </c>
      <c r="F416" s="1"/>
      <c r="G416" s="1" t="s">
        <v>19</v>
      </c>
      <c r="H416" s="1" t="s">
        <v>20</v>
      </c>
      <c r="I416" s="2"/>
      <c r="J416" s="1">
        <v>14155413331</v>
      </c>
      <c r="K416" s="1" t="s">
        <v>3674</v>
      </c>
      <c r="L416" s="1" t="s">
        <v>3675</v>
      </c>
      <c r="M416" s="1">
        <v>94</v>
      </c>
      <c r="N416" s="1" t="s">
        <v>25</v>
      </c>
      <c r="O416" t="str">
        <f>IFERROR(VLOOKUP(E416,data!C541:I915,7,0),"Value does not exist in master sheet")</f>
        <v>Value does not exist in master sheet</v>
      </c>
    </row>
    <row r="417" spans="1:15" x14ac:dyDescent="0.2">
      <c r="A417" s="1">
        <v>37.785207</v>
      </c>
      <c r="B417" s="1" t="s">
        <v>3677</v>
      </c>
      <c r="C417" s="1" t="s">
        <v>3678</v>
      </c>
      <c r="D417" s="1"/>
      <c r="E417" s="1" t="s">
        <v>3676</v>
      </c>
      <c r="F417" s="1"/>
      <c r="G417" s="1" t="s">
        <v>19</v>
      </c>
      <c r="H417" s="1" t="s">
        <v>20</v>
      </c>
      <c r="I417" s="1">
        <v>94103</v>
      </c>
      <c r="J417" s="2"/>
      <c r="K417" s="1" t="s">
        <v>3679</v>
      </c>
      <c r="L417" s="1" t="s">
        <v>3680</v>
      </c>
      <c r="M417" s="1" t="s">
        <v>60</v>
      </c>
      <c r="O417" t="str">
        <f>IFERROR(VLOOKUP(E417,data!C542:I916,7,0),"Value does not exist in master sheet")</f>
        <v>Value does not exist in master sheet</v>
      </c>
    </row>
    <row r="418" spans="1:15" x14ac:dyDescent="0.2">
      <c r="A418" s="1">
        <v>37.752921999999998</v>
      </c>
      <c r="B418" s="1" t="s">
        <v>3682</v>
      </c>
      <c r="C418" s="1" t="s">
        <v>3683</v>
      </c>
      <c r="D418" s="1"/>
      <c r="E418" s="1" t="s">
        <v>3681</v>
      </c>
      <c r="F418" s="1"/>
      <c r="G418" s="1" t="s">
        <v>19</v>
      </c>
      <c r="H418" s="1" t="s">
        <v>20</v>
      </c>
      <c r="I418" s="1">
        <v>94110</v>
      </c>
      <c r="J418" s="1">
        <v>9715043450626</v>
      </c>
      <c r="K418" s="1" t="s">
        <v>3684</v>
      </c>
      <c r="L418" s="3">
        <v>43317</v>
      </c>
      <c r="M418" s="1">
        <v>96</v>
      </c>
      <c r="N418" s="1" t="s">
        <v>25</v>
      </c>
      <c r="O418" t="str">
        <f>IFERROR(VLOOKUP(E418,data!C543:I917,7,0),"Value does not exist in master sheet")</f>
        <v>Value does not exist in master sheet</v>
      </c>
    </row>
    <row r="419" spans="1:15" x14ac:dyDescent="0.2">
      <c r="A419" s="1">
        <v>37.709736999999997</v>
      </c>
      <c r="B419" s="1" t="s">
        <v>3686</v>
      </c>
      <c r="C419" s="1" t="s">
        <v>3687</v>
      </c>
      <c r="D419" s="1"/>
      <c r="E419" s="1" t="s">
        <v>3685</v>
      </c>
      <c r="F419" s="1"/>
      <c r="G419" s="1" t="s">
        <v>19</v>
      </c>
      <c r="H419" s="1" t="s">
        <v>20</v>
      </c>
      <c r="I419" s="1">
        <v>94112</v>
      </c>
      <c r="J419" s="1">
        <v>14155336172</v>
      </c>
      <c r="K419" s="1" t="s">
        <v>3688</v>
      </c>
      <c r="L419" s="3">
        <v>42776</v>
      </c>
      <c r="M419" s="1">
        <v>92</v>
      </c>
      <c r="N419" s="1" t="s">
        <v>25</v>
      </c>
      <c r="O419" t="str">
        <f>IFERROR(VLOOKUP(E419,data!C544:I918,7,0),"Value does not exist in master sheet")</f>
        <v>Value does not exist in master sheet</v>
      </c>
    </row>
    <row r="420" spans="1:15" x14ac:dyDescent="0.2">
      <c r="A420" s="1">
        <v>37.752813000000003</v>
      </c>
      <c r="B420" s="1" t="s">
        <v>3690</v>
      </c>
      <c r="C420" s="1" t="s">
        <v>3691</v>
      </c>
      <c r="D420" s="1"/>
      <c r="E420" s="1" t="s">
        <v>3689</v>
      </c>
      <c r="F420" s="1"/>
      <c r="G420" s="1" t="s">
        <v>19</v>
      </c>
      <c r="H420" s="1" t="s">
        <v>20</v>
      </c>
      <c r="I420" s="1">
        <v>94110</v>
      </c>
      <c r="J420" s="2"/>
      <c r="K420" s="1" t="s">
        <v>3692</v>
      </c>
      <c r="L420" s="1" t="s">
        <v>3693</v>
      </c>
      <c r="M420" s="1">
        <v>85</v>
      </c>
      <c r="N420" s="1" t="s">
        <v>25</v>
      </c>
      <c r="O420" t="str">
        <f>IFERROR(VLOOKUP(E420,data!C545:I919,7,0),"Value does not exist in master sheet")</f>
        <v>Value does not exist in master sheet</v>
      </c>
    </row>
    <row r="421" spans="1:15" x14ac:dyDescent="0.2">
      <c r="A421" s="2"/>
      <c r="B421" s="2"/>
      <c r="C421" s="2"/>
      <c r="D421" s="2"/>
      <c r="E421" s="1" t="s">
        <v>3694</v>
      </c>
      <c r="F421" s="1"/>
      <c r="G421" s="1" t="s">
        <v>19</v>
      </c>
      <c r="H421" s="1" t="s">
        <v>20</v>
      </c>
      <c r="I421" s="1">
        <v>94134</v>
      </c>
      <c r="J421" s="2"/>
      <c r="K421" s="1" t="s">
        <v>3695</v>
      </c>
      <c r="L421" s="1" t="s">
        <v>3244</v>
      </c>
      <c r="M421" s="1">
        <v>90</v>
      </c>
      <c r="N421" s="1" t="s">
        <v>25</v>
      </c>
      <c r="O421" t="str">
        <f>IFERROR(VLOOKUP(E421,data!C546:I920,7,0),"Value does not exist in master sheet")</f>
        <v>Value does not exist in master sheet</v>
      </c>
    </row>
    <row r="422" spans="1:15" x14ac:dyDescent="0.2">
      <c r="A422" s="1">
        <v>37.787838000000001</v>
      </c>
      <c r="B422" s="1" t="s">
        <v>2963</v>
      </c>
      <c r="C422" s="1" t="s">
        <v>3697</v>
      </c>
      <c r="D422" s="1"/>
      <c r="E422" s="1" t="s">
        <v>3696</v>
      </c>
      <c r="F422" s="1"/>
      <c r="G422" s="1" t="s">
        <v>19</v>
      </c>
      <c r="H422" s="1" t="s">
        <v>20</v>
      </c>
      <c r="I422" s="1">
        <v>94105</v>
      </c>
      <c r="J422" s="2"/>
      <c r="K422" s="1" t="s">
        <v>3698</v>
      </c>
      <c r="L422" s="1" t="s">
        <v>525</v>
      </c>
      <c r="M422" s="1">
        <v>98</v>
      </c>
      <c r="N422" s="1" t="s">
        <v>25</v>
      </c>
      <c r="O422" t="str">
        <f>IFERROR(VLOOKUP(E422,data!C547:I921,7,0),"Value does not exist in master sheet")</f>
        <v>Value does not exist in master sheet</v>
      </c>
    </row>
    <row r="423" spans="1:15" x14ac:dyDescent="0.2">
      <c r="A423" s="2"/>
      <c r="B423" s="2"/>
      <c r="C423" s="2"/>
      <c r="D423" s="2"/>
      <c r="E423" s="1" t="s">
        <v>3699</v>
      </c>
      <c r="F423" s="1"/>
      <c r="G423" s="1" t="s">
        <v>19</v>
      </c>
      <c r="H423" s="1" t="s">
        <v>20</v>
      </c>
      <c r="I423" s="1">
        <v>94110</v>
      </c>
      <c r="J423" s="2"/>
      <c r="K423" s="1" t="s">
        <v>3700</v>
      </c>
      <c r="L423" s="1" t="s">
        <v>3701</v>
      </c>
      <c r="M423" s="1" t="s">
        <v>2547</v>
      </c>
      <c r="O423" t="str">
        <f>IFERROR(VLOOKUP(E423,data!C548:I922,7,0),"Value does not exist in master sheet")</f>
        <v>Value does not exist in master sheet</v>
      </c>
    </row>
    <row r="424" spans="1:15" x14ac:dyDescent="0.2">
      <c r="A424" s="1">
        <v>37.784964000000002</v>
      </c>
      <c r="B424" s="1" t="s">
        <v>2640</v>
      </c>
      <c r="C424" s="1" t="s">
        <v>2641</v>
      </c>
      <c r="D424" s="1"/>
      <c r="E424" s="1" t="s">
        <v>2639</v>
      </c>
      <c r="F424" s="1"/>
      <c r="G424" s="1" t="s">
        <v>19</v>
      </c>
      <c r="H424" s="1" t="s">
        <v>20</v>
      </c>
      <c r="I424" s="1">
        <v>94103</v>
      </c>
      <c r="J424" s="2"/>
      <c r="K424" s="1" t="s">
        <v>3702</v>
      </c>
      <c r="L424" s="1" t="s">
        <v>2800</v>
      </c>
      <c r="M424" s="1">
        <v>91</v>
      </c>
      <c r="N424" s="1" t="s">
        <v>25</v>
      </c>
      <c r="O424" t="str">
        <f>IFERROR(VLOOKUP(E424,data!C549:I923,7,0),"Value does not exist in master sheet")</f>
        <v>Value does not exist in master sheet</v>
      </c>
    </row>
    <row r="425" spans="1:15" x14ac:dyDescent="0.2">
      <c r="A425" s="1">
        <v>43.902642</v>
      </c>
      <c r="B425" s="1" t="s">
        <v>3704</v>
      </c>
      <c r="C425" s="1" t="s">
        <v>3705</v>
      </c>
      <c r="D425" s="1"/>
      <c r="E425" s="1" t="s">
        <v>3703</v>
      </c>
      <c r="F425" s="1"/>
      <c r="G425" s="1" t="s">
        <v>19</v>
      </c>
      <c r="H425" s="1" t="s">
        <v>20</v>
      </c>
      <c r="I425" s="1">
        <v>94109</v>
      </c>
      <c r="J425" s="1">
        <v>5555555555</v>
      </c>
      <c r="K425" s="1" t="s">
        <v>3706</v>
      </c>
      <c r="L425" s="3">
        <v>42405</v>
      </c>
      <c r="M425" s="1">
        <v>81</v>
      </c>
      <c r="N425" s="1" t="s">
        <v>25</v>
      </c>
      <c r="O425" t="str">
        <f>IFERROR(VLOOKUP(E425,data!C550:I924,7,0),"Value does not exist in master sheet")</f>
        <v>Value does not exist in master sheet</v>
      </c>
    </row>
    <row r="426" spans="1:15" x14ac:dyDescent="0.2">
      <c r="A426" s="1">
        <v>37.758132000000003</v>
      </c>
      <c r="B426" s="1" t="s">
        <v>3707</v>
      </c>
      <c r="C426" s="1" t="s">
        <v>1503</v>
      </c>
      <c r="D426" s="1"/>
      <c r="E426" s="1" t="s">
        <v>348</v>
      </c>
      <c r="F426" s="1"/>
      <c r="G426" s="1" t="s">
        <v>19</v>
      </c>
      <c r="H426" s="1" t="s">
        <v>20</v>
      </c>
      <c r="I426" s="1">
        <v>94114</v>
      </c>
      <c r="J426" s="2"/>
      <c r="K426" s="1" t="s">
        <v>1504</v>
      </c>
      <c r="L426" s="3">
        <v>42533</v>
      </c>
      <c r="M426" s="1">
        <v>94</v>
      </c>
      <c r="N426" s="1" t="s">
        <v>25</v>
      </c>
      <c r="O426" t="str">
        <f>IFERROR(VLOOKUP(E426,data!C551:I925,7,0),"Value does not exist in master sheet")</f>
        <v>Value does not exist in master sheet</v>
      </c>
    </row>
    <row r="427" spans="1:15" x14ac:dyDescent="0.2">
      <c r="A427" s="2"/>
      <c r="B427" s="2"/>
      <c r="C427" s="2"/>
      <c r="D427" s="2"/>
      <c r="E427" s="1" t="s">
        <v>3708</v>
      </c>
      <c r="F427" s="1"/>
      <c r="G427" s="1" t="s">
        <v>19</v>
      </c>
      <c r="H427" s="1" t="s">
        <v>20</v>
      </c>
      <c r="I427" s="1">
        <v>94110</v>
      </c>
      <c r="J427" s="1">
        <v>14155625510</v>
      </c>
      <c r="K427" s="1" t="s">
        <v>3709</v>
      </c>
      <c r="L427" s="1" t="s">
        <v>436</v>
      </c>
      <c r="M427" s="1">
        <v>94</v>
      </c>
      <c r="N427" s="1" t="s">
        <v>25</v>
      </c>
      <c r="O427" t="str">
        <f>IFERROR(VLOOKUP(E427,data!C552:I926,7,0),"Value does not exist in master sheet")</f>
        <v>Value does not exist in master sheet</v>
      </c>
    </row>
    <row r="428" spans="1:15" x14ac:dyDescent="0.2">
      <c r="A428" s="1">
        <v>37.731831</v>
      </c>
      <c r="B428" s="1" t="s">
        <v>3711</v>
      </c>
      <c r="C428" s="1" t="s">
        <v>3712</v>
      </c>
      <c r="D428" s="1"/>
      <c r="E428" s="1" t="s">
        <v>3710</v>
      </c>
      <c r="F428" s="1"/>
      <c r="G428" s="1" t="s">
        <v>19</v>
      </c>
      <c r="H428" s="1" t="s">
        <v>20</v>
      </c>
      <c r="I428" s="1">
        <v>94124</v>
      </c>
      <c r="J428" s="2"/>
      <c r="K428" s="1" t="s">
        <v>3713</v>
      </c>
      <c r="L428" s="1" t="s">
        <v>152</v>
      </c>
      <c r="M428" s="1">
        <v>90</v>
      </c>
      <c r="N428" s="1" t="s">
        <v>25</v>
      </c>
      <c r="O428" t="str">
        <f>IFERROR(VLOOKUP(E428,data!C553:I927,7,0),"Value does not exist in master sheet")</f>
        <v>Value does not exist in master sheet</v>
      </c>
    </row>
    <row r="429" spans="1:15" x14ac:dyDescent="0.2">
      <c r="A429" s="2"/>
      <c r="B429" s="2"/>
      <c r="C429" s="2"/>
      <c r="D429" s="2"/>
      <c r="E429" s="1" t="s">
        <v>2673</v>
      </c>
      <c r="F429" s="1"/>
      <c r="G429" s="1" t="s">
        <v>19</v>
      </c>
      <c r="H429" s="1" t="s">
        <v>20</v>
      </c>
      <c r="I429" s="1">
        <v>94110</v>
      </c>
      <c r="J429" s="2"/>
      <c r="K429" s="1" t="s">
        <v>3714</v>
      </c>
      <c r="L429" s="1" t="s">
        <v>3715</v>
      </c>
      <c r="M429" s="1" t="s">
        <v>2547</v>
      </c>
      <c r="O429" t="str">
        <f>IFERROR(VLOOKUP(E429,data!C554:I928,7,0),"Value does not exist in master sheet")</f>
        <v>Value does not exist in master sheet</v>
      </c>
    </row>
    <row r="430" spans="1:15" x14ac:dyDescent="0.2">
      <c r="A430" s="1">
        <v>37.739064999999997</v>
      </c>
      <c r="B430" s="1" t="s">
        <v>3717</v>
      </c>
      <c r="C430" s="1" t="s">
        <v>3718</v>
      </c>
      <c r="D430" s="1"/>
      <c r="E430" s="1" t="s">
        <v>3716</v>
      </c>
      <c r="F430" s="1"/>
      <c r="G430" s="1" t="s">
        <v>19</v>
      </c>
      <c r="H430" s="1" t="s">
        <v>20</v>
      </c>
      <c r="I430" s="1">
        <v>94116</v>
      </c>
      <c r="J430" s="2"/>
      <c r="K430" s="1" t="s">
        <v>3719</v>
      </c>
      <c r="L430" s="1" t="s">
        <v>1371</v>
      </c>
      <c r="M430" s="1" t="s">
        <v>578</v>
      </c>
      <c r="O430" t="str">
        <f>IFERROR(VLOOKUP(E430,data!C555:I929,7,0),"Value does not exist in master sheet")</f>
        <v>Value does not exist in master sheet</v>
      </c>
    </row>
    <row r="431" spans="1:15" x14ac:dyDescent="0.2">
      <c r="A431" s="1">
        <v>37.777602999999999</v>
      </c>
      <c r="B431" s="1" t="s">
        <v>3721</v>
      </c>
      <c r="C431" s="1" t="s">
        <v>3722</v>
      </c>
      <c r="D431" s="1"/>
      <c r="E431" s="1" t="s">
        <v>3720</v>
      </c>
      <c r="F431" s="1"/>
      <c r="G431" s="1" t="s">
        <v>19</v>
      </c>
      <c r="H431" s="1" t="s">
        <v>20</v>
      </c>
      <c r="I431" s="1">
        <v>94121</v>
      </c>
      <c r="J431" s="1">
        <v>14155758483</v>
      </c>
      <c r="K431" s="1" t="s">
        <v>3723</v>
      </c>
      <c r="L431" s="3">
        <v>42708</v>
      </c>
      <c r="M431" s="1">
        <v>100</v>
      </c>
      <c r="N431" s="1" t="s">
        <v>25</v>
      </c>
      <c r="O431" t="str">
        <f>IFERROR(VLOOKUP(E431,data!C556:I930,7,0),"Value does not exist in master sheet")</f>
        <v>Value does not exist in master sheet</v>
      </c>
    </row>
    <row r="432" spans="1:15" x14ac:dyDescent="0.2">
      <c r="A432" s="1">
        <v>37.759566999999997</v>
      </c>
      <c r="B432" s="1" t="s">
        <v>3725</v>
      </c>
      <c r="C432" s="1" t="s">
        <v>3726</v>
      </c>
      <c r="D432" s="1"/>
      <c r="E432" s="1" t="s">
        <v>3724</v>
      </c>
      <c r="F432" s="1"/>
      <c r="G432" s="1" t="s">
        <v>19</v>
      </c>
      <c r="H432" s="1" t="s">
        <v>20</v>
      </c>
      <c r="I432" s="1">
        <v>94110</v>
      </c>
      <c r="J432" s="1">
        <v>14155699933</v>
      </c>
      <c r="K432" s="1" t="s">
        <v>3727</v>
      </c>
      <c r="L432" s="1" t="s">
        <v>3067</v>
      </c>
      <c r="M432" s="1" t="s">
        <v>60</v>
      </c>
      <c r="O432" t="str">
        <f>IFERROR(VLOOKUP(E432,data!C557:I931,7,0),"Value does not exist in master sheet")</f>
        <v>Value does not exist in master sheet</v>
      </c>
    </row>
    <row r="433" spans="1:15" x14ac:dyDescent="0.2">
      <c r="A433" s="1">
        <v>37.765728000000003</v>
      </c>
      <c r="B433" s="1" t="s">
        <v>3728</v>
      </c>
      <c r="C433" s="1" t="s">
        <v>2134</v>
      </c>
      <c r="D433" s="1"/>
      <c r="E433" s="1" t="s">
        <v>2133</v>
      </c>
      <c r="F433" s="1"/>
      <c r="G433" s="1" t="s">
        <v>19</v>
      </c>
      <c r="H433" s="1" t="s">
        <v>20</v>
      </c>
      <c r="I433" s="1">
        <v>94114</v>
      </c>
      <c r="J433" s="1">
        <v>14155624609</v>
      </c>
      <c r="K433" s="1" t="s">
        <v>2135</v>
      </c>
      <c r="L433" s="3">
        <v>43019</v>
      </c>
      <c r="M433" s="1">
        <v>98</v>
      </c>
      <c r="N433" s="1" t="s">
        <v>25</v>
      </c>
      <c r="O433" t="str">
        <f>IFERROR(VLOOKUP(E433,data!C558:I932,7,0),"Value does not exist in master sheet")</f>
        <v>Value does not exist in master sheet</v>
      </c>
    </row>
    <row r="434" spans="1:15" x14ac:dyDescent="0.2">
      <c r="A434" s="2"/>
      <c r="B434" s="2"/>
      <c r="C434" s="2"/>
      <c r="D434" s="2"/>
      <c r="E434" s="1" t="s">
        <v>3729</v>
      </c>
      <c r="F434" s="1"/>
      <c r="G434" s="1" t="s">
        <v>19</v>
      </c>
      <c r="H434" s="1" t="s">
        <v>20</v>
      </c>
      <c r="I434" s="1">
        <v>94123</v>
      </c>
      <c r="J434" s="2"/>
      <c r="K434" s="1" t="s">
        <v>3730</v>
      </c>
      <c r="L434" s="1" t="s">
        <v>2562</v>
      </c>
      <c r="M434" s="1" t="s">
        <v>2689</v>
      </c>
      <c r="O434" t="str">
        <f>IFERROR(VLOOKUP(E434,data!C559:I933,7,0),"Value does not exist in master sheet")</f>
        <v>Value does not exist in master sheet</v>
      </c>
    </row>
    <row r="435" spans="1:15" x14ac:dyDescent="0.2">
      <c r="A435" s="2"/>
      <c r="B435" s="2"/>
      <c r="C435" s="2"/>
      <c r="D435" s="2"/>
      <c r="E435" s="1" t="s">
        <v>3731</v>
      </c>
      <c r="F435" s="1"/>
      <c r="G435" s="1" t="s">
        <v>19</v>
      </c>
      <c r="H435" s="1" t="s">
        <v>20</v>
      </c>
      <c r="I435" s="1">
        <v>94133</v>
      </c>
      <c r="J435" s="2"/>
      <c r="K435" s="1" t="s">
        <v>3732</v>
      </c>
      <c r="L435" s="1" t="s">
        <v>3099</v>
      </c>
      <c r="M435" s="1">
        <v>100</v>
      </c>
      <c r="N435" s="1" t="s">
        <v>25</v>
      </c>
      <c r="O435" t="str">
        <f>IFERROR(VLOOKUP(E435,data!C560:I934,7,0),"Value does not exist in master sheet")</f>
        <v>Value does not exist in master sheet</v>
      </c>
    </row>
    <row r="436" spans="1:15" x14ac:dyDescent="0.2">
      <c r="A436" s="2"/>
      <c r="B436" s="2"/>
      <c r="C436" s="2"/>
      <c r="D436" s="2"/>
      <c r="E436" s="1" t="s">
        <v>3733</v>
      </c>
      <c r="F436" s="1"/>
      <c r="G436" s="1" t="s">
        <v>19</v>
      </c>
      <c r="H436" s="1" t="s">
        <v>20</v>
      </c>
      <c r="I436" s="1">
        <v>94121</v>
      </c>
      <c r="J436" s="2"/>
      <c r="K436" s="1" t="s">
        <v>3734</v>
      </c>
      <c r="L436" s="1" t="s">
        <v>3735</v>
      </c>
      <c r="M436" s="1" t="s">
        <v>2547</v>
      </c>
      <c r="O436" t="str">
        <f>IFERROR(VLOOKUP(E436,data!C561:I935,7,0),"Value does not exist in master sheet")</f>
        <v>Value does not exist in master sheet</v>
      </c>
    </row>
    <row r="437" spans="1:15" x14ac:dyDescent="0.2">
      <c r="A437" s="2"/>
      <c r="B437" s="2"/>
      <c r="C437" s="2"/>
      <c r="D437" s="2"/>
      <c r="E437" s="1" t="s">
        <v>3736</v>
      </c>
      <c r="F437" s="1"/>
      <c r="G437" s="1" t="s">
        <v>19</v>
      </c>
      <c r="H437" s="1" t="s">
        <v>20</v>
      </c>
      <c r="I437" s="1">
        <v>94110</v>
      </c>
      <c r="J437" s="2"/>
      <c r="K437" s="1" t="s">
        <v>3737</v>
      </c>
      <c r="L437" s="1" t="s">
        <v>2656</v>
      </c>
      <c r="M437" s="1">
        <v>86</v>
      </c>
      <c r="N437" s="1" t="s">
        <v>25</v>
      </c>
      <c r="O437" t="str">
        <f>IFERROR(VLOOKUP(E437,data!C562:I936,7,0),"Value does not exist in master sheet")</f>
        <v>Value does not exist in master sheet</v>
      </c>
    </row>
    <row r="438" spans="1:15" x14ac:dyDescent="0.2">
      <c r="A438" s="1">
        <v>37.805427000000002</v>
      </c>
      <c r="B438" s="1" t="s">
        <v>3738</v>
      </c>
      <c r="C438" s="1" t="s">
        <v>1042</v>
      </c>
      <c r="D438" s="1"/>
      <c r="E438" s="1" t="s">
        <v>1041</v>
      </c>
      <c r="F438" s="1"/>
      <c r="G438" s="1" t="s">
        <v>19</v>
      </c>
      <c r="H438" s="1" t="s">
        <v>20</v>
      </c>
      <c r="I438" s="1">
        <v>94109</v>
      </c>
      <c r="J438" s="2"/>
      <c r="K438" s="1" t="s">
        <v>1043</v>
      </c>
      <c r="L438" s="3">
        <v>42619</v>
      </c>
      <c r="M438" s="1">
        <v>89</v>
      </c>
      <c r="N438" s="1" t="s">
        <v>25</v>
      </c>
      <c r="O438" t="str">
        <f>IFERROR(VLOOKUP(E438,data!C563:I937,7,0),"Value does not exist in master sheet")</f>
        <v>Value does not exist in master sheet</v>
      </c>
    </row>
    <row r="439" spans="1:15" x14ac:dyDescent="0.2">
      <c r="A439" s="1">
        <v>37.789313999999997</v>
      </c>
      <c r="B439" s="1" t="s">
        <v>3740</v>
      </c>
      <c r="C439" s="1" t="s">
        <v>3741</v>
      </c>
      <c r="D439" s="1"/>
      <c r="E439" s="1" t="s">
        <v>3739</v>
      </c>
      <c r="F439" s="1"/>
      <c r="G439" s="1" t="s">
        <v>19</v>
      </c>
      <c r="H439" s="1" t="s">
        <v>290</v>
      </c>
      <c r="I439" s="1">
        <v>94103</v>
      </c>
      <c r="J439" s="2"/>
      <c r="K439" s="1" t="s">
        <v>3742</v>
      </c>
      <c r="L439" s="3">
        <v>42958</v>
      </c>
      <c r="M439" s="1">
        <v>100</v>
      </c>
      <c r="N439" s="1" t="s">
        <v>25</v>
      </c>
      <c r="O439" t="str">
        <f>IFERROR(VLOOKUP(E439,data!C564:I938,7,0),"Value does not exist in master sheet")</f>
        <v>Value does not exist in master sheet</v>
      </c>
    </row>
    <row r="440" spans="1:15" x14ac:dyDescent="0.2">
      <c r="A440" s="1">
        <v>37.773316999999999</v>
      </c>
      <c r="B440" s="1" t="s">
        <v>3744</v>
      </c>
      <c r="C440" s="1" t="s">
        <v>3745</v>
      </c>
      <c r="D440" s="1"/>
      <c r="E440" s="1" t="s">
        <v>3743</v>
      </c>
      <c r="F440" s="1"/>
      <c r="G440" s="1" t="s">
        <v>19</v>
      </c>
      <c r="H440" s="1" t="s">
        <v>20</v>
      </c>
      <c r="I440" s="1">
        <v>94102</v>
      </c>
      <c r="J440" s="2"/>
      <c r="K440" s="1" t="s">
        <v>3746</v>
      </c>
      <c r="L440" s="1" t="s">
        <v>3747</v>
      </c>
      <c r="M440" s="1">
        <v>90</v>
      </c>
      <c r="N440" s="1" t="s">
        <v>25</v>
      </c>
      <c r="O440" t="str">
        <f>IFERROR(VLOOKUP(E440,data!C565:I939,7,0),"Value does not exist in master sheet")</f>
        <v>Value does not exist in master sheet</v>
      </c>
    </row>
    <row r="441" spans="1:15" x14ac:dyDescent="0.2">
      <c r="A441" s="2"/>
      <c r="B441" s="2"/>
      <c r="C441" s="2"/>
      <c r="D441" s="2"/>
      <c r="E441" s="1" t="s">
        <v>3668</v>
      </c>
      <c r="F441" s="1"/>
      <c r="G441" s="1" t="s">
        <v>19</v>
      </c>
      <c r="H441" s="1" t="s">
        <v>20</v>
      </c>
      <c r="I441" s="1">
        <v>94118</v>
      </c>
      <c r="J441" s="2"/>
      <c r="K441" s="1" t="s">
        <v>3748</v>
      </c>
      <c r="L441" s="3">
        <v>42410</v>
      </c>
      <c r="M441" s="1">
        <v>100</v>
      </c>
      <c r="N441" s="1" t="s">
        <v>25</v>
      </c>
      <c r="O441" t="str">
        <f>IFERROR(VLOOKUP(E441,data!C566:I940,7,0),"Value does not exist in master sheet")</f>
        <v>Value does not exist in master sheet</v>
      </c>
    </row>
    <row r="442" spans="1:15" x14ac:dyDescent="0.2">
      <c r="A442" s="1">
        <v>37.788936999999997</v>
      </c>
      <c r="B442" s="1" t="s">
        <v>3750</v>
      </c>
      <c r="C442" s="1" t="s">
        <v>3751</v>
      </c>
      <c r="D442" s="1"/>
      <c r="E442" s="1" t="s">
        <v>3749</v>
      </c>
      <c r="F442" s="1"/>
      <c r="G442" s="1" t="s">
        <v>19</v>
      </c>
      <c r="H442" s="1" t="s">
        <v>20</v>
      </c>
      <c r="I442" s="1">
        <v>94102</v>
      </c>
      <c r="J442" s="2"/>
      <c r="K442" s="1" t="s">
        <v>3752</v>
      </c>
      <c r="L442" s="3">
        <v>42711</v>
      </c>
      <c r="M442" s="1">
        <v>98</v>
      </c>
      <c r="N442" s="1" t="s">
        <v>25</v>
      </c>
      <c r="O442" t="str">
        <f>IFERROR(VLOOKUP(E442,data!C567:I941,7,0),"Value does not exist in master sheet")</f>
        <v>Value does not exist in master sheet</v>
      </c>
    </row>
    <row r="443" spans="1:15" x14ac:dyDescent="0.2">
      <c r="A443" s="2"/>
      <c r="B443" s="2"/>
      <c r="C443" s="2"/>
      <c r="D443" s="2"/>
      <c r="E443" s="1" t="s">
        <v>3753</v>
      </c>
      <c r="F443" s="1"/>
      <c r="G443" s="1" t="s">
        <v>19</v>
      </c>
      <c r="H443" s="1" t="s">
        <v>20</v>
      </c>
      <c r="I443" s="2"/>
      <c r="J443" s="2"/>
      <c r="K443" s="1" t="s">
        <v>3754</v>
      </c>
      <c r="L443" s="1" t="s">
        <v>2817</v>
      </c>
      <c r="M443" s="1">
        <v>92</v>
      </c>
      <c r="N443" s="1" t="s">
        <v>25</v>
      </c>
      <c r="O443" t="str">
        <f>IFERROR(VLOOKUP(E443,data!C568:I942,7,0),"Value does not exist in master sheet")</f>
        <v>Value does not exist in master sheet</v>
      </c>
    </row>
    <row r="444" spans="1:15" x14ac:dyDescent="0.2">
      <c r="A444" s="2"/>
      <c r="B444" s="2"/>
      <c r="C444" s="2"/>
      <c r="D444" s="2"/>
      <c r="E444" s="1" t="s">
        <v>3755</v>
      </c>
      <c r="F444" s="1"/>
      <c r="G444" s="1" t="s">
        <v>19</v>
      </c>
      <c r="H444" s="1" t="s">
        <v>20</v>
      </c>
      <c r="I444" s="1">
        <v>94103</v>
      </c>
      <c r="J444" s="2"/>
      <c r="K444" s="1" t="s">
        <v>3756</v>
      </c>
      <c r="L444" s="1" t="s">
        <v>842</v>
      </c>
      <c r="M444" s="1" t="s">
        <v>652</v>
      </c>
      <c r="O444" t="str">
        <f>IFERROR(VLOOKUP(E444,data!C569:I943,7,0),"Value does not exist in master sheet")</f>
        <v>Value does not exist in master sheet</v>
      </c>
    </row>
    <row r="445" spans="1:15" x14ac:dyDescent="0.2">
      <c r="A445" s="2"/>
      <c r="B445" s="2"/>
      <c r="C445" s="2"/>
      <c r="D445" s="2"/>
      <c r="E445" s="1" t="s">
        <v>3757</v>
      </c>
      <c r="F445" s="1"/>
      <c r="G445" s="1" t="s">
        <v>19</v>
      </c>
      <c r="H445" s="1" t="s">
        <v>20</v>
      </c>
      <c r="I445" s="1">
        <v>94118</v>
      </c>
      <c r="J445" s="2"/>
      <c r="K445" s="1" t="s">
        <v>3758</v>
      </c>
      <c r="L445" s="3">
        <v>42619</v>
      </c>
      <c r="M445" s="1">
        <v>87</v>
      </c>
      <c r="N445" s="1" t="s">
        <v>25</v>
      </c>
      <c r="O445" t="str">
        <f>IFERROR(VLOOKUP(E445,data!C570:I944,7,0),"Value does not exist in master sheet")</f>
        <v>Value does not exist in master sheet</v>
      </c>
    </row>
    <row r="446" spans="1:15" x14ac:dyDescent="0.2">
      <c r="A446" s="2"/>
      <c r="B446" s="2"/>
      <c r="C446" s="2"/>
      <c r="D446" s="2"/>
      <c r="E446" s="1" t="s">
        <v>3759</v>
      </c>
      <c r="F446" s="1"/>
      <c r="G446" s="1" t="s">
        <v>19</v>
      </c>
      <c r="H446" s="1" t="s">
        <v>20</v>
      </c>
      <c r="I446" s="1">
        <v>94103</v>
      </c>
      <c r="J446" s="2"/>
      <c r="K446" s="1" t="s">
        <v>3760</v>
      </c>
      <c r="L446" s="3">
        <v>42959</v>
      </c>
      <c r="M446" s="1">
        <v>94</v>
      </c>
      <c r="N446" s="1" t="s">
        <v>25</v>
      </c>
      <c r="O446" t="str">
        <f>IFERROR(VLOOKUP(E446,data!C571:I945,7,0),"Value does not exist in master sheet")</f>
        <v>Value does not exist in master sheet</v>
      </c>
    </row>
    <row r="447" spans="1:15" x14ac:dyDescent="0.2">
      <c r="A447" s="1">
        <v>37.794483</v>
      </c>
      <c r="B447" s="1" t="s">
        <v>3761</v>
      </c>
      <c r="C447" s="1" t="s">
        <v>2241</v>
      </c>
      <c r="D447" s="1"/>
      <c r="E447" s="1" t="s">
        <v>2240</v>
      </c>
      <c r="F447" s="1"/>
      <c r="G447" s="1" t="s">
        <v>899</v>
      </c>
      <c r="H447" s="1" t="s">
        <v>20</v>
      </c>
      <c r="I447" s="1">
        <v>94111</v>
      </c>
      <c r="J447" s="2"/>
      <c r="K447" s="1" t="s">
        <v>2242</v>
      </c>
      <c r="L447" s="3">
        <v>42555</v>
      </c>
      <c r="M447" s="1">
        <v>73</v>
      </c>
      <c r="N447" s="1" t="s">
        <v>25</v>
      </c>
      <c r="O447" t="str">
        <f>IFERROR(VLOOKUP(E447,data!C572:I946,7,0),"Value does not exist in master sheet")</f>
        <v>Value does not exist in master sheet</v>
      </c>
    </row>
    <row r="448" spans="1:15" x14ac:dyDescent="0.2">
      <c r="A448" s="1">
        <v>37.765262</v>
      </c>
      <c r="B448" s="1" t="s">
        <v>3763</v>
      </c>
      <c r="C448" s="1" t="s">
        <v>3764</v>
      </c>
      <c r="D448" s="1"/>
      <c r="E448" s="1" t="s">
        <v>3762</v>
      </c>
      <c r="F448" s="1"/>
      <c r="G448" s="1" t="s">
        <v>19</v>
      </c>
      <c r="H448" s="1" t="s">
        <v>20</v>
      </c>
      <c r="I448" s="1">
        <v>94103</v>
      </c>
      <c r="J448" s="1">
        <v>14155867112</v>
      </c>
      <c r="K448" s="1" t="s">
        <v>3765</v>
      </c>
      <c r="L448" s="3">
        <v>42856</v>
      </c>
      <c r="M448" s="1">
        <v>80</v>
      </c>
      <c r="N448" s="1" t="s">
        <v>25</v>
      </c>
      <c r="O448" t="str">
        <f>IFERROR(VLOOKUP(E448,data!C573:I947,7,0),"Value does not exist in master sheet")</f>
        <v>Value does not exist in master sheet</v>
      </c>
    </row>
    <row r="449" spans="1:15" x14ac:dyDescent="0.2">
      <c r="A449" s="2"/>
      <c r="B449" s="2"/>
      <c r="C449" s="2"/>
      <c r="D449" s="2"/>
      <c r="E449" s="1" t="s">
        <v>3766</v>
      </c>
      <c r="F449" s="1"/>
      <c r="G449" s="1" t="s">
        <v>19</v>
      </c>
      <c r="H449" s="1" t="s">
        <v>20</v>
      </c>
      <c r="I449" s="1">
        <v>94110</v>
      </c>
      <c r="J449" s="1">
        <v>14155281200</v>
      </c>
      <c r="K449" s="1" t="s">
        <v>3767</v>
      </c>
      <c r="L449" s="3">
        <v>42651</v>
      </c>
      <c r="M449" s="1" t="s">
        <v>2547</v>
      </c>
      <c r="O449" t="str">
        <f>IFERROR(VLOOKUP(E449,data!C574:I948,7,0),"Value does not exist in master sheet")</f>
        <v>Value does not exist in master sheet</v>
      </c>
    </row>
    <row r="450" spans="1:15" x14ac:dyDescent="0.2">
      <c r="A450" s="2"/>
      <c r="B450" s="2"/>
      <c r="C450" s="2"/>
      <c r="D450" s="2"/>
      <c r="E450" s="1" t="s">
        <v>3768</v>
      </c>
      <c r="F450" s="1"/>
      <c r="G450" s="1" t="s">
        <v>19</v>
      </c>
      <c r="H450" s="1" t="s">
        <v>20</v>
      </c>
      <c r="I450" s="1">
        <v>94102</v>
      </c>
      <c r="J450" s="1" t="s">
        <v>2119</v>
      </c>
      <c r="K450" s="2"/>
      <c r="L450" s="3">
        <v>42560</v>
      </c>
      <c r="M450" s="1" t="s">
        <v>2547</v>
      </c>
      <c r="O450" t="str">
        <f>IFERROR(VLOOKUP(E450,data!C575:I949,7,0),"Value does not exist in master sheet")</f>
        <v>Value does not exist in master sheet</v>
      </c>
    </row>
    <row r="451" spans="1:15" x14ac:dyDescent="0.2">
      <c r="A451" s="2"/>
      <c r="B451" s="2"/>
      <c r="C451" s="2"/>
      <c r="D451" s="2"/>
      <c r="E451" s="1" t="s">
        <v>3769</v>
      </c>
      <c r="F451" s="1"/>
      <c r="G451" s="1" t="s">
        <v>19</v>
      </c>
      <c r="H451" s="1" t="s">
        <v>20</v>
      </c>
      <c r="I451" s="1">
        <v>94109</v>
      </c>
      <c r="J451" s="2"/>
      <c r="K451" s="1" t="s">
        <v>3770</v>
      </c>
      <c r="L451" s="3">
        <v>42594</v>
      </c>
      <c r="M451" s="1">
        <v>96</v>
      </c>
      <c r="N451" s="1" t="s">
        <v>25</v>
      </c>
      <c r="O451" t="str">
        <f>IFERROR(VLOOKUP(E451,data!C576:I950,7,0),"Value does not exist in master sheet")</f>
        <v>Value does not exist in master sheet</v>
      </c>
    </row>
    <row r="452" spans="1:15" x14ac:dyDescent="0.2">
      <c r="A452" s="2"/>
      <c r="B452" s="2"/>
      <c r="C452" s="2"/>
      <c r="D452" s="2"/>
      <c r="E452" s="1" t="s">
        <v>3771</v>
      </c>
      <c r="F452" s="1"/>
      <c r="G452" s="1" t="s">
        <v>19</v>
      </c>
      <c r="H452" s="1" t="s">
        <v>20</v>
      </c>
      <c r="I452" s="1">
        <v>94109</v>
      </c>
      <c r="J452" s="2"/>
      <c r="K452" s="1" t="s">
        <v>3772</v>
      </c>
      <c r="L452" s="1" t="s">
        <v>1636</v>
      </c>
      <c r="M452" s="1" t="s">
        <v>652</v>
      </c>
      <c r="O452" t="str">
        <f>IFERROR(VLOOKUP(E452,data!C577:I951,7,0),"Value does not exist in master sheet")</f>
        <v>Value does not exist in master sheet</v>
      </c>
    </row>
    <row r="453" spans="1:15" x14ac:dyDescent="0.2">
      <c r="A453" s="1">
        <v>37.788978</v>
      </c>
      <c r="B453" s="1" t="s">
        <v>2762</v>
      </c>
      <c r="C453" s="1" t="s">
        <v>3774</v>
      </c>
      <c r="D453" s="1"/>
      <c r="E453" s="1" t="s">
        <v>3773</v>
      </c>
      <c r="F453" s="1"/>
      <c r="G453" s="1" t="s">
        <v>19</v>
      </c>
      <c r="H453" s="1" t="s">
        <v>20</v>
      </c>
      <c r="I453" s="1">
        <v>94102</v>
      </c>
      <c r="J453" s="2"/>
      <c r="K453" s="1" t="s">
        <v>3775</v>
      </c>
      <c r="L453" s="1" t="s">
        <v>3776</v>
      </c>
      <c r="M453" s="1">
        <v>96</v>
      </c>
      <c r="N453" s="1" t="s">
        <v>25</v>
      </c>
      <c r="O453" t="str">
        <f>IFERROR(VLOOKUP(E453,data!C578:I952,7,0),"Value does not exist in master sheet")</f>
        <v>Value does not exist in master sheet</v>
      </c>
    </row>
    <row r="454" spans="1:15" x14ac:dyDescent="0.2">
      <c r="A454" s="2"/>
      <c r="B454" s="2"/>
      <c r="C454" s="2"/>
      <c r="D454" s="2"/>
      <c r="E454" s="1" t="s">
        <v>3777</v>
      </c>
      <c r="F454" s="1"/>
      <c r="G454" s="1" t="s">
        <v>19</v>
      </c>
      <c r="H454" s="1" t="s">
        <v>20</v>
      </c>
      <c r="I454" s="1">
        <v>94103</v>
      </c>
      <c r="J454" s="2"/>
      <c r="K454" s="1" t="s">
        <v>3778</v>
      </c>
      <c r="L454" s="1" t="s">
        <v>3779</v>
      </c>
      <c r="M454" s="1">
        <v>88</v>
      </c>
      <c r="N454" s="1" t="s">
        <v>25</v>
      </c>
      <c r="O454" t="str">
        <f>IFERROR(VLOOKUP(E454,data!C579:I953,7,0),"Value does not exist in master sheet")</f>
        <v>Value does not exist in master sheet</v>
      </c>
    </row>
    <row r="455" spans="1:15" x14ac:dyDescent="0.2">
      <c r="A455" s="2"/>
      <c r="B455" s="2"/>
      <c r="C455" s="2"/>
      <c r="D455" s="2"/>
      <c r="E455" s="1" t="s">
        <v>3780</v>
      </c>
      <c r="F455" s="1"/>
      <c r="G455" s="1" t="s">
        <v>19</v>
      </c>
      <c r="H455" s="1" t="s">
        <v>20</v>
      </c>
      <c r="I455" s="1">
        <v>94116</v>
      </c>
      <c r="J455" s="1">
        <v>14155216029</v>
      </c>
      <c r="K455" s="1" t="s">
        <v>3781</v>
      </c>
      <c r="L455" s="3">
        <v>42709</v>
      </c>
      <c r="M455" s="1">
        <v>96</v>
      </c>
      <c r="N455" s="1" t="s">
        <v>25</v>
      </c>
      <c r="O455" t="str">
        <f>IFERROR(VLOOKUP(E455,data!C580:I954,7,0),"Value does not exist in master sheet")</f>
        <v>Value does not exist in master sheet</v>
      </c>
    </row>
    <row r="456" spans="1:15" x14ac:dyDescent="0.2">
      <c r="A456" s="1">
        <v>37.766424000000001</v>
      </c>
      <c r="B456" s="1" t="s">
        <v>3783</v>
      </c>
      <c r="C456" s="1" t="s">
        <v>3784</v>
      </c>
      <c r="D456" s="1"/>
      <c r="E456" s="1" t="s">
        <v>3782</v>
      </c>
      <c r="F456" s="1"/>
      <c r="G456" s="1" t="s">
        <v>19</v>
      </c>
      <c r="H456" s="1" t="s">
        <v>20</v>
      </c>
      <c r="I456" s="1">
        <v>94103</v>
      </c>
      <c r="J456" s="1">
        <v>14155862778</v>
      </c>
      <c r="K456" s="1" t="s">
        <v>3785</v>
      </c>
      <c r="L456" s="3">
        <v>43315</v>
      </c>
      <c r="M456" s="1">
        <v>96</v>
      </c>
      <c r="N456" s="1" t="s">
        <v>25</v>
      </c>
      <c r="O456" t="str">
        <f>IFERROR(VLOOKUP(E456,data!C581:I955,7,0),"Value does not exist in master sheet")</f>
        <v>Value does not exist in master sheet</v>
      </c>
    </row>
    <row r="457" spans="1:15" x14ac:dyDescent="0.2">
      <c r="A457" s="2"/>
      <c r="B457" s="2"/>
      <c r="C457" s="2"/>
      <c r="D457" s="2"/>
      <c r="E457" s="1" t="s">
        <v>443</v>
      </c>
      <c r="F457" s="1"/>
      <c r="G457" s="1" t="s">
        <v>19</v>
      </c>
      <c r="H457" s="1" t="s">
        <v>20</v>
      </c>
      <c r="I457" s="2"/>
      <c r="J457" s="1">
        <v>14153289800</v>
      </c>
      <c r="K457" s="1" t="s">
        <v>3786</v>
      </c>
      <c r="L457" s="3">
        <v>42896</v>
      </c>
      <c r="M457" s="1" t="s">
        <v>2547</v>
      </c>
      <c r="O457" t="str">
        <f>IFERROR(VLOOKUP(E457,data!C582:I956,7,0),"Value does not exist in master sheet")</f>
        <v>Value does not exist in master sheet</v>
      </c>
    </row>
    <row r="458" spans="1:15" x14ac:dyDescent="0.2">
      <c r="A458" s="2"/>
      <c r="B458" s="2"/>
      <c r="C458" s="2"/>
      <c r="D458" s="2"/>
      <c r="E458" s="1" t="s">
        <v>3787</v>
      </c>
      <c r="F458" s="1"/>
      <c r="G458" s="1" t="s">
        <v>19</v>
      </c>
      <c r="H458" s="1" t="s">
        <v>20</v>
      </c>
      <c r="I458" s="1">
        <v>94110</v>
      </c>
      <c r="J458" s="2"/>
      <c r="K458" s="1" t="s">
        <v>3788</v>
      </c>
      <c r="L458" s="1" t="s">
        <v>2081</v>
      </c>
      <c r="M458" s="1" t="s">
        <v>60</v>
      </c>
      <c r="O458" t="str">
        <f>IFERROR(VLOOKUP(E458,data!C583:I957,7,0),"Value does not exist in master sheet")</f>
        <v>Value does not exist in master sheet</v>
      </c>
    </row>
    <row r="459" spans="1:15" x14ac:dyDescent="0.2">
      <c r="A459" s="1">
        <v>37.796582999999998</v>
      </c>
      <c r="B459" s="1" t="s">
        <v>3790</v>
      </c>
      <c r="C459" s="1" t="s">
        <v>3791</v>
      </c>
      <c r="D459" s="1"/>
      <c r="E459" s="1" t="s">
        <v>3789</v>
      </c>
      <c r="F459" s="1"/>
      <c r="G459" s="1" t="s">
        <v>19</v>
      </c>
      <c r="H459" s="1" t="s">
        <v>20</v>
      </c>
      <c r="I459" s="1">
        <v>94133</v>
      </c>
      <c r="J459" s="2"/>
      <c r="K459" s="1" t="s">
        <v>3792</v>
      </c>
      <c r="L459" s="3">
        <v>42705</v>
      </c>
      <c r="M459" s="1">
        <v>84</v>
      </c>
      <c r="N459" s="1" t="s">
        <v>25</v>
      </c>
      <c r="O459" t="str">
        <f>IFERROR(VLOOKUP(E459,data!C584:I958,7,0),"Value does not exist in master sheet")</f>
        <v>Value does not exist in master sheet</v>
      </c>
    </row>
    <row r="460" spans="1:15" x14ac:dyDescent="0.2">
      <c r="A460" s="2"/>
      <c r="B460" s="2"/>
      <c r="C460" s="2"/>
      <c r="D460" s="2"/>
      <c r="E460" s="1" t="s">
        <v>3793</v>
      </c>
      <c r="F460" s="1"/>
      <c r="G460" s="1" t="s">
        <v>19</v>
      </c>
      <c r="H460" s="1" t="s">
        <v>20</v>
      </c>
      <c r="I460" s="1">
        <v>94105</v>
      </c>
      <c r="J460" s="1">
        <v>638904093</v>
      </c>
      <c r="K460" s="1" t="s">
        <v>3794</v>
      </c>
      <c r="L460" s="1" t="s">
        <v>302</v>
      </c>
      <c r="M460" s="1">
        <v>82</v>
      </c>
      <c r="N460" s="1" t="s">
        <v>25</v>
      </c>
      <c r="O460" t="str">
        <f>IFERROR(VLOOKUP(E460,data!C585:I959,7,0),"Value does not exist in master sheet")</f>
        <v>Value does not exist in master sheet</v>
      </c>
    </row>
    <row r="461" spans="1:15" x14ac:dyDescent="0.2">
      <c r="A461" s="1">
        <v>37.781193000000002</v>
      </c>
      <c r="B461" s="1" t="s">
        <v>3796</v>
      </c>
      <c r="C461" s="1" t="s">
        <v>3797</v>
      </c>
      <c r="D461" s="1"/>
      <c r="E461" s="1" t="s">
        <v>3795</v>
      </c>
      <c r="F461" s="1"/>
      <c r="G461" s="1" t="s">
        <v>19</v>
      </c>
      <c r="H461" s="1" t="s">
        <v>20</v>
      </c>
      <c r="I461" s="1">
        <v>94118</v>
      </c>
      <c r="J461" s="2"/>
      <c r="K461" s="1" t="s">
        <v>3798</v>
      </c>
      <c r="L461" s="3">
        <v>43383</v>
      </c>
      <c r="M461" s="1">
        <v>98</v>
      </c>
      <c r="N461" s="1" t="s">
        <v>25</v>
      </c>
      <c r="O461" t="str">
        <f>IFERROR(VLOOKUP(E461,data!C586:I960,7,0),"Value does not exist in master sheet")</f>
        <v>Value does not exist in master sheet</v>
      </c>
    </row>
    <row r="462" spans="1:15" x14ac:dyDescent="0.2">
      <c r="A462" s="1">
        <v>37.798273000000002</v>
      </c>
      <c r="B462" s="1" t="s">
        <v>3800</v>
      </c>
      <c r="C462" s="1" t="s">
        <v>3801</v>
      </c>
      <c r="D462" s="1"/>
      <c r="E462" s="1" t="s">
        <v>3799</v>
      </c>
      <c r="F462" s="1"/>
      <c r="G462" s="1" t="s">
        <v>19</v>
      </c>
      <c r="H462" s="1" t="s">
        <v>20</v>
      </c>
      <c r="I462" s="1">
        <v>94123</v>
      </c>
      <c r="J462" s="1">
        <v>14155793534</v>
      </c>
      <c r="K462" s="1" t="s">
        <v>3802</v>
      </c>
      <c r="L462" s="1" t="s">
        <v>825</v>
      </c>
      <c r="M462" s="1">
        <v>92</v>
      </c>
      <c r="N462" s="1" t="s">
        <v>25</v>
      </c>
      <c r="O462" t="str">
        <f>IFERROR(VLOOKUP(E462,data!C587:I961,7,0),"Value does not exist in master sheet")</f>
        <v>Value does not exist in master sheet</v>
      </c>
    </row>
    <row r="463" spans="1:15" x14ac:dyDescent="0.2">
      <c r="A463" s="2"/>
      <c r="B463" s="2"/>
      <c r="C463" s="2"/>
      <c r="D463" s="2"/>
      <c r="E463" s="1" t="s">
        <v>3803</v>
      </c>
      <c r="F463" s="1"/>
      <c r="G463" s="1" t="s">
        <v>19</v>
      </c>
      <c r="H463" s="1" t="s">
        <v>20</v>
      </c>
      <c r="I463" s="1">
        <v>94111</v>
      </c>
      <c r="J463" s="2"/>
      <c r="K463" s="1" t="s">
        <v>3804</v>
      </c>
      <c r="L463" s="1" t="s">
        <v>998</v>
      </c>
      <c r="M463" s="1">
        <v>100</v>
      </c>
      <c r="N463" s="1" t="s">
        <v>25</v>
      </c>
      <c r="O463" t="str">
        <f>IFERROR(VLOOKUP(E463,data!C588:I962,7,0),"Value does not exist in master sheet")</f>
        <v>Value does not exist in master sheet</v>
      </c>
    </row>
    <row r="464" spans="1:15" x14ac:dyDescent="0.2">
      <c r="A464" s="1">
        <v>37.785637999999999</v>
      </c>
      <c r="B464" s="1" t="s">
        <v>2896</v>
      </c>
      <c r="C464" s="1" t="s">
        <v>3806</v>
      </c>
      <c r="D464" s="1"/>
      <c r="E464" s="1" t="s">
        <v>3805</v>
      </c>
      <c r="F464" s="1"/>
      <c r="G464" s="1" t="s">
        <v>19</v>
      </c>
      <c r="H464" s="1" t="s">
        <v>20</v>
      </c>
      <c r="I464" s="1">
        <v>94103</v>
      </c>
      <c r="J464" s="2"/>
      <c r="K464" s="1" t="s">
        <v>3807</v>
      </c>
      <c r="L464" s="1" t="s">
        <v>302</v>
      </c>
      <c r="M464" s="1" t="s">
        <v>578</v>
      </c>
      <c r="O464" t="str">
        <f>IFERROR(VLOOKUP(E464,data!C589:I963,7,0),"Value does not exist in master sheet")</f>
        <v>Value does not exist in master sheet</v>
      </c>
    </row>
    <row r="465" spans="1:15" x14ac:dyDescent="0.2">
      <c r="A465" s="2"/>
      <c r="B465" s="2"/>
      <c r="C465" s="2"/>
      <c r="D465" s="2"/>
      <c r="E465" s="1" t="s">
        <v>3808</v>
      </c>
      <c r="F465" s="1"/>
      <c r="G465" s="1" t="s">
        <v>19</v>
      </c>
      <c r="H465" s="1" t="s">
        <v>20</v>
      </c>
      <c r="I465" s="1">
        <v>94102</v>
      </c>
      <c r="J465" s="2"/>
      <c r="K465" s="1" t="s">
        <v>3809</v>
      </c>
      <c r="L465" s="1" t="s">
        <v>519</v>
      </c>
      <c r="M465" s="1" t="s">
        <v>60</v>
      </c>
      <c r="O465" t="str">
        <f>IFERROR(VLOOKUP(E465,data!C590:I964,7,0),"Value does not exist in master sheet")</f>
        <v>Value does not exist in master sheet</v>
      </c>
    </row>
    <row r="466" spans="1:15" x14ac:dyDescent="0.2">
      <c r="A466" s="1">
        <v>37.791226999999999</v>
      </c>
      <c r="B466" s="1" t="s">
        <v>3810</v>
      </c>
      <c r="C466" s="1" t="s">
        <v>760</v>
      </c>
      <c r="D466" s="1"/>
      <c r="E466" s="1" t="s">
        <v>759</v>
      </c>
      <c r="F466" s="1"/>
      <c r="G466" s="1" t="s">
        <v>19</v>
      </c>
      <c r="H466" s="1" t="s">
        <v>20</v>
      </c>
      <c r="I466" s="1">
        <v>94105</v>
      </c>
      <c r="J466" s="2"/>
      <c r="K466" s="1" t="s">
        <v>761</v>
      </c>
      <c r="L466" s="3">
        <v>42625</v>
      </c>
      <c r="M466" s="1">
        <v>100</v>
      </c>
      <c r="N466" s="1" t="s">
        <v>25</v>
      </c>
      <c r="O466" t="str">
        <f>IFERROR(VLOOKUP(E466,data!C591:I965,7,0),"Value does not exist in master sheet")</f>
        <v>Value does not exist in master sheet</v>
      </c>
    </row>
    <row r="467" spans="1:15" x14ac:dyDescent="0.2">
      <c r="A467" s="1">
        <v>37.786808000000001</v>
      </c>
      <c r="B467" s="1" t="s">
        <v>3811</v>
      </c>
      <c r="C467" s="1" t="s">
        <v>962</v>
      </c>
      <c r="D467" s="1"/>
      <c r="E467" s="1" t="s">
        <v>961</v>
      </c>
      <c r="F467" s="1"/>
      <c r="G467" s="1" t="s">
        <v>19</v>
      </c>
      <c r="H467" s="1" t="s">
        <v>20</v>
      </c>
      <c r="I467" s="1">
        <v>94118</v>
      </c>
      <c r="J467" s="1">
        <v>14155758603</v>
      </c>
      <c r="K467" s="1" t="s">
        <v>963</v>
      </c>
      <c r="L467" s="1" t="s">
        <v>503</v>
      </c>
      <c r="M467" s="1">
        <v>100</v>
      </c>
      <c r="N467" s="1" t="s">
        <v>25</v>
      </c>
      <c r="O467" t="str">
        <f>IFERROR(VLOOKUP(E467,data!C592:I966,7,0),"Value does not exist in master sheet")</f>
        <v>Value does not exist in master sheet</v>
      </c>
    </row>
    <row r="468" spans="1:15" x14ac:dyDescent="0.2">
      <c r="A468" s="2"/>
      <c r="B468" s="2"/>
      <c r="C468" s="2"/>
      <c r="D468" s="2"/>
      <c r="E468" s="1" t="s">
        <v>3812</v>
      </c>
      <c r="F468" s="1"/>
      <c r="G468" s="1" t="s">
        <v>19</v>
      </c>
      <c r="H468" s="1" t="s">
        <v>20</v>
      </c>
      <c r="I468" s="1">
        <v>94108</v>
      </c>
      <c r="J468" s="2"/>
      <c r="K468" s="1" t="s">
        <v>3813</v>
      </c>
      <c r="L468" s="1" t="s">
        <v>3814</v>
      </c>
      <c r="M468" s="1">
        <v>96</v>
      </c>
      <c r="N468" s="1" t="s">
        <v>25</v>
      </c>
      <c r="O468" t="str">
        <f>IFERROR(VLOOKUP(E468,data!C593:I967,7,0),"Value does not exist in master sheet")</f>
        <v>Value does not exist in master sheet</v>
      </c>
    </row>
    <row r="469" spans="1:15" x14ac:dyDescent="0.2">
      <c r="A469" s="1">
        <v>37.760697999999998</v>
      </c>
      <c r="B469" s="1" t="s">
        <v>3816</v>
      </c>
      <c r="C469" s="1" t="s">
        <v>3817</v>
      </c>
      <c r="D469" s="1"/>
      <c r="E469" s="1" t="s">
        <v>3815</v>
      </c>
      <c r="F469" s="1"/>
      <c r="G469" s="1" t="s">
        <v>19</v>
      </c>
      <c r="H469" s="1" t="s">
        <v>20</v>
      </c>
      <c r="I469" s="1">
        <v>94114</v>
      </c>
      <c r="J469" s="1">
        <v>14155434278</v>
      </c>
      <c r="K469" s="1" t="s">
        <v>3818</v>
      </c>
      <c r="L469" s="1" t="s">
        <v>2779</v>
      </c>
      <c r="M469" s="1" t="s">
        <v>578</v>
      </c>
      <c r="O469" t="str">
        <f>IFERROR(VLOOKUP(E469,data!C594:I968,7,0),"Value does not exist in master sheet")</f>
        <v>Value does not exist in master sheet</v>
      </c>
    </row>
    <row r="470" spans="1:15" x14ac:dyDescent="0.2">
      <c r="A470" s="1">
        <v>37.795057999999997</v>
      </c>
      <c r="B470" s="1" t="s">
        <v>3820</v>
      </c>
      <c r="C470" s="1" t="s">
        <v>3821</v>
      </c>
      <c r="D470" s="1"/>
      <c r="E470" s="1" t="s">
        <v>3819</v>
      </c>
      <c r="F470" s="1"/>
      <c r="G470" s="1" t="s">
        <v>19</v>
      </c>
      <c r="H470" s="1" t="s">
        <v>20</v>
      </c>
      <c r="I470" s="1">
        <v>94109</v>
      </c>
      <c r="J470" s="2"/>
      <c r="K470" s="1" t="s">
        <v>3822</v>
      </c>
      <c r="L470" s="1" t="s">
        <v>883</v>
      </c>
      <c r="M470" s="1" t="s">
        <v>578</v>
      </c>
      <c r="O470" t="str">
        <f>IFERROR(VLOOKUP(E470,data!C595:I969,7,0),"Value does not exist in master sheet")</f>
        <v>Value does not exist in master sheet</v>
      </c>
    </row>
    <row r="471" spans="1:15" x14ac:dyDescent="0.2">
      <c r="A471" s="2"/>
      <c r="B471" s="2"/>
      <c r="C471" s="2"/>
      <c r="D471" s="2"/>
      <c r="E471" s="1" t="s">
        <v>3823</v>
      </c>
      <c r="F471" s="1"/>
      <c r="G471" s="1" t="s">
        <v>19</v>
      </c>
      <c r="H471" s="1" t="s">
        <v>20</v>
      </c>
      <c r="I471" s="1">
        <v>94115</v>
      </c>
      <c r="J471" s="2"/>
      <c r="K471" s="1" t="s">
        <v>3824</v>
      </c>
      <c r="L471" s="1" t="s">
        <v>1595</v>
      </c>
      <c r="M471" s="1">
        <v>96</v>
      </c>
      <c r="N471" s="1" t="s">
        <v>25</v>
      </c>
      <c r="O471" t="str">
        <f>IFERROR(VLOOKUP(E471,data!C596:I970,7,0),"Value does not exist in master sheet")</f>
        <v>Value does not exist in master sheet</v>
      </c>
    </row>
    <row r="472" spans="1:15" x14ac:dyDescent="0.2">
      <c r="A472" s="1">
        <v>37.796807999999999</v>
      </c>
      <c r="B472" s="1" t="s">
        <v>3826</v>
      </c>
      <c r="C472" s="1" t="s">
        <v>3827</v>
      </c>
      <c r="D472" s="1"/>
      <c r="E472" s="1" t="s">
        <v>3825</v>
      </c>
      <c r="F472" s="1"/>
      <c r="G472" s="1" t="s">
        <v>19</v>
      </c>
      <c r="H472" s="1" t="s">
        <v>20</v>
      </c>
      <c r="I472" s="1">
        <v>94133</v>
      </c>
      <c r="J472" s="2"/>
      <c r="K472" s="1" t="s">
        <v>3828</v>
      </c>
      <c r="L472" s="3">
        <v>42560</v>
      </c>
      <c r="M472" s="1" t="s">
        <v>60</v>
      </c>
      <c r="O472" t="str">
        <f>IFERROR(VLOOKUP(E472,data!C597:I971,7,0),"Value does not exist in master sheet")</f>
        <v>Value does not exist in master sheet</v>
      </c>
    </row>
    <row r="473" spans="1:15" x14ac:dyDescent="0.2">
      <c r="A473" s="2"/>
      <c r="B473" s="2"/>
      <c r="C473" s="2"/>
      <c r="D473" s="2"/>
      <c r="E473" s="1" t="s">
        <v>3829</v>
      </c>
      <c r="F473" s="1"/>
      <c r="G473" s="1" t="s">
        <v>19</v>
      </c>
      <c r="H473" s="1" t="s">
        <v>20</v>
      </c>
      <c r="I473" s="1">
        <v>94110</v>
      </c>
      <c r="J473" s="2"/>
      <c r="K473" s="1" t="s">
        <v>3830</v>
      </c>
      <c r="L473" s="1" t="s">
        <v>312</v>
      </c>
      <c r="M473" s="1">
        <v>96</v>
      </c>
      <c r="N473" s="1" t="s">
        <v>25</v>
      </c>
      <c r="O473" t="str">
        <f>IFERROR(VLOOKUP(E473,data!C598:I972,7,0),"Value does not exist in master sheet")</f>
        <v>Value does not exist in master sheet</v>
      </c>
    </row>
    <row r="474" spans="1:15" x14ac:dyDescent="0.2">
      <c r="A474" s="1">
        <v>37.754685000000002</v>
      </c>
      <c r="B474" s="1" t="s">
        <v>3832</v>
      </c>
      <c r="C474" s="1" t="s">
        <v>3833</v>
      </c>
      <c r="D474" s="1"/>
      <c r="E474" s="1" t="s">
        <v>3831</v>
      </c>
      <c r="F474" s="1"/>
      <c r="G474" s="1" t="s">
        <v>19</v>
      </c>
      <c r="H474" s="1" t="s">
        <v>20</v>
      </c>
      <c r="I474" s="1">
        <v>94131</v>
      </c>
      <c r="J474" s="1">
        <v>14155695692</v>
      </c>
      <c r="K474" s="1" t="s">
        <v>3834</v>
      </c>
      <c r="L474" s="3">
        <v>42616</v>
      </c>
      <c r="M474" s="1">
        <v>94</v>
      </c>
      <c r="N474" s="1" t="s">
        <v>25</v>
      </c>
      <c r="O474" t="str">
        <f>IFERROR(VLOOKUP(E474,data!C599:I973,7,0),"Value does not exist in master sheet")</f>
        <v>Value does not exist in master sheet</v>
      </c>
    </row>
    <row r="475" spans="1:15" x14ac:dyDescent="0.2">
      <c r="A475" s="1">
        <v>37.795202000000003</v>
      </c>
      <c r="B475" s="1" t="s">
        <v>3836</v>
      </c>
      <c r="C475" s="1" t="s">
        <v>3837</v>
      </c>
      <c r="D475" s="1"/>
      <c r="E475" s="1" t="s">
        <v>3835</v>
      </c>
      <c r="F475" s="1"/>
      <c r="G475" s="1" t="s">
        <v>19</v>
      </c>
      <c r="H475" s="1" t="s">
        <v>20</v>
      </c>
      <c r="I475" s="1">
        <v>94133</v>
      </c>
      <c r="J475" s="2"/>
      <c r="K475" s="1" t="s">
        <v>3838</v>
      </c>
      <c r="L475" s="1" t="s">
        <v>302</v>
      </c>
      <c r="M475" s="1" t="s">
        <v>60</v>
      </c>
      <c r="O475" t="str">
        <f>IFERROR(VLOOKUP(E475,data!C600:I974,7,0),"Value does not exist in master sheet")</f>
        <v>Value does not exist in master sheet</v>
      </c>
    </row>
    <row r="476" spans="1:15" x14ac:dyDescent="0.2">
      <c r="A476" s="2"/>
      <c r="B476" s="2"/>
      <c r="C476" s="2"/>
      <c r="D476" s="2"/>
      <c r="E476" s="1" t="s">
        <v>3839</v>
      </c>
      <c r="F476" s="1"/>
      <c r="G476" s="1" t="s">
        <v>19</v>
      </c>
      <c r="H476" s="1" t="s">
        <v>20</v>
      </c>
      <c r="I476" s="1">
        <v>94118</v>
      </c>
      <c r="J476" s="1">
        <v>14150589858</v>
      </c>
      <c r="K476" s="1" t="s">
        <v>3840</v>
      </c>
      <c r="L476" s="1" t="s">
        <v>2834</v>
      </c>
      <c r="M476" s="1">
        <v>92</v>
      </c>
      <c r="N476" s="1" t="s">
        <v>25</v>
      </c>
      <c r="O476" t="str">
        <f>IFERROR(VLOOKUP(E476,data!C601:I975,7,0),"Value does not exist in master sheet")</f>
        <v>Value does not exist in master sheet</v>
      </c>
    </row>
    <row r="477" spans="1:15" x14ac:dyDescent="0.2">
      <c r="A477" s="2"/>
      <c r="B477" s="2"/>
      <c r="C477" s="2"/>
      <c r="D477" s="2"/>
      <c r="E477" s="1" t="s">
        <v>2663</v>
      </c>
      <c r="F477" s="1"/>
      <c r="G477" s="1" t="s">
        <v>19</v>
      </c>
      <c r="H477" s="1" t="s">
        <v>20</v>
      </c>
      <c r="I477" s="1">
        <v>94114</v>
      </c>
      <c r="J477" s="2"/>
      <c r="K477" s="1" t="s">
        <v>3841</v>
      </c>
      <c r="L477" s="3">
        <v>42407</v>
      </c>
      <c r="M477" s="1">
        <v>100</v>
      </c>
      <c r="N477" s="1" t="s">
        <v>25</v>
      </c>
      <c r="O477" t="str">
        <f>IFERROR(VLOOKUP(E477,data!C602:I976,7,0),"Value does not exist in master sheet")</f>
        <v>Value does not exist in master sheet</v>
      </c>
    </row>
    <row r="478" spans="1:15" x14ac:dyDescent="0.2">
      <c r="A478" s="1">
        <v>37.804302999999997</v>
      </c>
      <c r="B478" s="1" t="s">
        <v>3843</v>
      </c>
      <c r="C478" s="1" t="s">
        <v>3844</v>
      </c>
      <c r="D478" s="1"/>
      <c r="E478" s="1" t="s">
        <v>3842</v>
      </c>
      <c r="F478" s="1"/>
      <c r="G478" s="1" t="s">
        <v>19</v>
      </c>
      <c r="H478" s="1" t="s">
        <v>20</v>
      </c>
      <c r="I478" s="1">
        <v>94133</v>
      </c>
      <c r="J478" s="2"/>
      <c r="K478" s="1" t="s">
        <v>3845</v>
      </c>
      <c r="L478" s="3">
        <v>43290</v>
      </c>
      <c r="M478" s="1" t="s">
        <v>60</v>
      </c>
      <c r="O478" t="str">
        <f>IFERROR(VLOOKUP(E478,data!C603:I977,7,0),"Value does not exist in master sheet")</f>
        <v>Value does not exist in master sheet</v>
      </c>
    </row>
    <row r="479" spans="1:15" x14ac:dyDescent="0.2">
      <c r="A479" s="1">
        <v>37.794069999999998</v>
      </c>
      <c r="B479" s="1" t="s">
        <v>3847</v>
      </c>
      <c r="C479" s="1" t="s">
        <v>3848</v>
      </c>
      <c r="D479" s="1"/>
      <c r="E479" s="1" t="s">
        <v>3846</v>
      </c>
      <c r="F479" s="1"/>
      <c r="G479" s="1" t="s">
        <v>19</v>
      </c>
      <c r="H479" s="1" t="s">
        <v>20</v>
      </c>
      <c r="I479" s="1">
        <v>94111</v>
      </c>
      <c r="J479" s="1">
        <v>14155373799</v>
      </c>
      <c r="K479" s="1" t="s">
        <v>3849</v>
      </c>
      <c r="L479" s="1" t="s">
        <v>3850</v>
      </c>
      <c r="M479" s="1">
        <v>92</v>
      </c>
      <c r="N479" s="1" t="s">
        <v>25</v>
      </c>
      <c r="O479" t="str">
        <f>IFERROR(VLOOKUP(E479,data!C604:I978,7,0),"Value does not exist in master sheet")</f>
        <v>Value does not exist in master sheet</v>
      </c>
    </row>
    <row r="480" spans="1:15" x14ac:dyDescent="0.2">
      <c r="A480" s="2"/>
      <c r="B480" s="2"/>
      <c r="C480" s="2"/>
      <c r="D480" s="2"/>
      <c r="E480" s="1" t="s">
        <v>3851</v>
      </c>
      <c r="F480" s="1"/>
      <c r="G480" s="1" t="s">
        <v>19</v>
      </c>
      <c r="H480" s="1" t="s">
        <v>20</v>
      </c>
      <c r="I480" s="1">
        <v>94107</v>
      </c>
      <c r="J480" s="2"/>
      <c r="K480" s="1" t="s">
        <v>3852</v>
      </c>
      <c r="L480" s="1" t="s">
        <v>3853</v>
      </c>
      <c r="M480" s="1" t="s">
        <v>652</v>
      </c>
      <c r="O480" t="str">
        <f>IFERROR(VLOOKUP(E480,data!C605:I979,7,0),"Value does not exist in master sheet")</f>
        <v>Value does not exist in master sheet</v>
      </c>
    </row>
    <row r="481" spans="1:15" x14ac:dyDescent="0.2">
      <c r="A481" s="2"/>
      <c r="B481" s="2"/>
      <c r="C481" s="2"/>
      <c r="D481" s="2"/>
      <c r="E481" s="1" t="s">
        <v>3854</v>
      </c>
      <c r="F481" s="1"/>
      <c r="G481" s="1" t="s">
        <v>19</v>
      </c>
      <c r="H481" s="1" t="s">
        <v>20</v>
      </c>
      <c r="I481" s="1">
        <v>94132</v>
      </c>
      <c r="J481" s="2"/>
      <c r="K481" s="1" t="s">
        <v>3855</v>
      </c>
      <c r="L481" s="3">
        <v>43346</v>
      </c>
      <c r="M481" s="1">
        <v>92</v>
      </c>
      <c r="N481" s="1" t="s">
        <v>25</v>
      </c>
      <c r="O481" t="str">
        <f>IFERROR(VLOOKUP(E481,data!C606:I980,7,0),"Value does not exist in master sheet")</f>
        <v>Value does not exist in master sheet</v>
      </c>
    </row>
    <row r="482" spans="1:15" x14ac:dyDescent="0.2">
      <c r="A482" s="1">
        <v>37.775539999999999</v>
      </c>
      <c r="B482" s="1" t="s">
        <v>3857</v>
      </c>
      <c r="C482" s="1" t="s">
        <v>3858</v>
      </c>
      <c r="D482" s="1"/>
      <c r="E482" s="1" t="s">
        <v>3856</v>
      </c>
      <c r="F482" s="1"/>
      <c r="G482" s="1" t="s">
        <v>19</v>
      </c>
      <c r="H482" s="1" t="s">
        <v>20</v>
      </c>
      <c r="I482" s="1">
        <v>94121</v>
      </c>
      <c r="J482" s="2"/>
      <c r="K482" s="1" t="s">
        <v>3859</v>
      </c>
      <c r="L482" s="1" t="s">
        <v>2685</v>
      </c>
      <c r="M482" s="1" t="s">
        <v>60</v>
      </c>
      <c r="O482" t="str">
        <f>IFERROR(VLOOKUP(E482,data!C607:I981,7,0),"Value does not exist in master sheet")</f>
        <v>Value does not exist in master sheet</v>
      </c>
    </row>
    <row r="483" spans="1:15" x14ac:dyDescent="0.2">
      <c r="A483" s="1">
        <v>37.752968000000003</v>
      </c>
      <c r="B483" s="1" t="s">
        <v>3861</v>
      </c>
      <c r="C483" s="1" t="s">
        <v>3862</v>
      </c>
      <c r="D483" s="1"/>
      <c r="E483" s="1" t="s">
        <v>3860</v>
      </c>
      <c r="F483" s="1"/>
      <c r="G483" s="1" t="s">
        <v>19</v>
      </c>
      <c r="H483" s="1" t="s">
        <v>20</v>
      </c>
      <c r="I483" s="1">
        <v>94110</v>
      </c>
      <c r="J483" s="2"/>
      <c r="K483" s="1" t="s">
        <v>3863</v>
      </c>
      <c r="L483" s="1" t="s">
        <v>3864</v>
      </c>
      <c r="M483" s="1">
        <v>86</v>
      </c>
      <c r="N483" s="1" t="s">
        <v>25</v>
      </c>
      <c r="O483" t="str">
        <f>IFERROR(VLOOKUP(E483,data!C608:I982,7,0),"Value does not exist in master sheet")</f>
        <v>Value does not exist in master sheet</v>
      </c>
    </row>
    <row r="484" spans="1:15" x14ac:dyDescent="0.2">
      <c r="A484" s="2"/>
      <c r="B484" s="2"/>
      <c r="C484" s="2"/>
      <c r="D484" s="2"/>
      <c r="E484" s="1" t="s">
        <v>2673</v>
      </c>
      <c r="F484" s="1"/>
      <c r="G484" s="1" t="s">
        <v>19</v>
      </c>
      <c r="H484" s="1" t="s">
        <v>20</v>
      </c>
      <c r="I484" s="1">
        <v>94110</v>
      </c>
      <c r="J484" s="2"/>
      <c r="K484" s="1" t="s">
        <v>3865</v>
      </c>
      <c r="L484" s="1" t="s">
        <v>3866</v>
      </c>
      <c r="M484" s="1">
        <v>100</v>
      </c>
      <c r="N484" s="1" t="s">
        <v>25</v>
      </c>
      <c r="O484" t="str">
        <f>IFERROR(VLOOKUP(E484,data!C609:I983,7,0),"Value does not exist in master sheet")</f>
        <v>Value does not exist in master sheet</v>
      </c>
    </row>
    <row r="485" spans="1:15" x14ac:dyDescent="0.2">
      <c r="A485" s="1">
        <v>37.786476</v>
      </c>
      <c r="B485" s="1" t="s">
        <v>3867</v>
      </c>
      <c r="C485" s="1" t="s">
        <v>495</v>
      </c>
      <c r="D485" s="1"/>
      <c r="E485" s="1" t="s">
        <v>494</v>
      </c>
      <c r="F485" s="1"/>
      <c r="G485" s="1" t="s">
        <v>19</v>
      </c>
      <c r="H485" s="1" t="s">
        <v>20</v>
      </c>
      <c r="I485" s="1">
        <v>94103</v>
      </c>
      <c r="J485" s="2"/>
      <c r="K485" s="1" t="s">
        <v>496</v>
      </c>
      <c r="L485" s="1" t="s">
        <v>497</v>
      </c>
      <c r="M485" s="1">
        <v>96</v>
      </c>
      <c r="N485" s="1" t="s">
        <v>25</v>
      </c>
      <c r="O485" t="str">
        <f>IFERROR(VLOOKUP(E485,data!C610:I984,7,0),"Value does not exist in master sheet")</f>
        <v>Value does not exist in master sheet</v>
      </c>
    </row>
    <row r="486" spans="1:15" x14ac:dyDescent="0.2">
      <c r="A486" s="2"/>
      <c r="B486" s="2"/>
      <c r="C486" s="2"/>
      <c r="D486" s="2"/>
      <c r="E486" s="1" t="s">
        <v>3868</v>
      </c>
      <c r="F486" s="1"/>
      <c r="G486" s="1" t="s">
        <v>19</v>
      </c>
      <c r="H486" s="1" t="s">
        <v>20</v>
      </c>
      <c r="I486" s="1">
        <v>94109</v>
      </c>
      <c r="J486" s="2"/>
      <c r="K486" s="1" t="s">
        <v>3869</v>
      </c>
      <c r="L486" s="1" t="s">
        <v>420</v>
      </c>
      <c r="M486" s="1">
        <v>86</v>
      </c>
      <c r="N486" s="1" t="s">
        <v>25</v>
      </c>
      <c r="O486" t="str">
        <f>IFERROR(VLOOKUP(E486,data!C611:I985,7,0),"Value does not exist in master sheet")</f>
        <v>Value does not exist in master sheet</v>
      </c>
    </row>
    <row r="487" spans="1:15" x14ac:dyDescent="0.2">
      <c r="A487" s="2"/>
      <c r="B487" s="2"/>
      <c r="C487" s="2"/>
      <c r="D487" s="2"/>
      <c r="E487" s="1" t="s">
        <v>3870</v>
      </c>
      <c r="F487" s="1"/>
      <c r="G487" s="1" t="s">
        <v>19</v>
      </c>
      <c r="H487" s="1" t="s">
        <v>20</v>
      </c>
      <c r="I487" s="1">
        <v>94104</v>
      </c>
      <c r="J487" s="2"/>
      <c r="K487" s="1" t="s">
        <v>3871</v>
      </c>
      <c r="L487" s="3">
        <v>43378</v>
      </c>
      <c r="M487" s="1">
        <v>100</v>
      </c>
      <c r="N487" s="1" t="s">
        <v>25</v>
      </c>
      <c r="O487" t="str">
        <f>IFERROR(VLOOKUP(E487,data!C612:I986,7,0),"Value does not exist in master sheet")</f>
        <v>Value does not exist in master sheet</v>
      </c>
    </row>
    <row r="488" spans="1:15" x14ac:dyDescent="0.2">
      <c r="A488" s="1">
        <v>37.796326999999998</v>
      </c>
      <c r="B488" s="1" t="s">
        <v>3873</v>
      </c>
      <c r="C488" s="1" t="s">
        <v>3874</v>
      </c>
      <c r="D488" s="1"/>
      <c r="E488" s="1" t="s">
        <v>3872</v>
      </c>
      <c r="F488" s="1"/>
      <c r="G488" s="1" t="s">
        <v>19</v>
      </c>
      <c r="H488" s="1" t="s">
        <v>20</v>
      </c>
      <c r="I488" s="1">
        <v>94109</v>
      </c>
      <c r="J488" s="2"/>
      <c r="K488" s="1" t="s">
        <v>3875</v>
      </c>
      <c r="L488" s="1" t="s">
        <v>819</v>
      </c>
      <c r="M488" s="1">
        <v>80</v>
      </c>
      <c r="N488" s="1" t="s">
        <v>25</v>
      </c>
      <c r="O488" t="str">
        <f>IFERROR(VLOOKUP(E488,data!C613:I987,7,0),"Value does not exist in master sheet")</f>
        <v>Value does not exist in master sheet</v>
      </c>
    </row>
    <row r="489" spans="1:15" x14ac:dyDescent="0.2">
      <c r="A489" s="1">
        <v>37.760567999999999</v>
      </c>
      <c r="B489" s="1" t="s">
        <v>3876</v>
      </c>
      <c r="C489" s="1" t="s">
        <v>2406</v>
      </c>
      <c r="D489" s="1"/>
      <c r="E489" s="1" t="s">
        <v>2405</v>
      </c>
      <c r="F489" s="1"/>
      <c r="G489" s="1" t="s">
        <v>19</v>
      </c>
      <c r="H489" s="1" t="s">
        <v>20</v>
      </c>
      <c r="I489" s="1">
        <v>94107</v>
      </c>
      <c r="J489" s="2"/>
      <c r="K489" s="1" t="s">
        <v>2407</v>
      </c>
      <c r="L489" s="3">
        <v>42826</v>
      </c>
      <c r="M489" s="1">
        <v>88</v>
      </c>
      <c r="N489" s="1" t="s">
        <v>25</v>
      </c>
      <c r="O489" t="str">
        <f>IFERROR(VLOOKUP(E489,data!C614:I988,7,0),"Value does not exist in master sheet")</f>
        <v>Value does not exist in master sheet</v>
      </c>
    </row>
    <row r="490" spans="1:15" x14ac:dyDescent="0.2">
      <c r="A490" s="1">
        <v>37.780543000000002</v>
      </c>
      <c r="B490" s="1" t="s">
        <v>3878</v>
      </c>
      <c r="C490" s="1" t="s">
        <v>3879</v>
      </c>
      <c r="D490" s="1"/>
      <c r="E490" s="1" t="s">
        <v>3877</v>
      </c>
      <c r="F490" s="1"/>
      <c r="G490" s="1" t="s">
        <v>19</v>
      </c>
      <c r="H490" s="1" t="s">
        <v>20</v>
      </c>
      <c r="I490" s="1">
        <v>94118</v>
      </c>
      <c r="J490" s="2"/>
      <c r="K490" s="1" t="s">
        <v>3880</v>
      </c>
      <c r="L490" s="1" t="s">
        <v>469</v>
      </c>
      <c r="M490" s="1" t="s">
        <v>60</v>
      </c>
      <c r="O490" t="str">
        <f>IFERROR(VLOOKUP(E490,data!C615:I989,7,0),"Value does not exist in master sheet")</f>
        <v>Value does not exist in master sheet</v>
      </c>
    </row>
    <row r="491" spans="1:15" x14ac:dyDescent="0.2">
      <c r="A491" s="1">
        <v>37.784953999999999</v>
      </c>
      <c r="B491" s="1" t="s">
        <v>3882</v>
      </c>
      <c r="C491" s="1" t="s">
        <v>3883</v>
      </c>
      <c r="D491" s="1"/>
      <c r="E491" s="1" t="s">
        <v>3881</v>
      </c>
      <c r="F491" s="1"/>
      <c r="G491" s="1" t="s">
        <v>19</v>
      </c>
      <c r="H491" s="1" t="s">
        <v>20</v>
      </c>
      <c r="I491" s="1">
        <v>94107</v>
      </c>
      <c r="J491" s="2"/>
      <c r="K491" s="1" t="s">
        <v>3884</v>
      </c>
      <c r="L491" s="1" t="s">
        <v>703</v>
      </c>
      <c r="M491" s="1">
        <v>83</v>
      </c>
      <c r="N491" s="1" t="s">
        <v>25</v>
      </c>
      <c r="O491" t="str">
        <f>IFERROR(VLOOKUP(E491,data!C616:I990,7,0),"Value does not exist in master sheet")</f>
        <v>Value does not exist in master sheet</v>
      </c>
    </row>
    <row r="492" spans="1:15" x14ac:dyDescent="0.2">
      <c r="A492" s="2"/>
      <c r="B492" s="2"/>
      <c r="C492" s="2"/>
      <c r="D492" s="2"/>
      <c r="E492" s="1" t="s">
        <v>3885</v>
      </c>
      <c r="F492" s="1"/>
      <c r="G492" s="1" t="s">
        <v>19</v>
      </c>
      <c r="H492" s="1" t="s">
        <v>20</v>
      </c>
      <c r="I492" s="1">
        <v>94109</v>
      </c>
      <c r="J492" s="2"/>
      <c r="K492" s="1" t="s">
        <v>3886</v>
      </c>
      <c r="L492" s="3">
        <v>43167</v>
      </c>
      <c r="M492" s="1" t="s">
        <v>578</v>
      </c>
      <c r="O492" t="str">
        <f>IFERROR(VLOOKUP(E492,data!C617:I991,7,0),"Value does not exist in master sheet")</f>
        <v>Value does not exist in master sheet</v>
      </c>
    </row>
    <row r="493" spans="1:15" x14ac:dyDescent="0.2">
      <c r="A493" s="2"/>
      <c r="B493" s="2"/>
      <c r="C493" s="2"/>
      <c r="D493" s="2"/>
      <c r="E493" s="1" t="s">
        <v>3887</v>
      </c>
      <c r="F493" s="1"/>
      <c r="G493" s="1" t="s">
        <v>19</v>
      </c>
      <c r="H493" s="1" t="s">
        <v>20</v>
      </c>
      <c r="I493" s="1">
        <v>94107</v>
      </c>
      <c r="J493" s="2"/>
      <c r="K493" s="1" t="s">
        <v>3888</v>
      </c>
      <c r="L493" s="1" t="s">
        <v>3889</v>
      </c>
      <c r="M493" s="1" t="s">
        <v>2547</v>
      </c>
      <c r="O493" t="str">
        <f>IFERROR(VLOOKUP(E493,data!C618:I992,7,0),"Value does not exist in master sheet")</f>
        <v>Value does not exist in master sheet</v>
      </c>
    </row>
    <row r="494" spans="1:15" x14ac:dyDescent="0.2">
      <c r="A494" s="2"/>
      <c r="B494" s="2"/>
      <c r="C494" s="2"/>
      <c r="D494" s="2"/>
      <c r="E494" s="1" t="s">
        <v>3890</v>
      </c>
      <c r="F494" s="1"/>
      <c r="G494" s="1" t="s">
        <v>19</v>
      </c>
      <c r="H494" s="1" t="s">
        <v>20</v>
      </c>
      <c r="I494" s="1">
        <v>94107</v>
      </c>
      <c r="J494" s="2"/>
      <c r="K494" s="1" t="s">
        <v>3891</v>
      </c>
      <c r="L494" s="3">
        <v>43413</v>
      </c>
      <c r="M494" s="1">
        <v>100</v>
      </c>
      <c r="N494" s="1" t="s">
        <v>25</v>
      </c>
      <c r="O494" t="str">
        <f>IFERROR(VLOOKUP(E494,data!C619:I993,7,0),"Value does not exist in master sheet")</f>
        <v>Value does not exist in master sheet</v>
      </c>
    </row>
    <row r="495" spans="1:15" x14ac:dyDescent="0.2">
      <c r="A495" s="2"/>
      <c r="B495" s="2"/>
      <c r="C495" s="2"/>
      <c r="D495" s="2"/>
      <c r="E495" s="1" t="s">
        <v>3892</v>
      </c>
      <c r="F495" s="1"/>
      <c r="G495" s="1" t="s">
        <v>19</v>
      </c>
      <c r="H495" s="1" t="s">
        <v>20</v>
      </c>
      <c r="I495" s="2"/>
      <c r="J495" s="2"/>
      <c r="K495" s="1" t="s">
        <v>3893</v>
      </c>
      <c r="L495" s="1" t="s">
        <v>2820</v>
      </c>
      <c r="M495" s="1" t="s">
        <v>271</v>
      </c>
      <c r="O495" t="str">
        <f>IFERROR(VLOOKUP(E495,data!C620:I994,7,0),"Value does not exist in master sheet")</f>
        <v>Value does not exist in master sheet</v>
      </c>
    </row>
    <row r="496" spans="1:15" x14ac:dyDescent="0.2">
      <c r="A496" s="1">
        <v>37.798217000000001</v>
      </c>
      <c r="B496" s="1" t="s">
        <v>3895</v>
      </c>
      <c r="C496" s="1" t="s">
        <v>3896</v>
      </c>
      <c r="D496" s="1"/>
      <c r="E496" s="1" t="s">
        <v>3894</v>
      </c>
      <c r="F496" s="1"/>
      <c r="G496" s="1" t="s">
        <v>19</v>
      </c>
      <c r="H496" s="1" t="s">
        <v>20</v>
      </c>
      <c r="I496" s="1">
        <v>94133</v>
      </c>
      <c r="J496" s="2"/>
      <c r="K496" s="1" t="s">
        <v>3897</v>
      </c>
      <c r="L496" s="1" t="s">
        <v>264</v>
      </c>
      <c r="M496" s="1">
        <v>89</v>
      </c>
      <c r="N496" s="1" t="s">
        <v>25</v>
      </c>
      <c r="O496" t="str">
        <f>IFERROR(VLOOKUP(E496,data!C621:I995,7,0),"Value does not exist in master sheet")</f>
        <v>Value does not exist in master sheet</v>
      </c>
    </row>
    <row r="497" spans="1:15" x14ac:dyDescent="0.2">
      <c r="A497" s="2"/>
      <c r="B497" s="2"/>
      <c r="C497" s="2"/>
      <c r="D497" s="2"/>
      <c r="E497" s="1" t="s">
        <v>3898</v>
      </c>
      <c r="F497" s="1"/>
      <c r="G497" s="1" t="s">
        <v>19</v>
      </c>
      <c r="H497" s="1" t="s">
        <v>20</v>
      </c>
      <c r="I497" s="1">
        <v>94107</v>
      </c>
      <c r="J497" s="2"/>
      <c r="K497" s="1" t="s">
        <v>3899</v>
      </c>
      <c r="L497" s="1" t="s">
        <v>2513</v>
      </c>
      <c r="M497" s="1" t="s">
        <v>60</v>
      </c>
      <c r="O497" t="str">
        <f>IFERROR(VLOOKUP(E497,data!C622:I996,7,0),"Value does not exist in master sheet")</f>
        <v>Value does not exist in master sheet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validatedData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adnanovcina</dc:creator>
  <cp:lastModifiedBy>IOM</cp:lastModifiedBy>
  <dcterms:created xsi:type="dcterms:W3CDTF">2022-08-10T14:41:39Z</dcterms:created>
  <dcterms:modified xsi:type="dcterms:W3CDTF">2022-08-10T20:16:35Z</dcterms:modified>
</cp:coreProperties>
</file>