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hatfield/Desktop/"/>
    </mc:Choice>
  </mc:AlternateContent>
  <xr:revisionPtr revIDLastSave="0" documentId="8_{20FFCD76-BA87-A74F-9C7D-046F538EE40B}" xr6:coauthVersionLast="46" xr6:coauthVersionMax="46" xr10:uidLastSave="{00000000-0000-0000-0000-000000000000}"/>
  <bookViews>
    <workbookView xWindow="5840" yWindow="1300" windowWidth="28800" windowHeight="16420" activeTab="1" xr2:uid="{00000000-000D-0000-FFFF-FFFF00000000}"/>
  </bookViews>
  <sheets>
    <sheet name="Tasks in Progress" sheetId="1" r:id="rId1"/>
    <sheet name="Admin Section" sheetId="2" r:id="rId2"/>
    <sheet name="Database" sheetId="3" r:id="rId3"/>
    <sheet name="Marketing Activities " sheetId="4" r:id="rId4"/>
    <sheet name="Design Studio" sheetId="5" r:id="rId5"/>
    <sheet name="Outside Marketo Instanc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KF3QNv29SE9X91WR8/z1ay12CA=="/>
    </ext>
  </extLst>
</workbook>
</file>

<file path=xl/calcChain.xml><?xml version="1.0" encoding="utf-8"?>
<calcChain xmlns="http://schemas.openxmlformats.org/spreadsheetml/2006/main">
  <c r="F24" i="4" l="1"/>
  <c r="F33" i="5"/>
  <c r="F32" i="5"/>
  <c r="F19" i="5"/>
  <c r="F18" i="5"/>
  <c r="F31" i="4"/>
  <c r="F28" i="4"/>
  <c r="F27" i="4"/>
  <c r="F26" i="4"/>
  <c r="F25" i="4"/>
  <c r="F18" i="4"/>
  <c r="F17" i="4"/>
  <c r="F16" i="4"/>
  <c r="F15" i="4"/>
  <c r="F10" i="4"/>
  <c r="F9" i="4"/>
  <c r="F4" i="4"/>
  <c r="F10" i="3"/>
  <c r="F9" i="3"/>
  <c r="F7" i="3"/>
  <c r="F6" i="3"/>
  <c r="F4" i="3"/>
  <c r="F66" i="2"/>
  <c r="F65" i="2"/>
  <c r="F64" i="2"/>
  <c r="F63" i="2"/>
  <c r="F58" i="2"/>
  <c r="F54" i="2"/>
  <c r="F53" i="2"/>
  <c r="F52" i="2"/>
  <c r="F51" i="2"/>
  <c r="F49" i="2"/>
  <c r="F48" i="2"/>
  <c r="F47" i="2"/>
  <c r="F40" i="2"/>
  <c r="F39" i="2"/>
  <c r="F38" i="2"/>
  <c r="F32" i="2"/>
  <c r="F31" i="2"/>
  <c r="F27" i="2"/>
  <c r="F23" i="2"/>
  <c r="F22" i="2"/>
  <c r="F16" i="2"/>
  <c r="F12" i="2"/>
  <c r="F5" i="2"/>
  <c r="F4" i="2"/>
</calcChain>
</file>

<file path=xl/sharedStrings.xml><?xml version="1.0" encoding="utf-8"?>
<sst xmlns="http://schemas.openxmlformats.org/spreadsheetml/2006/main" count="378" uniqueCount="210">
  <si>
    <t>Task</t>
  </si>
  <si>
    <t>URL/Area in Instance</t>
  </si>
  <si>
    <t>Priority</t>
  </si>
  <si>
    <t>Effort</t>
  </si>
  <si>
    <t>Status</t>
  </si>
  <si>
    <t>Notes</t>
  </si>
  <si>
    <t>[Example] Update authorized support contact</t>
  </si>
  <si>
    <t>Support Portal</t>
  </si>
  <si>
    <t>High</t>
  </si>
  <si>
    <t>Low (0-4 hours)</t>
  </si>
  <si>
    <t>Complete</t>
  </si>
  <si>
    <t>[Example] Add tokenized unsubscribe footers to emails</t>
  </si>
  <si>
    <t>Marketing Activities</t>
  </si>
  <si>
    <t>Medium (4.5-15 hours)</t>
  </si>
  <si>
    <t>In Progress</t>
  </si>
  <si>
    <t>Check with legal team on unsubscribe and privacy language</t>
  </si>
  <si>
    <t>[Example] Create tokenized program templates</t>
  </si>
  <si>
    <t>Low</t>
  </si>
  <si>
    <t>High (15+ hours)</t>
  </si>
  <si>
    <t>Not Started</t>
  </si>
  <si>
    <t>Will improve program consistency and efficiency of builds. 
Need inventory of program types/structures.</t>
  </si>
  <si>
    <t>User &amp; Roles</t>
  </si>
  <si>
    <t>Area</t>
  </si>
  <si>
    <t>Considerations</t>
  </si>
  <si>
    <t>Date Reviewed</t>
  </si>
  <si>
    <t>Changes to Make</t>
  </si>
  <si>
    <t>Resources</t>
  </si>
  <si>
    <t>Users</t>
  </si>
  <si>
    <t>Roles</t>
  </si>
  <si>
    <t>How many roles are there? 
What permissions/access does each role have? Should any be adjusted?
How many users are there per role? 
How often are users logging in?
Does each API user has their own user role? If not, consider implementing this to make troubleshooting easier.</t>
  </si>
  <si>
    <t>Documentation</t>
  </si>
  <si>
    <t>Sandbox (if applicable)</t>
  </si>
  <si>
    <t>Workspaces &amp; Partitions</t>
  </si>
  <si>
    <t>How many workspaces and/or partitions do you have? 
What is the primary purpose of each workspace and partition?
Do they need to be audited or changed?
What is the relationship between your workspaces and partitions?
How many users have access to each workspace?</t>
  </si>
  <si>
    <t>Smart Campaign Settings</t>
  </si>
  <si>
    <t>Do you have a restriction on smart campaign size? If not, consider adding one.</t>
  </si>
  <si>
    <t>Email Settings</t>
  </si>
  <si>
    <t>Establish email default settings.</t>
  </si>
  <si>
    <t>Email Defaults</t>
  </si>
  <si>
    <t>Set up SPF &amp; DKIM.</t>
  </si>
  <si>
    <t>SPF/DKIM</t>
  </si>
  <si>
    <t>Set up SPF and DKIM</t>
  </si>
  <si>
    <t>Communication Limits</t>
  </si>
  <si>
    <t>Tags</t>
  </si>
  <si>
    <t>Channels</t>
  </si>
  <si>
    <t>Define how to use channels.</t>
  </si>
  <si>
    <t xml:space="preserve">Define how to use tags. </t>
  </si>
  <si>
    <t>Calendar (if applicable)</t>
  </si>
  <si>
    <t xml:space="preserve">Set up Calendar. Issue Marketing Calendar seats to those who need access. </t>
  </si>
  <si>
    <t>Database Management</t>
  </si>
  <si>
    <t>Field Management</t>
  </si>
  <si>
    <t>Custom Activities</t>
  </si>
  <si>
    <t>Custom Objects</t>
  </si>
  <si>
    <t>How many custom objects are there? How are they synced to your CRM?</t>
  </si>
  <si>
    <t>Integrations</t>
  </si>
  <si>
    <t>Question</t>
  </si>
  <si>
    <t>CRM</t>
  </si>
  <si>
    <t xml:space="preserve">What type of access do you to your CRM?
Who is your CRM admin for troubleshooting? </t>
  </si>
  <si>
    <t>Sales Insight (if applicable)</t>
  </si>
  <si>
    <t>Set up MSI. 
Issue seats to appropriate users. 
Is the API configured?
Are the scores customized?</t>
  </si>
  <si>
    <t>Landing Pages</t>
  </si>
  <si>
    <t>Set up your landing page domain. 
Add analytics tracking code to your landing page templates.</t>
  </si>
  <si>
    <t>Munchkin</t>
  </si>
  <si>
    <t xml:space="preserve">Add Munchkin tracking code to your website.                                                                         Munchkin can be hard-coded or deployed via GoogleTagManager. </t>
  </si>
  <si>
    <t>Web Services</t>
  </si>
  <si>
    <t>Are IP Restrictions enabled? Should they be?
Which users/apps are making API calls in your instance?
Are you hitting or close to hitting your API limit? If so, consider increasing it or auditing your instance to bring those API calls down.</t>
  </si>
  <si>
    <t>Set up any required Launchpoint services.</t>
  </si>
  <si>
    <t>Launchpoint (if applicable)</t>
  </si>
  <si>
    <t>Webhooks (if applicable)</t>
  </si>
  <si>
    <t xml:space="preserve">Set up any required Webhooks. </t>
  </si>
  <si>
    <t>Mobile Apps and Devices (if applicable)</t>
  </si>
  <si>
    <t>Add a Movile App. 
Set up test devices.</t>
  </si>
  <si>
    <t>Treasure Chest</t>
  </si>
  <si>
    <t>Turn on Campaign Inspector</t>
  </si>
  <si>
    <t>Campaign Inspector</t>
  </si>
  <si>
    <t>Other</t>
  </si>
  <si>
    <t>Select your authorized support contacts.</t>
  </si>
  <si>
    <t>Authorized Contacts</t>
  </si>
  <si>
    <t>Alerts</t>
  </si>
  <si>
    <t xml:space="preserve">Set up Alerts. </t>
  </si>
  <si>
    <t>Subscribe to admin notificatons</t>
  </si>
  <si>
    <t>Notifications</t>
  </si>
  <si>
    <t>System Smart Lists</t>
  </si>
  <si>
    <t>All People</t>
  </si>
  <si>
    <t>How many people are in your database?                                                                                  Will there be a 1:1 sync with CRM, or will there be filters in place to limit who moves from system to system and when?</t>
  </si>
  <si>
    <t>Unsubscribed People</t>
  </si>
  <si>
    <t>Define marketing suspended criteria</t>
  </si>
  <si>
    <t>Marketing Suspended</t>
  </si>
  <si>
    <t>Blacklist</t>
  </si>
  <si>
    <t>Email Invalid</t>
  </si>
  <si>
    <t>Bounced Email Addresses</t>
  </si>
  <si>
    <t>Possible Duplicates</t>
  </si>
  <si>
    <t>Establish campaigns in your program templates that set Acquisition Program, especially if using global forms.</t>
  </si>
  <si>
    <t>No Acquisition Program</t>
  </si>
  <si>
    <t>Group Smart Lists</t>
  </si>
  <si>
    <t xml:space="preserve">Be aware of creating group smart lists so that there aren't duplicate lists. Keep track of the master lists here in the database.                                                                                            </t>
  </si>
  <si>
    <t>Group Lists</t>
  </si>
  <si>
    <t>Segmentations</t>
  </si>
  <si>
    <t>You are limited to 20 segmentations with 100 segments within each segmentation.</t>
  </si>
  <si>
    <t>Create a Segmentation</t>
  </si>
  <si>
    <t>Edit a Segmentation</t>
  </si>
  <si>
    <t>Organization</t>
  </si>
  <si>
    <t>Naming Conventions</t>
  </si>
  <si>
    <t>Define consistent naming convention prior to building out folder structure.</t>
  </si>
  <si>
    <t>Folder Structure</t>
  </si>
  <si>
    <t>Do you have a consistent and easily navigable folder structure?</t>
  </si>
  <si>
    <t>Programs</t>
  </si>
  <si>
    <t>Create program templates for each channel you have created in your admin section.                       Determine which flow steps can be in a global program vs. a local program.</t>
  </si>
  <si>
    <t xml:space="preserve">Marketo Program Templates </t>
  </si>
  <si>
    <t>Determine a policy on when to archive programs. Note that once archived, reports cannot be pulled from those programs anymore.</t>
  </si>
  <si>
    <t>Archive</t>
  </si>
  <si>
    <t>Subscribe to notifications</t>
  </si>
  <si>
    <t>Set up smart list subscriptions for reports you'd like to received daily, weekly or monthly such as email performance, lead performance, etc.</t>
  </si>
  <si>
    <t>Smart List Subscriptions</t>
  </si>
  <si>
    <t>Assets</t>
  </si>
  <si>
    <t>Tokens</t>
  </si>
  <si>
    <t>Engagement Programs</t>
  </si>
  <si>
    <t>Trigger Campaigns</t>
  </si>
  <si>
    <t>Batch Campaigns</t>
  </si>
  <si>
    <t>Local Forms</t>
  </si>
  <si>
    <t>Operational Programs</t>
  </si>
  <si>
    <t>Lead Scoring</t>
  </si>
  <si>
    <t xml:space="preserve">Implement a tokenized lead scoring program. Breakout both behavior and demographic cores from the general Person Score. </t>
  </si>
  <si>
    <t>Lead Source</t>
  </si>
  <si>
    <t>Do you have a centralized program assigning values to lead source fields?
Note: Marketo Engage automatically gathers data in a Source field regardless of operational programs</t>
  </si>
  <si>
    <t>Data Standardization</t>
  </si>
  <si>
    <t xml:space="preserve">Do you have a centralized program in place to standardize incoming data? </t>
  </si>
  <si>
    <t>Bounce Management</t>
  </si>
  <si>
    <t>Privacy &amp; Compliance</t>
  </si>
  <si>
    <t>Do you have programs to ensure you're compliant with data privacy and spam laws? Consider GDPR, CASL, CAN-SPAM, CCPA, etc. 
Note: Always remember to consult your legal team on these issues. Ask your team about previous initiatives to maintain compliance before making any changes.</t>
  </si>
  <si>
    <t>Lifecycle</t>
  </si>
  <si>
    <t xml:space="preserve">Do you have a program to move leads through your Lead Lifecycle? 
What values are available for Person Status? </t>
  </si>
  <si>
    <t>Create centralized program</t>
  </si>
  <si>
    <t>Interesting Moments (if applicable)</t>
  </si>
  <si>
    <t>Subscription/Preference Center</t>
  </si>
  <si>
    <t>Do you have a Subscription/Preference Center set up? Is it operating as it should?</t>
  </si>
  <si>
    <t>Email Deliverability</t>
  </si>
  <si>
    <t>Global Landing Pages</t>
  </si>
  <si>
    <t>How many global landing pages are there? Are they being used by programs? 
If applicable, is there a subscription center landing page through Marketo?</t>
  </si>
  <si>
    <t>Create design for global landing pages.</t>
  </si>
  <si>
    <t>Templates</t>
  </si>
  <si>
    <t>Do all your landing pages have the appropriate footers?</t>
  </si>
  <si>
    <t>Forms</t>
  </si>
  <si>
    <t>Set up global forms. Ideas for global forms: subscription preferences, content download, demo request, webinar registration.</t>
  </si>
  <si>
    <t>Global Forms</t>
  </si>
  <si>
    <t>Are your forms GDPR compliant?</t>
  </si>
  <si>
    <t>Are your form fields primarily picklists or open text fields? If they're open text fields, consider switching them to picklists to prevent messy data.</t>
  </si>
  <si>
    <t>Emails</t>
  </si>
  <si>
    <t>Global Emails</t>
  </si>
  <si>
    <t xml:space="preserve">How many global emails are there? Are they being used by programs? </t>
  </si>
  <si>
    <r>
      <rPr>
        <sz val="10"/>
        <color theme="1"/>
        <rFont val="Arial"/>
        <family val="2"/>
      </rPr>
      <t xml:space="preserve">Design a module-based email template with a designer / dev or use a tool like </t>
    </r>
    <r>
      <rPr>
        <u/>
        <sz val="10"/>
        <color rgb="FF1155CC"/>
        <rFont val="Arial"/>
        <family val="2"/>
      </rPr>
      <t>Knak.io</t>
    </r>
  </si>
  <si>
    <t>Use Snippets or Tokens to control for copyright year, global location, and compliance-specific language</t>
  </si>
  <si>
    <t>Snippets</t>
  </si>
  <si>
    <t xml:space="preserve">Set up snippets. </t>
  </si>
  <si>
    <t>Images &amp; Files</t>
  </si>
  <si>
    <t>Do images and files have consistent naming conventions?</t>
  </si>
  <si>
    <t>Are images and files organized appropriately and easy to search through?</t>
  </si>
  <si>
    <t>How many images &amp; files are there? Are they being used?
Do any images or files need to be updated?</t>
  </si>
  <si>
    <t>Data</t>
  </si>
  <si>
    <t xml:space="preserve">Gather a list of all databases that lists will be pulled from to import in Marketo. If there are several, might want to create a custom field to label the records to denote the database. </t>
  </si>
  <si>
    <t>Input</t>
  </si>
  <si>
    <t>When setting up your sync, carefully consider what fields will be syncing back and forth. Not every field needs to be synced, be strategic about your data flows.</t>
  </si>
  <si>
    <t>Output</t>
  </si>
  <si>
    <t>Data Dictionary</t>
  </si>
  <si>
    <t>Is there a separate data dictionary explaining the fields available? If not, consider creating one in an accessible place.</t>
  </si>
  <si>
    <t>Do you have robust documentation of how your instance is organized and why?</t>
  </si>
  <si>
    <t>Changelog</t>
  </si>
  <si>
    <t>Do you have a changelog where you can document what's changing in your instance and why?</t>
  </si>
  <si>
    <t>Playbooks</t>
  </si>
  <si>
    <t>Does your organization have a User Playbook or Admin Playbook? If so, update those accordingly.</t>
  </si>
  <si>
    <t>Conversations with internal teams</t>
  </si>
  <si>
    <t xml:space="preserve">What are internal expectations of Marketo and the marketing team? Do they match with what Marketo is delivering?
Which teams are stakeholders in your Marketo instance? </t>
  </si>
  <si>
    <t>Create policy on when to expire users. 
Create policy on when to create a user. 
Who should have Admin permissions? 
Create one API user &amp; role for each API use case.</t>
  </si>
  <si>
    <t>Are users and roles clearly defined in your organization? 
What is your process for adding a new user/admin?</t>
  </si>
  <si>
    <t>Do you have a sandbox instance? If so, review the categories above for your sandbox.
Enable universal login if managing multiple instances - even just sandbox.</t>
  </si>
  <si>
    <t>How are workspaces defined, and how does that relate to database partitions (ie. a Global that sees everyone, vs. business sectors). 
Are new records importated into Adobe Marketo Engage in their appropriate partition? 
What value in CRM determines how they end up in the appropriate partition?</t>
  </si>
  <si>
    <t>Are there limits in place? 
Does your business have policies where communication limits might be necessary?</t>
  </si>
  <si>
    <t>What's turned on in the Treasure Chest? 
Are there features that should be turned on or off?</t>
  </si>
  <si>
    <t>Adobe Marketo Status Updates</t>
  </si>
  <si>
    <t>What are your criteria for Bounced Email Addresses? 
Are there too many peopl whose emails are invalid?</t>
  </si>
  <si>
    <t xml:space="preserve">What is your duplicate management strategy? 
Do you have a process in CRM? </t>
  </si>
  <si>
    <t>What are your criteria for Unsubscribed People? 
Are there too many unsubscribed people?</t>
  </si>
  <si>
    <t>What are your criteria for blocklist? 
Are there too many people in this category?</t>
  </si>
  <si>
    <t>Add competitor's domains to blocklist</t>
  </si>
  <si>
    <t xml:space="preserve">Create folder groupings to put lists in. </t>
  </si>
  <si>
    <t>What is your forms strategy? 
Do you intend to do global forms? If so, make sure you're using smart campaigns to set Acquisition Program for reporting, and using referrer details to assign people to programs/campaigns appropriately.</t>
  </si>
  <si>
    <t>Set up Trigger Smart Campaigns. If you already have some running, consider the following: 
How many trigger smart campaigns are there?
Should any of them be deactivated/archived?
Should any trigger campaigns be changed to batch campaigns to improve processing efficiency?</t>
  </si>
  <si>
    <t>Set up Batch Smart Campaigns. If you already have some running, consider the following: 
How many recurring batch smart campaigns are there?
Should any of them be deactivated/archived?</t>
  </si>
  <si>
    <t>Set up engagement programs. If you already have some running, consider the following: 
How many people are exhausted? If there are a large number of exhausted people, consider adding content.
Are people engaging with the nurture content? If not, consider updating the content and/or A/B testing.
How many people are in more than one engagement program? Should they be in multiple?</t>
  </si>
  <si>
    <t>Set up Tokens. If you have already set up Tokens, consider the following: 
Are tokens being used in regularly used program types? If not, you should consider using them to increase efficiency.
If tokens are implemented, are there global folder tokens? How are they being used?</t>
  </si>
  <si>
    <t xml:space="preserve">Define customer actrivities </t>
  </si>
  <si>
    <t>Sign up for Adobe Marketo Engage Status updates.</t>
  </si>
  <si>
    <t>Interesting Moments</t>
  </si>
  <si>
    <t xml:space="preserve">IP Warming Best Practices </t>
  </si>
  <si>
    <t xml:space="preserve">Pull an Email Performance Report for sends in the past few months. How is email deliverability looking? If email deliverability is poor, consider investigating and implementing email deliverability best practices.
Are you reaching out to your full marketable audience?
Are you implementing IP warming best practices? </t>
  </si>
  <si>
    <t xml:space="preserve">Implement naming convention for Marketo custom fields. For example, begin with "MKTO".   You don't need to sync every field! Be selective, the more fields that sync the slower the sync cycle will be.
Block field updates on fields you want written to once (i.e., original lead source, original lead source detail, first touch UTM fields, etc. </t>
  </si>
  <si>
    <t xml:space="preserve">Create an operational program for bounce management to capture all bounce details.         </t>
  </si>
  <si>
    <t>Workspaces and Partitions</t>
  </si>
  <si>
    <r>
      <rPr>
        <sz val="10"/>
        <color theme="4"/>
        <rFont val="Arial"/>
        <family val="2"/>
      </rPr>
      <t xml:space="preserve">
Resource: </t>
    </r>
    <r>
      <rPr>
        <u/>
        <sz val="10"/>
        <color theme="4"/>
        <rFont val="Arial"/>
        <family val="2"/>
      </rPr>
      <t>Understanding Tokens</t>
    </r>
  </si>
  <si>
    <t>Understanding the Calendar</t>
  </si>
  <si>
    <t>CRM Sync</t>
  </si>
  <si>
    <t>Marketo Sales Insight</t>
  </si>
  <si>
    <t xml:space="preserve">Customize Stars and Flames </t>
  </si>
  <si>
    <t xml:space="preserve">Create an Allowlist for IP-Based API Access </t>
  </si>
  <si>
    <t xml:space="preserve">How to organize your programs </t>
  </si>
  <si>
    <t>Understanding Folders</t>
  </si>
  <si>
    <t xml:space="preserve">Deliverability </t>
  </si>
  <si>
    <t>Understanding Landing Pages</t>
  </si>
  <si>
    <t xml:space="preserve">Landing Page Templates </t>
  </si>
  <si>
    <t>Form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</si>
</sst>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0"/>
      <color theme="1"/>
      <name val="Arial"/>
      <family val="2"/>
    </font>
    <font>
      <sz val="10"/>
      <color rgb="FF666666"/>
      <name val="Arial"/>
      <family val="2"/>
    </font>
    <font>
      <sz val="10"/>
      <color theme="1"/>
      <name val="Arial"/>
      <family val="2"/>
    </font>
    <font>
      <sz val="10"/>
      <name val="Arial"/>
      <family val="2"/>
    </font>
    <font>
      <u/>
      <sz val="10"/>
      <color rgb="FF0000FF"/>
      <name val="Arial"/>
      <family val="2"/>
    </font>
    <font>
      <u/>
      <sz val="10"/>
      <color rgb="FF1155CC"/>
      <name val="Arial"/>
      <family val="2"/>
    </font>
    <font>
      <sz val="10"/>
      <color rgb="FFFF0000"/>
      <name val="Arial"/>
      <family val="2"/>
    </font>
    <font>
      <u/>
      <sz val="10"/>
      <color theme="10"/>
      <name val="Arial"/>
      <family val="2"/>
    </font>
    <font>
      <sz val="10"/>
      <color rgb="FF000000"/>
      <name val="Arial"/>
      <family val="2"/>
    </font>
    <font>
      <u/>
      <sz val="10"/>
      <color theme="4"/>
      <name val="Arial"/>
      <family val="2"/>
    </font>
    <font>
      <sz val="10"/>
      <color theme="4"/>
      <name val="Arial"/>
      <family val="2"/>
    </font>
  </fonts>
  <fills count="7">
    <fill>
      <patternFill patternType="none"/>
    </fill>
    <fill>
      <patternFill patternType="gray125"/>
    </fill>
    <fill>
      <patternFill patternType="solid">
        <fgColor rgb="FFD9D9D9"/>
        <bgColor rgb="FFD9D9D9"/>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2" tint="-0.249977111117893"/>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1" fillId="0" borderId="0" xfId="0" applyFont="1"/>
    <xf numFmtId="0" fontId="2" fillId="0" borderId="0" xfId="0" applyFont="1"/>
    <xf numFmtId="0" fontId="1" fillId="0" borderId="0" xfId="0" applyFont="1" applyAlignment="1">
      <alignment horizontal="center"/>
    </xf>
    <xf numFmtId="0" fontId="3" fillId="0" borderId="0" xfId="0" applyFont="1" applyAlignment="1">
      <alignment wrapText="1"/>
    </xf>
    <xf numFmtId="0" fontId="1" fillId="2" borderId="1" xfId="0" applyFont="1" applyFill="1" applyBorder="1" applyAlignment="1">
      <alignment wrapText="1"/>
    </xf>
    <xf numFmtId="0" fontId="3" fillId="0" borderId="0" xfId="0" applyFont="1"/>
    <xf numFmtId="0" fontId="3" fillId="0" borderId="1" xfId="0" applyFont="1" applyBorder="1" applyAlignment="1">
      <alignment wrapText="1"/>
    </xf>
    <xf numFmtId="0" fontId="3" fillId="0" borderId="1" xfId="0" applyFont="1" applyBorder="1"/>
    <xf numFmtId="0" fontId="0" fillId="0" borderId="1" xfId="0" applyFont="1" applyBorder="1"/>
    <xf numFmtId="0" fontId="7" fillId="0" borderId="0" xfId="0" applyFont="1"/>
    <xf numFmtId="0" fontId="7" fillId="0" borderId="0" xfId="0" applyFont="1" applyAlignment="1">
      <alignment wrapText="1"/>
    </xf>
    <xf numFmtId="0" fontId="3" fillId="4" borderId="1" xfId="0" applyFont="1" applyFill="1" applyBorder="1" applyAlignment="1">
      <alignment horizontal="left"/>
    </xf>
    <xf numFmtId="0" fontId="8" fillId="0" borderId="0" xfId="0" applyFont="1"/>
    <xf numFmtId="0" fontId="1" fillId="0" borderId="0" xfId="0" applyFont="1" applyAlignment="1">
      <alignment horizontal="center" wrapText="1"/>
    </xf>
    <xf numFmtId="0" fontId="0" fillId="0" borderId="0" xfId="0" applyFont="1" applyAlignment="1">
      <alignment wrapText="1"/>
    </xf>
    <xf numFmtId="0" fontId="3" fillId="0" borderId="0" xfId="0" applyFont="1" applyAlignment="1">
      <alignment wrapText="1"/>
    </xf>
    <xf numFmtId="0" fontId="3" fillId="0" borderId="1" xfId="0" applyFont="1" applyFill="1" applyBorder="1"/>
    <xf numFmtId="0" fontId="3" fillId="0" borderId="1" xfId="0" applyFont="1" applyFill="1" applyBorder="1" applyAlignment="1">
      <alignment wrapText="1"/>
    </xf>
    <xf numFmtId="0" fontId="0" fillId="0" borderId="1" xfId="0" applyFont="1" applyFill="1" applyBorder="1"/>
    <xf numFmtId="0" fontId="0" fillId="0" borderId="0" xfId="0" applyFont="1" applyFill="1" applyAlignment="1"/>
    <xf numFmtId="0" fontId="8" fillId="0" borderId="1" xfId="1" applyFill="1" applyBorder="1"/>
    <xf numFmtId="0" fontId="9" fillId="0" borderId="1" xfId="0" applyFont="1" applyFill="1" applyBorder="1"/>
    <xf numFmtId="0" fontId="3" fillId="0" borderId="0" xfId="0" applyFont="1" applyFill="1" applyAlignment="1">
      <alignment wrapText="1"/>
    </xf>
    <xf numFmtId="0" fontId="0" fillId="5" borderId="0" xfId="0" applyFont="1" applyFill="1" applyAlignment="1"/>
    <xf numFmtId="0" fontId="0" fillId="6" borderId="0" xfId="0" applyFont="1" applyFill="1" applyAlignment="1"/>
    <xf numFmtId="0" fontId="5" fillId="0" borderId="0" xfId="0" applyFont="1" applyAlignment="1">
      <alignment wrapText="1"/>
    </xf>
    <xf numFmtId="0" fontId="0" fillId="0" borderId="4" xfId="0" applyBorder="1"/>
    <xf numFmtId="0" fontId="8" fillId="0" borderId="0" xfId="1" applyAlignment="1"/>
    <xf numFmtId="0" fontId="10" fillId="0" borderId="0" xfId="0" applyFont="1"/>
    <xf numFmtId="0" fontId="11" fillId="0" borderId="0" xfId="0" applyFont="1" applyAlignment="1"/>
    <xf numFmtId="0" fontId="10" fillId="0" borderId="1" xfId="0" applyFont="1" applyFill="1" applyBorder="1"/>
    <xf numFmtId="0" fontId="10" fillId="0" borderId="0" xfId="0" applyFont="1" applyAlignment="1"/>
    <xf numFmtId="0" fontId="11" fillId="0" borderId="0" xfId="0" applyFont="1"/>
    <xf numFmtId="0" fontId="10" fillId="0" borderId="0" xfId="1" applyFont="1"/>
    <xf numFmtId="0" fontId="10" fillId="0" borderId="0" xfId="0" applyFont="1" applyAlignment="1">
      <alignment wrapText="1"/>
    </xf>
    <xf numFmtId="0" fontId="10" fillId="0" borderId="1" xfId="1" applyFont="1" applyFill="1" applyBorder="1"/>
    <xf numFmtId="0" fontId="8" fillId="0" borderId="1" xfId="1" applyBorder="1"/>
    <xf numFmtId="0" fontId="10" fillId="0" borderId="1" xfId="1" applyFont="1" applyBorder="1"/>
    <xf numFmtId="0" fontId="10" fillId="0" borderId="0" xfId="1" applyFont="1" applyAlignment="1"/>
    <xf numFmtId="0" fontId="0" fillId="0" borderId="0" xfId="0" applyFont="1"/>
    <xf numFmtId="0" fontId="0" fillId="0" borderId="0" xfId="0" applyFont="1" applyAlignment="1"/>
    <xf numFmtId="0" fontId="1" fillId="3" borderId="2" xfId="0" applyFont="1" applyFill="1" applyBorder="1" applyAlignment="1">
      <alignment horizontal="center"/>
    </xf>
    <xf numFmtId="0" fontId="4" fillId="0" borderId="3" xfId="0" applyFont="1" applyBorder="1"/>
    <xf numFmtId="0" fontId="4" fillId="0" borderId="4" xfId="0" applyFont="1" applyBorder="1"/>
    <xf numFmtId="0" fontId="3" fillId="0" borderId="0" xfId="0" applyFont="1"/>
    <xf numFmtId="0" fontId="3" fillId="0" borderId="0" xfId="0" applyFont="1" applyAlignment="1">
      <alignment wrapText="1"/>
    </xf>
    <xf numFmtId="0" fontId="8" fillId="0" borderId="0" xfId="1"/>
    <xf numFmtId="0" fontId="8" fillId="0" borderId="0" xfId="1" applyAlignment="1"/>
    <xf numFmtId="0" fontId="1" fillId="3" borderId="2"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marketing-calendar/understanding-the-calendar/navigating-the-marketing-calendar.html?lang=en" TargetMode="External"/><Relationship Id="rId7" Type="http://schemas.openxmlformats.org/officeDocument/2006/relationships/hyperlink" Target="https://experienceleague.adobe.com/docs/marketo/using/product-docs/administration/additional-integrations/create-an-allowlist-for-ip-based-api-access.html" TargetMode="External"/><Relationship Id="rId2" Type="http://schemas.openxmlformats.org/officeDocument/2006/relationships/hyperlink" Target="https://experienceleague.adobe.com/docs/marketo/using/product-docs/administration/workspaces-and-person-partitions/understanding-workspaces-and-person-partitions.html?lang=en" TargetMode="External"/><Relationship Id="rId1" Type="http://schemas.openxmlformats.org/officeDocument/2006/relationships/hyperlink" Target="https://experienceleague.adobe.com/docs/marketo/using/product-docs/email-marketing/deliverability/set-up-spf-and-dkim-for-your-email-deliverability.html" TargetMode="External"/><Relationship Id="rId6" Type="http://schemas.openxmlformats.org/officeDocument/2006/relationships/hyperlink" Target="https://experienceleague.adobe.com/docs/marketo/using/product-docs/marketo-sales-insight/msi-for-salesforce/features/stars-and-flames/customize-stars-and-flames.html?lang=en" TargetMode="External"/><Relationship Id="rId5" Type="http://schemas.openxmlformats.org/officeDocument/2006/relationships/hyperlink" Target="https://experienceleague.adobe.com/docs/marketo/using/product-docs/marketo-sales-connect/crm/salesforce-integration/connect-your-sales-connect-account-to-salesforce.html?lang=en" TargetMode="External"/><Relationship Id="rId4" Type="http://schemas.openxmlformats.org/officeDocument/2006/relationships/hyperlink" Target="https://experienceleague.adobe.com/docs/marketo/using/product-docs/administration/field-management/create-a-custom-field-in-marketo.html?lang=e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experienceleague.adobe.com/docs/marketo/using/product-docs/personalization/segmentation-and-snippets/segmentation/edit-a-segmentation.html" TargetMode="External"/><Relationship Id="rId1" Type="http://schemas.openxmlformats.org/officeDocument/2006/relationships/hyperlink" Target="https://experienceleague.adobe.com/docs/marketo/using/product-docs/personalization/segmentation-and-snippets/segmentation/create-a-segmentation.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xperienceleague.adobe.com/docs/marketo/using/product-docs/email-marketing/deliverability/durable-unsubscribe.html?lang=en" TargetMode="External"/><Relationship Id="rId3" Type="http://schemas.openxmlformats.org/officeDocument/2006/relationships/hyperlink" Target="https://docs.marketo.com/display/public/DOCS/Understanding+My+Tokens+in+a+Program" TargetMode="External"/><Relationship Id="rId7" Type="http://schemas.openxmlformats.org/officeDocument/2006/relationships/hyperlink" Target="https://experienceleague.adobe.com/docs/marketo/using/product-docs/marketo-sales-insight/msi-for-salesforce/features/tabs-in-the-msi-panel/interesting-moments/using-interesting-moments.html?lang=en" TargetMode="External"/><Relationship Id="rId2" Type="http://schemas.openxmlformats.org/officeDocument/2006/relationships/hyperlink" Target="https://www.freshaddress.com/blog/ip-warming-tips/" TargetMode="External"/><Relationship Id="rId1" Type="http://schemas.openxmlformats.org/officeDocument/2006/relationships/hyperlink" Target="https://docs.marketo.com/display/public/DOCS/Import+a+Program" TargetMode="External"/><Relationship Id="rId6" Type="http://schemas.openxmlformats.org/officeDocument/2006/relationships/hyperlink" Target="https://experienceleague.adobe.com/docs/marketo/using/product-docs/demand-generation/forms/creating-a-form/create-a-form.html" TargetMode="External"/><Relationship Id="rId5" Type="http://schemas.openxmlformats.org/officeDocument/2006/relationships/hyperlink" Target="https://experienceleague.adobe.com/docs/marketo/using/product-docs/core-marketo-concepts/mobile-apps/miscellaneous/understanding-folders.html?lang=en" TargetMode="External"/><Relationship Id="rId4" Type="http://schemas.openxmlformats.org/officeDocument/2006/relationships/hyperlink" Target="https://experienceleague.adobe.com/docs/marketo/using/product-docs/core-marketo-concepts/programs/working-with-programs/best-practice-how-to-organize-your-programs.html%3Flang%3Dj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xperienceleague.adobe.com/docs/marketo/using/product-docs/demand-generation/landing-pages/landing-page-templates/create-a-free-form-landing-page-template.html?lang=en" TargetMode="External"/><Relationship Id="rId2" Type="http://schemas.openxmlformats.org/officeDocument/2006/relationships/hyperlink" Target="https://experienceleague.adobe.com/docs/marketo/using/product-docs/demand-generation/landing-pages/understanding-landing-pages/understanding-free-form-vs-guided-landing-pages.html" TargetMode="External"/><Relationship Id="rId1" Type="http://schemas.openxmlformats.org/officeDocument/2006/relationships/hyperlink" Target="http://knak.io/" TargetMode="External"/><Relationship Id="rId6" Type="http://schemas.openxmlformats.org/officeDocument/2006/relationships/hyperlink" Target="https://experienceleague.adobe.com/docs/marketo/using/product-docs/personalization/segmentation-and-snippets/snippets/create-a-snippet.html" TargetMode="External"/><Relationship Id="rId5" Type="http://schemas.openxmlformats.org/officeDocument/2006/relationships/hyperlink" Target="https://experienceleague.adobe.com/docs/marketo/using/product-docs/demand-generation/forms/creating-a-form/add-a-field-to-a-form.html?lang=en" TargetMode="External"/><Relationship Id="rId4" Type="http://schemas.openxmlformats.org/officeDocument/2006/relationships/hyperlink" Target="https://experienceleague.adobe.com/docs/marketo/using/product-docs/demand-generation/forms/creating-a-form/create-a-for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
  <sheetViews>
    <sheetView workbookViewId="0"/>
  </sheetViews>
  <sheetFormatPr baseColWidth="10" defaultColWidth="14.5" defaultRowHeight="15" customHeight="1" x14ac:dyDescent="0.15"/>
  <cols>
    <col min="1" max="1" width="50.6640625" customWidth="1"/>
    <col min="2" max="2" width="22.83203125" customWidth="1"/>
    <col min="6" max="6" width="50.6640625" customWidth="1"/>
  </cols>
  <sheetData>
    <row r="1" spans="1:26" ht="15" customHeight="1" x14ac:dyDescent="0.15">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spans="1:26" ht="15" customHeight="1" x14ac:dyDescent="0.15">
      <c r="A2" s="3" t="s">
        <v>6</v>
      </c>
      <c r="B2" s="3" t="s">
        <v>7</v>
      </c>
      <c r="C2" s="3" t="s">
        <v>8</v>
      </c>
      <c r="D2" s="3" t="s">
        <v>9</v>
      </c>
      <c r="E2" s="3" t="s">
        <v>10</v>
      </c>
      <c r="F2" s="3"/>
    </row>
    <row r="3" spans="1:26" ht="15" customHeight="1" x14ac:dyDescent="0.15">
      <c r="A3" s="3" t="s">
        <v>11</v>
      </c>
      <c r="B3" s="3" t="s">
        <v>12</v>
      </c>
      <c r="C3" s="3" t="s">
        <v>8</v>
      </c>
      <c r="D3" s="3" t="s">
        <v>13</v>
      </c>
      <c r="E3" s="3" t="s">
        <v>14</v>
      </c>
      <c r="F3" s="3" t="s">
        <v>15</v>
      </c>
    </row>
    <row r="4" spans="1:26" ht="15" customHeight="1" x14ac:dyDescent="0.15">
      <c r="A4" s="3" t="s">
        <v>16</v>
      </c>
      <c r="B4" s="3" t="s">
        <v>12</v>
      </c>
      <c r="C4" s="3" t="s">
        <v>17</v>
      </c>
      <c r="D4" s="3" t="s">
        <v>18</v>
      </c>
      <c r="E4" s="3" t="s">
        <v>19</v>
      </c>
      <c r="F4" s="3" t="s">
        <v>20</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996"/>
  <sheetViews>
    <sheetView tabSelected="1" workbookViewId="0">
      <pane xSplit="1" ySplit="1" topLeftCell="B2" activePane="bottomRight" state="frozen"/>
      <selection pane="topRight" activeCell="B1" sqref="B1"/>
      <selection pane="bottomLeft" activeCell="A2" sqref="A2"/>
      <selection pane="bottomRight" activeCell="C5" sqref="C5"/>
    </sheetView>
  </sheetViews>
  <sheetFormatPr baseColWidth="10" defaultColWidth="14.5" defaultRowHeight="15" customHeight="1" x14ac:dyDescent="0.15"/>
  <cols>
    <col min="1" max="1" width="31.33203125" customWidth="1"/>
    <col min="2" max="2" width="73" customWidth="1"/>
    <col min="3" max="3" width="19" customWidth="1"/>
    <col min="4" max="4" width="27.5" customWidth="1"/>
    <col min="5" max="5" width="25" customWidth="1"/>
    <col min="6" max="6" width="40" customWidth="1"/>
  </cols>
  <sheetData>
    <row r="1" spans="1:23" ht="17" customHeight="1" x14ac:dyDescent="0.15">
      <c r="A1" s="4"/>
      <c r="B1" s="4"/>
      <c r="C1" s="4"/>
      <c r="D1" s="4"/>
      <c r="E1" s="4"/>
      <c r="F1" s="4"/>
      <c r="G1" s="2"/>
      <c r="H1" s="2"/>
      <c r="I1" s="2"/>
      <c r="J1" s="2"/>
      <c r="K1" s="2"/>
      <c r="L1" s="2"/>
      <c r="M1" s="2"/>
      <c r="N1" s="2"/>
      <c r="O1" s="2"/>
      <c r="P1" s="2"/>
      <c r="Q1" s="2"/>
      <c r="R1" s="2"/>
      <c r="S1" s="2"/>
      <c r="T1" s="2"/>
      <c r="U1" s="2"/>
      <c r="V1" s="2"/>
      <c r="W1" s="2"/>
    </row>
    <row r="2" spans="1:23" ht="13" x14ac:dyDescent="0.15">
      <c r="A2" s="43" t="s">
        <v>21</v>
      </c>
      <c r="B2" s="44"/>
      <c r="C2" s="44"/>
      <c r="D2" s="44"/>
      <c r="E2" s="44"/>
      <c r="F2" s="45"/>
      <c r="G2" s="2"/>
      <c r="H2" s="2"/>
      <c r="I2" s="2"/>
      <c r="J2" s="2"/>
      <c r="K2" s="2"/>
      <c r="L2" s="2"/>
      <c r="M2" s="2"/>
      <c r="N2" s="2"/>
      <c r="O2" s="2"/>
      <c r="P2" s="2"/>
      <c r="Q2" s="2"/>
      <c r="R2" s="2"/>
      <c r="S2" s="2"/>
      <c r="T2" s="2"/>
      <c r="U2" s="2"/>
      <c r="V2" s="2"/>
      <c r="W2" s="2"/>
    </row>
    <row r="3" spans="1:23" ht="32" customHeight="1" x14ac:dyDescent="0.15">
      <c r="A3" s="1" t="s">
        <v>22</v>
      </c>
      <c r="B3" s="6" t="s">
        <v>23</v>
      </c>
      <c r="C3" s="1" t="s">
        <v>24</v>
      </c>
      <c r="D3" s="1" t="s">
        <v>25</v>
      </c>
      <c r="E3" s="1" t="s">
        <v>5</v>
      </c>
      <c r="F3" s="1" t="s">
        <v>26</v>
      </c>
      <c r="G3" s="2"/>
      <c r="H3" s="2"/>
      <c r="I3" s="2"/>
      <c r="J3" s="2"/>
      <c r="K3" s="2"/>
      <c r="L3" s="2"/>
      <c r="M3" s="2"/>
      <c r="N3" s="2"/>
      <c r="O3" s="2"/>
      <c r="P3" s="2"/>
      <c r="Q3" s="2"/>
      <c r="R3" s="2"/>
      <c r="S3" s="2"/>
      <c r="T3" s="2"/>
      <c r="U3" s="2"/>
      <c r="V3" s="2"/>
      <c r="W3" s="2"/>
    </row>
    <row r="4" spans="1:23" ht="76" customHeight="1" x14ac:dyDescent="0.15">
      <c r="A4" s="7" t="s">
        <v>27</v>
      </c>
      <c r="B4" s="5" t="s">
        <v>172</v>
      </c>
      <c r="F4" s="30" t="str">
        <f t="shared" ref="F4:F5" si="0">HYPERLINK("https://docs.marketo.com/display/public/DOCS/Managing+User+Roles+and+Permissions","Managing User Roles and Permissions")</f>
        <v>Managing User Roles and Permissions</v>
      </c>
    </row>
    <row r="5" spans="1:23" ht="86" customHeight="1" x14ac:dyDescent="0.15">
      <c r="A5" s="7" t="s">
        <v>28</v>
      </c>
      <c r="B5" s="5" t="s">
        <v>29</v>
      </c>
      <c r="F5" s="30" t="str">
        <f t="shared" si="0"/>
        <v>Managing User Roles and Permissions</v>
      </c>
    </row>
    <row r="6" spans="1:23" ht="48" customHeight="1" x14ac:dyDescent="0.15">
      <c r="A6" s="7" t="s">
        <v>30</v>
      </c>
      <c r="B6" s="5" t="s">
        <v>173</v>
      </c>
    </row>
    <row r="7" spans="1:23" ht="32" customHeight="1" x14ac:dyDescent="0.15">
      <c r="A7" s="7" t="s">
        <v>31</v>
      </c>
      <c r="B7" s="5" t="s">
        <v>174</v>
      </c>
    </row>
    <row r="8" spans="1:23" ht="13" x14ac:dyDescent="0.15">
      <c r="B8" s="5"/>
    </row>
    <row r="9" spans="1:23" ht="13" x14ac:dyDescent="0.15">
      <c r="A9" s="43" t="s">
        <v>32</v>
      </c>
      <c r="B9" s="44"/>
      <c r="C9" s="44"/>
      <c r="D9" s="44"/>
      <c r="E9" s="44"/>
      <c r="F9" s="45"/>
    </row>
    <row r="10" spans="1:23" ht="14" x14ac:dyDescent="0.15">
      <c r="A10" s="1" t="s">
        <v>22</v>
      </c>
      <c r="B10" s="6" t="s">
        <v>23</v>
      </c>
      <c r="C10" s="1" t="s">
        <v>24</v>
      </c>
      <c r="D10" s="1" t="s">
        <v>25</v>
      </c>
      <c r="E10" s="1" t="s">
        <v>5</v>
      </c>
      <c r="F10" s="1" t="s">
        <v>26</v>
      </c>
    </row>
    <row r="11" spans="1:23" ht="70" x14ac:dyDescent="0.15">
      <c r="A11" s="7" t="s">
        <v>32</v>
      </c>
      <c r="B11" s="5" t="s">
        <v>33</v>
      </c>
      <c r="E11" s="29"/>
      <c r="F11" s="40" t="s">
        <v>197</v>
      </c>
    </row>
    <row r="12" spans="1:23" ht="56" x14ac:dyDescent="0.15">
      <c r="A12" s="7" t="s">
        <v>30</v>
      </c>
      <c r="B12" s="5" t="s">
        <v>175</v>
      </c>
      <c r="F12" s="30" t="str">
        <f>HYPERLINK("https://docs.marketo.com/display/public/DOCS/Allow+User+Access+to+a+Workspace","Allow User Access to Workspace")</f>
        <v>Allow User Access to Workspace</v>
      </c>
    </row>
    <row r="13" spans="1:23" ht="13" x14ac:dyDescent="0.15">
      <c r="A13" s="7"/>
      <c r="B13" s="5"/>
      <c r="F13" s="7"/>
    </row>
    <row r="14" spans="1:23" ht="13" x14ac:dyDescent="0.15">
      <c r="A14" s="43" t="s">
        <v>34</v>
      </c>
      <c r="B14" s="44"/>
      <c r="C14" s="44"/>
      <c r="D14" s="44"/>
      <c r="E14" s="44"/>
      <c r="F14" s="45"/>
    </row>
    <row r="15" spans="1:23" ht="14" x14ac:dyDescent="0.15">
      <c r="A15" s="1" t="s">
        <v>22</v>
      </c>
      <c r="B15" s="6" t="s">
        <v>23</v>
      </c>
      <c r="C15" s="1" t="s">
        <v>24</v>
      </c>
      <c r="D15" s="1" t="s">
        <v>25</v>
      </c>
      <c r="E15" s="1" t="s">
        <v>5</v>
      </c>
      <c r="F15" s="1" t="s">
        <v>26</v>
      </c>
    </row>
    <row r="16" spans="1:23" ht="14" x14ac:dyDescent="0.15">
      <c r="A16" s="7" t="s">
        <v>34</v>
      </c>
      <c r="B16" s="5" t="s">
        <v>35</v>
      </c>
      <c r="F16" s="30" t="str">
        <f>HYPERLINK("https://docs.marketo.com/display/public/DOCS/Enable+Person+Restrictions+for+Smart+Campaigns","Enable Person Restrictions for Smart Campaigns ")</f>
        <v xml:space="preserve">Enable Person Restrictions for Smart Campaigns </v>
      </c>
    </row>
    <row r="17" spans="1:6" ht="13" x14ac:dyDescent="0.15">
      <c r="B17" s="5"/>
    </row>
    <row r="18" spans="1:6" ht="13" x14ac:dyDescent="0.15">
      <c r="A18" s="43" t="s">
        <v>36</v>
      </c>
      <c r="B18" s="44"/>
      <c r="C18" s="44"/>
      <c r="D18" s="44"/>
      <c r="E18" s="44"/>
      <c r="F18" s="45"/>
    </row>
    <row r="19" spans="1:6" ht="14" x14ac:dyDescent="0.15">
      <c r="A19" s="1" t="s">
        <v>22</v>
      </c>
      <c r="B19" s="6" t="s">
        <v>23</v>
      </c>
      <c r="C19" s="1" t="s">
        <v>24</v>
      </c>
      <c r="D19" s="1" t="s">
        <v>25</v>
      </c>
      <c r="E19" s="1" t="s">
        <v>5</v>
      </c>
      <c r="F19" s="1" t="s">
        <v>26</v>
      </c>
    </row>
    <row r="20" spans="1:6" ht="14" x14ac:dyDescent="0.15">
      <c r="A20" s="7" t="s">
        <v>38</v>
      </c>
      <c r="B20" s="5" t="s">
        <v>37</v>
      </c>
      <c r="E20" s="29"/>
      <c r="F20" s="30" t="s">
        <v>36</v>
      </c>
    </row>
    <row r="21" spans="1:6" ht="13" x14ac:dyDescent="0.15">
      <c r="A21" s="46" t="s">
        <v>40</v>
      </c>
      <c r="B21" s="47" t="s">
        <v>39</v>
      </c>
      <c r="C21" s="41"/>
      <c r="D21" s="41"/>
      <c r="E21" s="41"/>
      <c r="F21" s="33" t="s">
        <v>41</v>
      </c>
    </row>
    <row r="22" spans="1:6" ht="13" x14ac:dyDescent="0.15">
      <c r="A22" s="42"/>
      <c r="B22" s="42"/>
      <c r="C22" s="42"/>
      <c r="D22" s="42"/>
      <c r="E22" s="42"/>
      <c r="F22" s="30" t="str">
        <f>HYPERLINK("https://www.kitterman.com/spf/validate.html","SPF Record Testing Tool")</f>
        <v>SPF Record Testing Tool</v>
      </c>
    </row>
    <row r="23" spans="1:6" ht="13" x14ac:dyDescent="0.15">
      <c r="A23" s="42"/>
      <c r="B23" s="42"/>
      <c r="C23" s="42"/>
      <c r="D23" s="42"/>
      <c r="E23" s="42"/>
      <c r="F23" s="30" t="str">
        <f>HYPERLINK("https://www.dmarcanalyzer.com/dkim/dkim-check/","DKIM Record Check Tool")</f>
        <v>DKIM Record Check Tool</v>
      </c>
    </row>
    <row r="24" spans="1:6" ht="13" x14ac:dyDescent="0.15">
      <c r="A24" s="7"/>
      <c r="B24" s="5"/>
    </row>
    <row r="25" spans="1:6" ht="13" x14ac:dyDescent="0.15">
      <c r="A25" s="43" t="s">
        <v>42</v>
      </c>
      <c r="B25" s="44"/>
      <c r="C25" s="44"/>
      <c r="D25" s="44"/>
      <c r="E25" s="44"/>
      <c r="F25" s="45"/>
    </row>
    <row r="26" spans="1:6" ht="14" x14ac:dyDescent="0.15">
      <c r="A26" s="1" t="s">
        <v>22</v>
      </c>
      <c r="B26" s="6" t="s">
        <v>23</v>
      </c>
      <c r="C26" s="1" t="s">
        <v>24</v>
      </c>
      <c r="D26" s="1" t="s">
        <v>25</v>
      </c>
      <c r="E26" s="1" t="s">
        <v>5</v>
      </c>
      <c r="F26" s="1" t="s">
        <v>26</v>
      </c>
    </row>
    <row r="27" spans="1:6" ht="28" x14ac:dyDescent="0.15">
      <c r="A27" s="7" t="s">
        <v>42</v>
      </c>
      <c r="B27" s="5" t="s">
        <v>176</v>
      </c>
      <c r="F27" s="30" t="str">
        <f>HYPERLINK("https://docs.marketo.com/display/public/DOCS/Enable+Communication+Limits","Enable Communication Limits")</f>
        <v>Enable Communication Limits</v>
      </c>
    </row>
    <row r="28" spans="1:6" ht="13" x14ac:dyDescent="0.15">
      <c r="B28" s="5"/>
    </row>
    <row r="29" spans="1:6" ht="13" x14ac:dyDescent="0.15">
      <c r="A29" s="43" t="s">
        <v>43</v>
      </c>
      <c r="B29" s="44"/>
      <c r="C29" s="44"/>
      <c r="D29" s="44"/>
      <c r="E29" s="44"/>
      <c r="F29" s="45"/>
    </row>
    <row r="30" spans="1:6" ht="14" x14ac:dyDescent="0.15">
      <c r="A30" s="1" t="s">
        <v>22</v>
      </c>
      <c r="B30" s="6" t="s">
        <v>23</v>
      </c>
      <c r="C30" s="1" t="s">
        <v>24</v>
      </c>
      <c r="D30" s="1" t="s">
        <v>25</v>
      </c>
      <c r="E30" s="1" t="s">
        <v>5</v>
      </c>
      <c r="F30" s="1" t="s">
        <v>26</v>
      </c>
    </row>
    <row r="31" spans="1:6" ht="14" x14ac:dyDescent="0.15">
      <c r="A31" s="7" t="s">
        <v>44</v>
      </c>
      <c r="B31" s="5" t="s">
        <v>45</v>
      </c>
      <c r="F31" s="30" t="str">
        <f>HYPERLINK("https://docs.marketo.com/display/public/DOCS/Create+a+Program+Channel","Create a Program Channel")</f>
        <v>Create a Program Channel</v>
      </c>
    </row>
    <row r="32" spans="1:6" ht="14" x14ac:dyDescent="0.15">
      <c r="A32" s="7" t="s">
        <v>43</v>
      </c>
      <c r="B32" s="5" t="s">
        <v>46</v>
      </c>
      <c r="F32" s="30" t="str">
        <f>HYPERLINK("https://docs.marketo.com/display/public/DOCS/Managing+Tag+Values","Managing Tag Values")</f>
        <v>Managing Tag Values</v>
      </c>
    </row>
    <row r="33" spans="1:23" ht="14" x14ac:dyDescent="0.15">
      <c r="A33" s="7" t="s">
        <v>47</v>
      </c>
      <c r="B33" s="5" t="s">
        <v>48</v>
      </c>
      <c r="E33" s="29"/>
      <c r="F33" s="29" t="s">
        <v>199</v>
      </c>
    </row>
    <row r="34" spans="1:23" ht="13" x14ac:dyDescent="0.15">
      <c r="B34" s="5"/>
    </row>
    <row r="35" spans="1:23" ht="13" x14ac:dyDescent="0.15">
      <c r="A35" s="43" t="s">
        <v>49</v>
      </c>
      <c r="B35" s="44"/>
      <c r="C35" s="44"/>
      <c r="D35" s="44"/>
      <c r="E35" s="44"/>
      <c r="F35" s="45"/>
    </row>
    <row r="36" spans="1:23" ht="14" x14ac:dyDescent="0.15">
      <c r="A36" s="1" t="s">
        <v>22</v>
      </c>
      <c r="B36" s="6" t="s">
        <v>23</v>
      </c>
      <c r="C36" s="1" t="s">
        <v>24</v>
      </c>
      <c r="D36" s="1" t="s">
        <v>25</v>
      </c>
      <c r="E36" s="1" t="s">
        <v>5</v>
      </c>
      <c r="F36" s="1" t="s">
        <v>26</v>
      </c>
    </row>
    <row r="37" spans="1:23" ht="45" customHeight="1" x14ac:dyDescent="0.15">
      <c r="A37" s="46" t="s">
        <v>50</v>
      </c>
      <c r="B37" s="47" t="s">
        <v>195</v>
      </c>
      <c r="C37" s="41"/>
      <c r="D37" s="41"/>
      <c r="E37" s="41"/>
      <c r="F37" s="40" t="s">
        <v>50</v>
      </c>
      <c r="G37" s="29"/>
    </row>
    <row r="38" spans="1:23" ht="73.5" customHeight="1" x14ac:dyDescent="0.15">
      <c r="A38" s="42"/>
      <c r="B38" s="42"/>
      <c r="C38" s="42"/>
      <c r="D38" s="42"/>
      <c r="E38" s="42"/>
      <c r="F38" s="30" t="str">
        <f>HYPERLINK("https://docs.marketo.com/display/public/DOCS/Creating+a+Custom+Tab+for+the+Person+Detail+Page","Custom Tab for Person Detail Page")</f>
        <v>Custom Tab for Person Detail Page</v>
      </c>
    </row>
    <row r="39" spans="1:23" s="21" customFormat="1" ht="14" x14ac:dyDescent="0.15">
      <c r="A39" s="18" t="s">
        <v>51</v>
      </c>
      <c r="B39" s="19" t="s">
        <v>190</v>
      </c>
      <c r="C39" s="20"/>
      <c r="D39" s="20"/>
      <c r="E39" s="20"/>
      <c r="F39" s="32" t="str">
        <f>HYPERLINK("https://docs.marketo.com/display/public/DOCS/Understanding+Custom+Activities","Understanding Custom Activities ")</f>
        <v xml:space="preserve">Understanding Custom Activities </v>
      </c>
      <c r="G39" s="20"/>
      <c r="H39" s="20"/>
      <c r="I39" s="20"/>
      <c r="J39" s="20"/>
      <c r="K39" s="20"/>
      <c r="L39" s="20"/>
      <c r="M39" s="20"/>
      <c r="N39" s="20"/>
      <c r="O39" s="20"/>
      <c r="P39" s="20"/>
      <c r="Q39" s="20"/>
      <c r="R39" s="20"/>
      <c r="S39" s="20"/>
      <c r="T39" s="20"/>
      <c r="U39" s="20"/>
      <c r="V39" s="20"/>
      <c r="W39" s="20"/>
    </row>
    <row r="40" spans="1:23" s="21" customFormat="1" ht="14" x14ac:dyDescent="0.15">
      <c r="A40" s="18" t="s">
        <v>52</v>
      </c>
      <c r="B40" s="19" t="s">
        <v>53</v>
      </c>
      <c r="C40" s="20"/>
      <c r="D40" s="20"/>
      <c r="E40" s="20"/>
      <c r="F40" s="32" t="str">
        <f>HYPERLINK("https://docs.marketo.com/display/public/DOCS/Understanding+Marketo+Custom+Objects","Understanding Marketo Custom Objects")</f>
        <v>Understanding Marketo Custom Objects</v>
      </c>
      <c r="G40" s="20"/>
      <c r="H40" s="20"/>
      <c r="I40" s="20"/>
      <c r="J40" s="20"/>
      <c r="K40" s="20"/>
      <c r="L40" s="20"/>
      <c r="M40" s="20"/>
      <c r="N40" s="20"/>
      <c r="O40" s="20"/>
      <c r="P40" s="20"/>
      <c r="Q40" s="20"/>
      <c r="R40" s="20"/>
      <c r="S40" s="20"/>
      <c r="T40" s="20"/>
      <c r="U40" s="20"/>
      <c r="V40" s="20"/>
      <c r="W40" s="20"/>
    </row>
    <row r="41" spans="1:23" ht="13" x14ac:dyDescent="0.15">
      <c r="A41" s="7"/>
      <c r="B41" s="5"/>
      <c r="F41" s="7"/>
    </row>
    <row r="42" spans="1:23" ht="13" x14ac:dyDescent="0.15">
      <c r="A42" s="43" t="s">
        <v>54</v>
      </c>
      <c r="B42" s="44"/>
      <c r="C42" s="44"/>
      <c r="D42" s="44"/>
      <c r="E42" s="44"/>
      <c r="F42" s="45"/>
    </row>
    <row r="43" spans="1:23" ht="14" x14ac:dyDescent="0.15">
      <c r="A43" s="1" t="s">
        <v>22</v>
      </c>
      <c r="B43" s="6" t="s">
        <v>55</v>
      </c>
      <c r="C43" s="1" t="s">
        <v>24</v>
      </c>
      <c r="D43" s="1" t="s">
        <v>25</v>
      </c>
      <c r="E43" s="1" t="s">
        <v>5</v>
      </c>
      <c r="F43" s="1" t="s">
        <v>26</v>
      </c>
    </row>
    <row r="44" spans="1:23" ht="28" x14ac:dyDescent="0.15">
      <c r="A44" s="7" t="s">
        <v>56</v>
      </c>
      <c r="B44" s="5" t="s">
        <v>57</v>
      </c>
      <c r="E44" s="29"/>
      <c r="F44" s="29" t="s">
        <v>200</v>
      </c>
    </row>
    <row r="45" spans="1:23" ht="36" customHeight="1" x14ac:dyDescent="0.15">
      <c r="A45" s="46" t="s">
        <v>58</v>
      </c>
      <c r="B45" s="47" t="s">
        <v>59</v>
      </c>
      <c r="C45" s="41"/>
      <c r="D45" s="41"/>
      <c r="E45" s="48"/>
      <c r="F45" s="30" t="s">
        <v>201</v>
      </c>
    </row>
    <row r="46" spans="1:23" ht="32.25" customHeight="1" x14ac:dyDescent="0.15">
      <c r="A46" s="42"/>
      <c r="B46" s="42"/>
      <c r="C46" s="42"/>
      <c r="D46" s="42"/>
      <c r="E46" s="49"/>
      <c r="F46" s="29" t="s">
        <v>202</v>
      </c>
      <c r="G46" s="29"/>
    </row>
    <row r="47" spans="1:23" ht="28" x14ac:dyDescent="0.15">
      <c r="A47" s="7" t="s">
        <v>60</v>
      </c>
      <c r="B47" s="5" t="s">
        <v>61</v>
      </c>
      <c r="F47" s="30" t="str">
        <f>HYPERLINK("https://docs.marketo.com/display/public/DOCS/Edit+Landing+Page+Settings","Edit Landing Page Settings")</f>
        <v>Edit Landing Page Settings</v>
      </c>
    </row>
    <row r="48" spans="1:23" ht="27.75" customHeight="1" x14ac:dyDescent="0.15">
      <c r="A48" s="46" t="s">
        <v>62</v>
      </c>
      <c r="B48" s="47" t="s">
        <v>63</v>
      </c>
      <c r="C48" s="41"/>
      <c r="D48" s="41"/>
      <c r="E48" s="41"/>
      <c r="F48" s="30" t="str">
        <f>HYPERLINK("https://docs.marketo.com/display/public/DOCS/Add+Munchkin+Tracking+Code+to+Your+Website","Add Munchkin Track Code to Your Website")</f>
        <v>Add Munchkin Track Code to Your Website</v>
      </c>
    </row>
    <row r="49" spans="1:23" ht="13" x14ac:dyDescent="0.15">
      <c r="A49" s="42"/>
      <c r="B49" s="42"/>
      <c r="C49" s="42"/>
      <c r="D49" s="42"/>
      <c r="E49" s="42"/>
      <c r="F49" s="30" t="str">
        <f>HYPERLINK("https://developers.marketo.com/javascript-api/lead-tracking/","Lead Tracking")</f>
        <v>Lead Tracking</v>
      </c>
    </row>
    <row r="50" spans="1:23" ht="56" x14ac:dyDescent="0.15">
      <c r="A50" s="9" t="s">
        <v>64</v>
      </c>
      <c r="B50" s="8" t="s">
        <v>65</v>
      </c>
      <c r="C50" s="10"/>
      <c r="D50" s="10"/>
      <c r="E50" s="10"/>
      <c r="F50" s="39" t="s">
        <v>203</v>
      </c>
      <c r="G50" s="38"/>
      <c r="H50" s="10"/>
      <c r="I50" s="10"/>
      <c r="J50" s="10"/>
      <c r="K50" s="10"/>
      <c r="L50" s="10"/>
      <c r="M50" s="10"/>
      <c r="N50" s="10"/>
      <c r="O50" s="10"/>
      <c r="P50" s="10"/>
      <c r="Q50" s="10"/>
      <c r="R50" s="10"/>
      <c r="S50" s="10"/>
      <c r="T50" s="10"/>
      <c r="U50" s="10"/>
      <c r="V50" s="10"/>
      <c r="W50" s="10"/>
    </row>
    <row r="51" spans="1:23" ht="14" x14ac:dyDescent="0.15">
      <c r="A51" s="7" t="s">
        <v>67</v>
      </c>
      <c r="B51" s="5" t="s">
        <v>66</v>
      </c>
      <c r="C51" s="11"/>
      <c r="D51" s="11"/>
      <c r="E51" s="11"/>
      <c r="F51" s="30" t="str">
        <f>HYPERLINK("https://docs.marketo.com/display/public/DOCS/Additional+Integrations","Additional Integrations")</f>
        <v>Additional Integrations</v>
      </c>
    </row>
    <row r="52" spans="1:23" ht="14" x14ac:dyDescent="0.15">
      <c r="A52" s="7" t="s">
        <v>68</v>
      </c>
      <c r="B52" s="5" t="s">
        <v>69</v>
      </c>
      <c r="F52" s="30" t="str">
        <f>HYPERLINK("https://docs.marketo.com/display/public/DOCS/Create+a+Webhook","Create a Web Hook")</f>
        <v>Create a Web Hook</v>
      </c>
    </row>
    <row r="53" spans="1:23" ht="13" x14ac:dyDescent="0.15">
      <c r="A53" s="46" t="s">
        <v>70</v>
      </c>
      <c r="B53" s="47" t="s">
        <v>71</v>
      </c>
      <c r="C53" s="41"/>
      <c r="D53" s="41"/>
      <c r="E53" s="41"/>
      <c r="F53" s="30" t="str">
        <f>HYPERLINK("https://docs.marketo.com/display/public/DOCS/Add+a+Mobile+App","Add a Mobile App")</f>
        <v>Add a Mobile App</v>
      </c>
    </row>
    <row r="54" spans="1:23" ht="13" x14ac:dyDescent="0.15">
      <c r="A54" s="42"/>
      <c r="B54" s="42"/>
      <c r="C54" s="42"/>
      <c r="D54" s="42"/>
      <c r="E54" s="42"/>
      <c r="F54" s="30" t="str">
        <f>HYPERLINK("https://docs.marketo.com/display/public/DOCS/Adding+a+New+Test+Device","Adding a New Test Device")</f>
        <v>Adding a New Test Device</v>
      </c>
    </row>
    <row r="55" spans="1:23" ht="13" x14ac:dyDescent="0.15">
      <c r="A55" s="11"/>
      <c r="B55" s="12"/>
      <c r="C55" s="11"/>
      <c r="D55" s="11"/>
      <c r="E55" s="11"/>
      <c r="F55" s="11"/>
    </row>
    <row r="56" spans="1:23" ht="13" x14ac:dyDescent="0.15">
      <c r="A56" s="43" t="s">
        <v>72</v>
      </c>
      <c r="B56" s="44"/>
      <c r="C56" s="44"/>
      <c r="D56" s="44"/>
      <c r="E56" s="44"/>
      <c r="F56" s="45"/>
    </row>
    <row r="57" spans="1:23" ht="14" x14ac:dyDescent="0.15">
      <c r="A57" s="1" t="s">
        <v>22</v>
      </c>
      <c r="B57" s="6" t="s">
        <v>23</v>
      </c>
      <c r="C57" s="1" t="s">
        <v>24</v>
      </c>
      <c r="D57" s="1" t="s">
        <v>25</v>
      </c>
      <c r="E57" s="1" t="s">
        <v>5</v>
      </c>
      <c r="F57" s="1" t="s">
        <v>26</v>
      </c>
    </row>
    <row r="58" spans="1:23" ht="28" x14ac:dyDescent="0.15">
      <c r="A58" s="7" t="s">
        <v>72</v>
      </c>
      <c r="B58" s="5" t="s">
        <v>177</v>
      </c>
      <c r="F58" s="30" t="str">
        <f>HYPERLINK("https://docs.marketo.com/display/public/DOCS/Enable+or+Disable+Treasure+Chest+Features","Enable or Disable Treasure Chest Features")</f>
        <v>Enable or Disable Treasure Chest Features</v>
      </c>
    </row>
    <row r="59" spans="1:23" ht="14" x14ac:dyDescent="0.15">
      <c r="A59" s="7" t="s">
        <v>74</v>
      </c>
      <c r="B59" s="5" t="s">
        <v>73</v>
      </c>
    </row>
    <row r="60" spans="1:23" ht="13" x14ac:dyDescent="0.15">
      <c r="B60" s="5"/>
    </row>
    <row r="61" spans="1:23" ht="13" x14ac:dyDescent="0.15">
      <c r="A61" s="43" t="s">
        <v>75</v>
      </c>
      <c r="B61" s="44"/>
      <c r="C61" s="44"/>
      <c r="D61" s="44"/>
      <c r="E61" s="44"/>
      <c r="F61" s="45"/>
    </row>
    <row r="62" spans="1:23" ht="14" x14ac:dyDescent="0.15">
      <c r="A62" s="1" t="s">
        <v>22</v>
      </c>
      <c r="B62" s="6" t="s">
        <v>55</v>
      </c>
      <c r="C62" s="1" t="s">
        <v>24</v>
      </c>
      <c r="D62" s="1" t="s">
        <v>25</v>
      </c>
      <c r="E62" s="1" t="s">
        <v>5</v>
      </c>
      <c r="F62" s="1" t="s">
        <v>26</v>
      </c>
    </row>
    <row r="63" spans="1:23" ht="14" x14ac:dyDescent="0.15">
      <c r="A63" s="7" t="s">
        <v>178</v>
      </c>
      <c r="B63" s="5" t="s">
        <v>191</v>
      </c>
      <c r="F63" s="30" t="str">
        <f>HYPERLINK("https://status.adobe.com/","Adobe DX Status Page")</f>
        <v>Adobe DX Status Page</v>
      </c>
    </row>
    <row r="64" spans="1:23" ht="14" x14ac:dyDescent="0.15">
      <c r="A64" s="7" t="s">
        <v>77</v>
      </c>
      <c r="B64" s="5" t="s">
        <v>76</v>
      </c>
      <c r="F64" s="30" t="str">
        <f>HYPERLINK("https://docs.marketo.com/display/public/DOCS/Setup+Steps#SetupSteps-SetUpYourAuthorizedSupportContacts","Setting up Authorized Contacts")</f>
        <v>Setting up Authorized Contacts</v>
      </c>
    </row>
    <row r="65" spans="1:6" ht="14" x14ac:dyDescent="0.15">
      <c r="A65" s="7" t="s">
        <v>78</v>
      </c>
      <c r="B65" s="5" t="s">
        <v>79</v>
      </c>
      <c r="F65" s="30" t="str">
        <f>HYPERLINK("https://docs.marketo.com/display/public/DOCS/Send+Alert","Send Alert")</f>
        <v>Send Alert</v>
      </c>
    </row>
    <row r="66" spans="1:6" ht="14" x14ac:dyDescent="0.15">
      <c r="A66" s="7" t="s">
        <v>81</v>
      </c>
      <c r="B66" s="5" t="s">
        <v>80</v>
      </c>
      <c r="F66" s="30" t="str">
        <f>HYPERLINK("https://docs.marketo.com/display/public/DOCS/Understanding+Notifications","Understanding Notifications")</f>
        <v>Understanding Notifications</v>
      </c>
    </row>
    <row r="67" spans="1:6" ht="13" x14ac:dyDescent="0.15">
      <c r="B67" s="5"/>
      <c r="F67" s="31"/>
    </row>
    <row r="68" spans="1:6" ht="13" x14ac:dyDescent="0.15">
      <c r="B68" s="5"/>
    </row>
    <row r="69" spans="1:6" ht="13" x14ac:dyDescent="0.15">
      <c r="B69" s="5"/>
    </row>
    <row r="70" spans="1:6" ht="13" x14ac:dyDescent="0.15">
      <c r="B70" s="5"/>
    </row>
    <row r="71" spans="1:6" ht="13" x14ac:dyDescent="0.15">
      <c r="B71" s="5"/>
    </row>
    <row r="72" spans="1:6" ht="13" x14ac:dyDescent="0.15">
      <c r="B72" s="5"/>
    </row>
    <row r="73" spans="1:6" ht="13" x14ac:dyDescent="0.15">
      <c r="B73" s="5"/>
    </row>
    <row r="74" spans="1:6" ht="13" x14ac:dyDescent="0.15">
      <c r="B74" s="5"/>
    </row>
    <row r="75" spans="1:6" ht="13" x14ac:dyDescent="0.15">
      <c r="B75" s="5"/>
    </row>
    <row r="76" spans="1:6" ht="13" x14ac:dyDescent="0.15">
      <c r="B76" s="5"/>
    </row>
    <row r="77" spans="1:6" ht="13" x14ac:dyDescent="0.15">
      <c r="B77" s="5"/>
    </row>
    <row r="78" spans="1:6" ht="13" x14ac:dyDescent="0.15">
      <c r="B78" s="5"/>
    </row>
    <row r="79" spans="1:6" ht="13" x14ac:dyDescent="0.15">
      <c r="B79" s="5"/>
    </row>
    <row r="80" spans="1:6" ht="13" x14ac:dyDescent="0.15">
      <c r="B80" s="5"/>
    </row>
    <row r="81" spans="2:2" ht="13" x14ac:dyDescent="0.15">
      <c r="B81" s="5"/>
    </row>
    <row r="82" spans="2:2" ht="13" x14ac:dyDescent="0.15">
      <c r="B82" s="5"/>
    </row>
    <row r="83" spans="2:2" ht="13" x14ac:dyDescent="0.15">
      <c r="B83" s="5"/>
    </row>
    <row r="84" spans="2:2" ht="13" x14ac:dyDescent="0.15">
      <c r="B84" s="5"/>
    </row>
    <row r="85" spans="2:2" ht="13" x14ac:dyDescent="0.15">
      <c r="B85" s="5"/>
    </row>
    <row r="86" spans="2:2" ht="13" x14ac:dyDescent="0.15">
      <c r="B86" s="5"/>
    </row>
    <row r="87" spans="2:2" ht="13" x14ac:dyDescent="0.15">
      <c r="B87" s="5"/>
    </row>
    <row r="88" spans="2:2" ht="13" x14ac:dyDescent="0.15">
      <c r="B88" s="5"/>
    </row>
    <row r="89" spans="2:2" ht="13" x14ac:dyDescent="0.15">
      <c r="B89" s="5"/>
    </row>
    <row r="90" spans="2:2" ht="13" x14ac:dyDescent="0.15">
      <c r="B90" s="5"/>
    </row>
    <row r="91" spans="2:2" ht="13" x14ac:dyDescent="0.15">
      <c r="B91" s="5"/>
    </row>
    <row r="92" spans="2:2" ht="13" x14ac:dyDescent="0.15">
      <c r="B92" s="5"/>
    </row>
    <row r="93" spans="2:2" ht="13" x14ac:dyDescent="0.15">
      <c r="B93" s="5"/>
    </row>
    <row r="94" spans="2:2" ht="13" x14ac:dyDescent="0.15">
      <c r="B94" s="5"/>
    </row>
    <row r="95" spans="2:2" ht="13" x14ac:dyDescent="0.15">
      <c r="B95" s="5"/>
    </row>
    <row r="96" spans="2:2" ht="13" x14ac:dyDescent="0.15">
      <c r="B96" s="5"/>
    </row>
    <row r="97" spans="2:2" ht="13" x14ac:dyDescent="0.15">
      <c r="B97" s="5"/>
    </row>
    <row r="98" spans="2:2" ht="13" x14ac:dyDescent="0.15">
      <c r="B98" s="5"/>
    </row>
    <row r="99" spans="2:2" ht="13" x14ac:dyDescent="0.15">
      <c r="B99" s="5"/>
    </row>
    <row r="100" spans="2:2" ht="13" x14ac:dyDescent="0.15">
      <c r="B100" s="5"/>
    </row>
    <row r="101" spans="2:2" ht="13" x14ac:dyDescent="0.15">
      <c r="B101" s="5"/>
    </row>
    <row r="102" spans="2:2" ht="13" x14ac:dyDescent="0.15">
      <c r="B102" s="5"/>
    </row>
    <row r="103" spans="2:2" ht="13" x14ac:dyDescent="0.15">
      <c r="B103" s="5"/>
    </row>
    <row r="104" spans="2:2" ht="13" x14ac:dyDescent="0.15">
      <c r="B104" s="5"/>
    </row>
    <row r="105" spans="2:2" ht="13" x14ac:dyDescent="0.15">
      <c r="B105" s="5"/>
    </row>
    <row r="106" spans="2:2" ht="13" x14ac:dyDescent="0.15">
      <c r="B106" s="5"/>
    </row>
    <row r="107" spans="2:2" ht="13" x14ac:dyDescent="0.15">
      <c r="B107" s="5"/>
    </row>
    <row r="108" spans="2:2" ht="13" x14ac:dyDescent="0.15">
      <c r="B108" s="5"/>
    </row>
    <row r="109" spans="2:2" ht="13" x14ac:dyDescent="0.15">
      <c r="B109" s="5"/>
    </row>
    <row r="110" spans="2:2" ht="13" x14ac:dyDescent="0.15">
      <c r="B110" s="5"/>
    </row>
    <row r="111" spans="2:2" ht="13" x14ac:dyDescent="0.15">
      <c r="B111" s="5"/>
    </row>
    <row r="112" spans="2:2" ht="13" x14ac:dyDescent="0.15">
      <c r="B112" s="5"/>
    </row>
    <row r="113" spans="2:2" ht="13" x14ac:dyDescent="0.15">
      <c r="B113" s="5"/>
    </row>
    <row r="114" spans="2:2" ht="13" x14ac:dyDescent="0.15">
      <c r="B114" s="5"/>
    </row>
    <row r="115" spans="2:2" ht="13" x14ac:dyDescent="0.15">
      <c r="B115" s="5"/>
    </row>
    <row r="116" spans="2:2" ht="13" x14ac:dyDescent="0.15">
      <c r="B116" s="5"/>
    </row>
    <row r="117" spans="2:2" ht="13" x14ac:dyDescent="0.15">
      <c r="B117" s="5"/>
    </row>
    <row r="118" spans="2:2" ht="13" x14ac:dyDescent="0.15">
      <c r="B118" s="5"/>
    </row>
    <row r="119" spans="2:2" ht="13" x14ac:dyDescent="0.15">
      <c r="B119" s="5"/>
    </row>
    <row r="120" spans="2:2" ht="13" x14ac:dyDescent="0.15">
      <c r="B120" s="5"/>
    </row>
    <row r="121" spans="2:2" ht="13" x14ac:dyDescent="0.15">
      <c r="B121" s="5"/>
    </row>
    <row r="122" spans="2:2" ht="13" x14ac:dyDescent="0.15">
      <c r="B122" s="5"/>
    </row>
    <row r="123" spans="2:2" ht="13" x14ac:dyDescent="0.15">
      <c r="B123" s="5"/>
    </row>
    <row r="124" spans="2:2" ht="13" x14ac:dyDescent="0.15">
      <c r="B124" s="5"/>
    </row>
    <row r="125" spans="2:2" ht="13" x14ac:dyDescent="0.15">
      <c r="B125" s="5"/>
    </row>
    <row r="126" spans="2:2" ht="13" x14ac:dyDescent="0.15">
      <c r="B126" s="5"/>
    </row>
    <row r="127" spans="2:2" ht="13" x14ac:dyDescent="0.15">
      <c r="B127" s="5"/>
    </row>
    <row r="128" spans="2:2" ht="13" x14ac:dyDescent="0.15">
      <c r="B128" s="5"/>
    </row>
    <row r="129" spans="2:2" ht="13" x14ac:dyDescent="0.15">
      <c r="B129" s="5"/>
    </row>
    <row r="130" spans="2:2" ht="13" x14ac:dyDescent="0.15">
      <c r="B130" s="5"/>
    </row>
    <row r="131" spans="2:2" ht="13" x14ac:dyDescent="0.15">
      <c r="B131" s="5"/>
    </row>
    <row r="132" spans="2:2" ht="13" x14ac:dyDescent="0.15">
      <c r="B132" s="5"/>
    </row>
    <row r="133" spans="2:2" ht="13" x14ac:dyDescent="0.15">
      <c r="B133" s="5"/>
    </row>
    <row r="134" spans="2:2" ht="13" x14ac:dyDescent="0.15">
      <c r="B134" s="5"/>
    </row>
    <row r="135" spans="2:2" ht="13" x14ac:dyDescent="0.15">
      <c r="B135" s="5"/>
    </row>
    <row r="136" spans="2:2" ht="13" x14ac:dyDescent="0.15">
      <c r="B136" s="5"/>
    </row>
    <row r="137" spans="2:2" ht="13" x14ac:dyDescent="0.15">
      <c r="B137" s="5"/>
    </row>
    <row r="138" spans="2:2" ht="13" x14ac:dyDescent="0.15">
      <c r="B138" s="5"/>
    </row>
    <row r="139" spans="2:2" ht="13" x14ac:dyDescent="0.15">
      <c r="B139" s="5"/>
    </row>
    <row r="140" spans="2:2" ht="13" x14ac:dyDescent="0.15">
      <c r="B140" s="5"/>
    </row>
    <row r="141" spans="2:2" ht="13" x14ac:dyDescent="0.15">
      <c r="B141" s="5"/>
    </row>
    <row r="142" spans="2:2" ht="13" x14ac:dyDescent="0.15">
      <c r="B142" s="5"/>
    </row>
    <row r="143" spans="2:2" ht="13" x14ac:dyDescent="0.15">
      <c r="B143" s="5"/>
    </row>
    <row r="144" spans="2:2" ht="13" x14ac:dyDescent="0.15">
      <c r="B144" s="5"/>
    </row>
    <row r="145" spans="2:2" ht="13" x14ac:dyDescent="0.15">
      <c r="B145" s="5"/>
    </row>
    <row r="146" spans="2:2" ht="13" x14ac:dyDescent="0.15">
      <c r="B146" s="5"/>
    </row>
    <row r="147" spans="2:2" ht="13" x14ac:dyDescent="0.15">
      <c r="B147" s="5"/>
    </row>
    <row r="148" spans="2:2" ht="13" x14ac:dyDescent="0.15">
      <c r="B148" s="5"/>
    </row>
    <row r="149" spans="2:2" ht="13" x14ac:dyDescent="0.15">
      <c r="B149" s="5"/>
    </row>
    <row r="150" spans="2:2" ht="13" x14ac:dyDescent="0.15">
      <c r="B150" s="5"/>
    </row>
    <row r="151" spans="2:2" ht="13" x14ac:dyDescent="0.15">
      <c r="B151" s="5"/>
    </row>
    <row r="152" spans="2:2" ht="13" x14ac:dyDescent="0.15">
      <c r="B152" s="5"/>
    </row>
    <row r="153" spans="2:2" ht="13" x14ac:dyDescent="0.15">
      <c r="B153" s="5"/>
    </row>
    <row r="154" spans="2:2" ht="13" x14ac:dyDescent="0.15">
      <c r="B154" s="5"/>
    </row>
    <row r="155" spans="2:2" ht="13" x14ac:dyDescent="0.15">
      <c r="B155" s="5"/>
    </row>
    <row r="156" spans="2:2" ht="13" x14ac:dyDescent="0.15">
      <c r="B156" s="5"/>
    </row>
    <row r="157" spans="2:2" ht="13" x14ac:dyDescent="0.15">
      <c r="B157" s="5"/>
    </row>
    <row r="158" spans="2:2" ht="13" x14ac:dyDescent="0.15">
      <c r="B158" s="5"/>
    </row>
    <row r="159" spans="2:2" ht="13" x14ac:dyDescent="0.15">
      <c r="B159" s="5"/>
    </row>
    <row r="160" spans="2:2" ht="13" x14ac:dyDescent="0.15">
      <c r="B160" s="5"/>
    </row>
    <row r="161" spans="2:2" ht="13" x14ac:dyDescent="0.15">
      <c r="B161" s="5"/>
    </row>
    <row r="162" spans="2:2" ht="13" x14ac:dyDescent="0.15">
      <c r="B162" s="5"/>
    </row>
    <row r="163" spans="2:2" ht="13" x14ac:dyDescent="0.15">
      <c r="B163" s="5"/>
    </row>
    <row r="164" spans="2:2" ht="13" x14ac:dyDescent="0.15">
      <c r="B164" s="5"/>
    </row>
    <row r="165" spans="2:2" ht="13" x14ac:dyDescent="0.15">
      <c r="B165" s="5"/>
    </row>
    <row r="166" spans="2:2" ht="13" x14ac:dyDescent="0.15">
      <c r="B166" s="5"/>
    </row>
    <row r="167" spans="2:2" ht="13" x14ac:dyDescent="0.15">
      <c r="B167" s="5"/>
    </row>
    <row r="168" spans="2:2" ht="13" x14ac:dyDescent="0.15">
      <c r="B168" s="5"/>
    </row>
    <row r="169" spans="2:2" ht="13" x14ac:dyDescent="0.15">
      <c r="B169" s="5"/>
    </row>
    <row r="170" spans="2:2" ht="13" x14ac:dyDescent="0.15">
      <c r="B170" s="5"/>
    </row>
    <row r="171" spans="2:2" ht="13" x14ac:dyDescent="0.15">
      <c r="B171" s="5"/>
    </row>
    <row r="172" spans="2:2" ht="13" x14ac:dyDescent="0.15">
      <c r="B172" s="5"/>
    </row>
    <row r="173" spans="2:2" ht="13" x14ac:dyDescent="0.15">
      <c r="B173" s="5"/>
    </row>
    <row r="174" spans="2:2" ht="13" x14ac:dyDescent="0.15">
      <c r="B174" s="5"/>
    </row>
    <row r="175" spans="2:2" ht="13" x14ac:dyDescent="0.15">
      <c r="B175" s="5"/>
    </row>
    <row r="176" spans="2:2" ht="13" x14ac:dyDescent="0.15">
      <c r="B176" s="5"/>
    </row>
    <row r="177" spans="2:2" ht="13" x14ac:dyDescent="0.15">
      <c r="B177" s="5"/>
    </row>
    <row r="178" spans="2:2" ht="13" x14ac:dyDescent="0.15">
      <c r="B178" s="5"/>
    </row>
    <row r="179" spans="2:2" ht="13" x14ac:dyDescent="0.15">
      <c r="B179" s="5"/>
    </row>
    <row r="180" spans="2:2" ht="13" x14ac:dyDescent="0.15">
      <c r="B180" s="5"/>
    </row>
    <row r="181" spans="2:2" ht="13" x14ac:dyDescent="0.15">
      <c r="B181" s="5"/>
    </row>
    <row r="182" spans="2:2" ht="13" x14ac:dyDescent="0.15">
      <c r="B182" s="5"/>
    </row>
    <row r="183" spans="2:2" ht="13" x14ac:dyDescent="0.15">
      <c r="B183" s="5"/>
    </row>
    <row r="184" spans="2:2" ht="13" x14ac:dyDescent="0.15">
      <c r="B184" s="5"/>
    </row>
    <row r="185" spans="2:2" ht="13" x14ac:dyDescent="0.15">
      <c r="B185" s="5"/>
    </row>
    <row r="186" spans="2:2" ht="13" x14ac:dyDescent="0.15">
      <c r="B186" s="5"/>
    </row>
    <row r="187" spans="2:2" ht="13" x14ac:dyDescent="0.15">
      <c r="B187" s="5"/>
    </row>
    <row r="188" spans="2:2" ht="13" x14ac:dyDescent="0.15">
      <c r="B188" s="5"/>
    </row>
    <row r="189" spans="2:2" ht="13" x14ac:dyDescent="0.15">
      <c r="B189" s="5"/>
    </row>
    <row r="190" spans="2:2" ht="13" x14ac:dyDescent="0.15">
      <c r="B190" s="5"/>
    </row>
    <row r="191" spans="2:2" ht="13" x14ac:dyDescent="0.15">
      <c r="B191" s="5"/>
    </row>
    <row r="192" spans="2:2" ht="13" x14ac:dyDescent="0.15">
      <c r="B192" s="5"/>
    </row>
    <row r="193" spans="2:2" ht="13" x14ac:dyDescent="0.15">
      <c r="B193" s="5"/>
    </row>
    <row r="194" spans="2:2" ht="13" x14ac:dyDescent="0.15">
      <c r="B194" s="5"/>
    </row>
    <row r="195" spans="2:2" ht="13" x14ac:dyDescent="0.15">
      <c r="B195" s="5"/>
    </row>
    <row r="196" spans="2:2" ht="13" x14ac:dyDescent="0.15">
      <c r="B196" s="5"/>
    </row>
    <row r="197" spans="2:2" ht="13" x14ac:dyDescent="0.15">
      <c r="B197" s="5"/>
    </row>
    <row r="198" spans="2:2" ht="13" x14ac:dyDescent="0.15">
      <c r="B198" s="5"/>
    </row>
    <row r="199" spans="2:2" ht="13" x14ac:dyDescent="0.15">
      <c r="B199" s="5"/>
    </row>
    <row r="200" spans="2:2" ht="13" x14ac:dyDescent="0.15">
      <c r="B200" s="5"/>
    </row>
    <row r="201" spans="2:2" ht="13" x14ac:dyDescent="0.15">
      <c r="B201" s="5"/>
    </row>
    <row r="202" spans="2:2" ht="13" x14ac:dyDescent="0.15">
      <c r="B202" s="5"/>
    </row>
    <row r="203" spans="2:2" ht="13" x14ac:dyDescent="0.15">
      <c r="B203" s="5"/>
    </row>
    <row r="204" spans="2:2" ht="13" x14ac:dyDescent="0.15">
      <c r="B204" s="5"/>
    </row>
    <row r="205" spans="2:2" ht="13" x14ac:dyDescent="0.15">
      <c r="B205" s="5"/>
    </row>
    <row r="206" spans="2:2" ht="13" x14ac:dyDescent="0.15">
      <c r="B206" s="5"/>
    </row>
    <row r="207" spans="2:2" ht="13" x14ac:dyDescent="0.15">
      <c r="B207" s="5"/>
    </row>
    <row r="208" spans="2:2" ht="13" x14ac:dyDescent="0.15">
      <c r="B208" s="5"/>
    </row>
    <row r="209" spans="2:2" ht="13" x14ac:dyDescent="0.15">
      <c r="B209" s="5"/>
    </row>
    <row r="210" spans="2:2" ht="13" x14ac:dyDescent="0.15">
      <c r="B210" s="5"/>
    </row>
    <row r="211" spans="2:2" ht="13" x14ac:dyDescent="0.15">
      <c r="B211" s="5"/>
    </row>
    <row r="212" spans="2:2" ht="13" x14ac:dyDescent="0.15">
      <c r="B212" s="5"/>
    </row>
    <row r="213" spans="2:2" ht="13" x14ac:dyDescent="0.15">
      <c r="B213" s="5"/>
    </row>
    <row r="214" spans="2:2" ht="13" x14ac:dyDescent="0.15">
      <c r="B214" s="5"/>
    </row>
    <row r="215" spans="2:2" ht="13" x14ac:dyDescent="0.15">
      <c r="B215" s="5"/>
    </row>
    <row r="216" spans="2:2" ht="13" x14ac:dyDescent="0.15">
      <c r="B216" s="5"/>
    </row>
    <row r="217" spans="2:2" ht="13" x14ac:dyDescent="0.15">
      <c r="B217" s="5"/>
    </row>
    <row r="218" spans="2:2" ht="13" x14ac:dyDescent="0.15">
      <c r="B218" s="5"/>
    </row>
    <row r="219" spans="2:2" ht="13" x14ac:dyDescent="0.15">
      <c r="B219" s="5"/>
    </row>
    <row r="220" spans="2:2" ht="13" x14ac:dyDescent="0.15">
      <c r="B220" s="5"/>
    </row>
    <row r="221" spans="2:2" ht="13" x14ac:dyDescent="0.15">
      <c r="B221" s="5"/>
    </row>
    <row r="222" spans="2:2" ht="13" x14ac:dyDescent="0.15">
      <c r="B222" s="5"/>
    </row>
    <row r="223" spans="2:2" ht="13" x14ac:dyDescent="0.15">
      <c r="B223" s="5"/>
    </row>
    <row r="224" spans="2:2" ht="13" x14ac:dyDescent="0.15">
      <c r="B224" s="5"/>
    </row>
    <row r="225" spans="2:2" ht="13" x14ac:dyDescent="0.15">
      <c r="B225" s="5"/>
    </row>
    <row r="226" spans="2:2" ht="13" x14ac:dyDescent="0.15">
      <c r="B226" s="5"/>
    </row>
    <row r="227" spans="2:2" ht="13" x14ac:dyDescent="0.15">
      <c r="B227" s="5"/>
    </row>
    <row r="228" spans="2:2" ht="13" x14ac:dyDescent="0.15">
      <c r="B228" s="5"/>
    </row>
    <row r="229" spans="2:2" ht="13" x14ac:dyDescent="0.15">
      <c r="B229" s="5"/>
    </row>
    <row r="230" spans="2:2" ht="13" x14ac:dyDescent="0.15">
      <c r="B230" s="5"/>
    </row>
    <row r="231" spans="2:2" ht="13" x14ac:dyDescent="0.15">
      <c r="B231" s="5"/>
    </row>
    <row r="232" spans="2:2" ht="13" x14ac:dyDescent="0.15">
      <c r="B232" s="5"/>
    </row>
    <row r="233" spans="2:2" ht="13" x14ac:dyDescent="0.15">
      <c r="B233" s="5"/>
    </row>
    <row r="234" spans="2:2" ht="13" x14ac:dyDescent="0.15">
      <c r="B234" s="5"/>
    </row>
    <row r="235" spans="2:2" ht="13" x14ac:dyDescent="0.15">
      <c r="B235" s="5"/>
    </row>
    <row r="236" spans="2:2" ht="13" x14ac:dyDescent="0.15">
      <c r="B236" s="5"/>
    </row>
    <row r="237" spans="2:2" ht="13" x14ac:dyDescent="0.15">
      <c r="B237" s="5"/>
    </row>
    <row r="238" spans="2:2" ht="13" x14ac:dyDescent="0.15">
      <c r="B238" s="5"/>
    </row>
    <row r="239" spans="2:2" ht="13" x14ac:dyDescent="0.15">
      <c r="B239" s="5"/>
    </row>
    <row r="240" spans="2:2" ht="13" x14ac:dyDescent="0.15">
      <c r="B240" s="5"/>
    </row>
    <row r="241" spans="2:2" ht="13" x14ac:dyDescent="0.15">
      <c r="B241" s="5"/>
    </row>
    <row r="242" spans="2:2" ht="13" x14ac:dyDescent="0.15">
      <c r="B242" s="5"/>
    </row>
    <row r="243" spans="2:2" ht="13" x14ac:dyDescent="0.15">
      <c r="B243" s="5"/>
    </row>
    <row r="244" spans="2:2" ht="13" x14ac:dyDescent="0.15">
      <c r="B244" s="5"/>
    </row>
    <row r="245" spans="2:2" ht="13" x14ac:dyDescent="0.15">
      <c r="B245" s="5"/>
    </row>
    <row r="246" spans="2:2" ht="13" x14ac:dyDescent="0.15">
      <c r="B246" s="5"/>
    </row>
    <row r="247" spans="2:2" ht="13" x14ac:dyDescent="0.15">
      <c r="B247" s="5"/>
    </row>
    <row r="248" spans="2:2" ht="13" x14ac:dyDescent="0.15">
      <c r="B248" s="5"/>
    </row>
    <row r="249" spans="2:2" ht="13" x14ac:dyDescent="0.15">
      <c r="B249" s="5"/>
    </row>
    <row r="250" spans="2:2" ht="13" x14ac:dyDescent="0.15">
      <c r="B250" s="5"/>
    </row>
    <row r="251" spans="2:2" ht="13" x14ac:dyDescent="0.15">
      <c r="B251" s="5"/>
    </row>
    <row r="252" spans="2:2" ht="13" x14ac:dyDescent="0.15">
      <c r="B252" s="5"/>
    </row>
    <row r="253" spans="2:2" ht="13" x14ac:dyDescent="0.15">
      <c r="B253" s="5"/>
    </row>
    <row r="254" spans="2:2" ht="13" x14ac:dyDescent="0.15">
      <c r="B254" s="5"/>
    </row>
    <row r="255" spans="2:2" ht="13" x14ac:dyDescent="0.15">
      <c r="B255" s="5"/>
    </row>
    <row r="256" spans="2:2" ht="13" x14ac:dyDescent="0.15">
      <c r="B256" s="5"/>
    </row>
    <row r="257" spans="2:2" ht="13" x14ac:dyDescent="0.15">
      <c r="B257" s="5"/>
    </row>
    <row r="258" spans="2:2" ht="13" x14ac:dyDescent="0.15">
      <c r="B258" s="5"/>
    </row>
    <row r="259" spans="2:2" ht="13" x14ac:dyDescent="0.15">
      <c r="B259" s="5"/>
    </row>
    <row r="260" spans="2:2" ht="13" x14ac:dyDescent="0.15">
      <c r="B260" s="5"/>
    </row>
    <row r="261" spans="2:2" ht="13" x14ac:dyDescent="0.15">
      <c r="B261" s="5"/>
    </row>
    <row r="262" spans="2:2" ht="13" x14ac:dyDescent="0.15">
      <c r="B262" s="5"/>
    </row>
    <row r="263" spans="2:2" ht="13" x14ac:dyDescent="0.15">
      <c r="B263" s="5"/>
    </row>
    <row r="264" spans="2:2" ht="13" x14ac:dyDescent="0.15">
      <c r="B264" s="5"/>
    </row>
    <row r="265" spans="2:2" ht="13" x14ac:dyDescent="0.15">
      <c r="B265" s="5"/>
    </row>
    <row r="266" spans="2:2" ht="13" x14ac:dyDescent="0.15">
      <c r="B266" s="5"/>
    </row>
    <row r="267" spans="2:2" ht="13" x14ac:dyDescent="0.15">
      <c r="B267" s="5"/>
    </row>
    <row r="268" spans="2:2" ht="13" x14ac:dyDescent="0.15">
      <c r="B268" s="5"/>
    </row>
    <row r="269" spans="2:2" ht="13" x14ac:dyDescent="0.15">
      <c r="B269" s="5"/>
    </row>
    <row r="270" spans="2:2" ht="13" x14ac:dyDescent="0.15">
      <c r="B270" s="5"/>
    </row>
    <row r="271" spans="2:2" ht="13" x14ac:dyDescent="0.15">
      <c r="B271" s="5"/>
    </row>
    <row r="272" spans="2:2" ht="13" x14ac:dyDescent="0.15">
      <c r="B272" s="5"/>
    </row>
    <row r="273" spans="2:2" ht="13" x14ac:dyDescent="0.15">
      <c r="B273" s="5"/>
    </row>
    <row r="274" spans="2:2" ht="13" x14ac:dyDescent="0.15">
      <c r="B274" s="5"/>
    </row>
    <row r="275" spans="2:2" ht="13" x14ac:dyDescent="0.15">
      <c r="B275" s="5"/>
    </row>
    <row r="276" spans="2:2" ht="13" x14ac:dyDescent="0.15">
      <c r="B276" s="5"/>
    </row>
    <row r="277" spans="2:2" ht="13" x14ac:dyDescent="0.15">
      <c r="B277" s="5"/>
    </row>
    <row r="278" spans="2:2" ht="13" x14ac:dyDescent="0.15">
      <c r="B278" s="5"/>
    </row>
    <row r="279" spans="2:2" ht="13" x14ac:dyDescent="0.15">
      <c r="B279" s="5"/>
    </row>
    <row r="280" spans="2:2" ht="13" x14ac:dyDescent="0.15">
      <c r="B280" s="5"/>
    </row>
    <row r="281" spans="2:2" ht="13" x14ac:dyDescent="0.15">
      <c r="B281" s="5"/>
    </row>
    <row r="282" spans="2:2" ht="13" x14ac:dyDescent="0.15">
      <c r="B282" s="5"/>
    </row>
    <row r="283" spans="2:2" ht="13" x14ac:dyDescent="0.15">
      <c r="B283" s="5"/>
    </row>
    <row r="284" spans="2:2" ht="13" x14ac:dyDescent="0.15">
      <c r="B284" s="5"/>
    </row>
    <row r="285" spans="2:2" ht="13" x14ac:dyDescent="0.15">
      <c r="B285" s="5"/>
    </row>
    <row r="286" spans="2:2" ht="13" x14ac:dyDescent="0.15">
      <c r="B286" s="5"/>
    </row>
    <row r="287" spans="2:2" ht="13" x14ac:dyDescent="0.15">
      <c r="B287" s="5"/>
    </row>
    <row r="288" spans="2:2" ht="13" x14ac:dyDescent="0.15">
      <c r="B288" s="5"/>
    </row>
    <row r="289" spans="2:2" ht="13" x14ac:dyDescent="0.15">
      <c r="B289" s="5"/>
    </row>
    <row r="290" spans="2:2" ht="13" x14ac:dyDescent="0.15">
      <c r="B290" s="5"/>
    </row>
    <row r="291" spans="2:2" ht="13" x14ac:dyDescent="0.15">
      <c r="B291" s="5"/>
    </row>
    <row r="292" spans="2:2" ht="13" x14ac:dyDescent="0.15">
      <c r="B292" s="5"/>
    </row>
    <row r="293" spans="2:2" ht="13" x14ac:dyDescent="0.15">
      <c r="B293" s="5"/>
    </row>
    <row r="294" spans="2:2" ht="13" x14ac:dyDescent="0.15">
      <c r="B294" s="5"/>
    </row>
    <row r="295" spans="2:2" ht="13" x14ac:dyDescent="0.15">
      <c r="B295" s="5"/>
    </row>
    <row r="296" spans="2:2" ht="13" x14ac:dyDescent="0.15">
      <c r="B296" s="5"/>
    </row>
    <row r="297" spans="2:2" ht="13" x14ac:dyDescent="0.15">
      <c r="B297" s="5"/>
    </row>
    <row r="298" spans="2:2" ht="13" x14ac:dyDescent="0.15">
      <c r="B298" s="5"/>
    </row>
    <row r="299" spans="2:2" ht="13" x14ac:dyDescent="0.15">
      <c r="B299" s="5"/>
    </row>
    <row r="300" spans="2:2" ht="13" x14ac:dyDescent="0.15">
      <c r="B300" s="5"/>
    </row>
    <row r="301" spans="2:2" ht="13" x14ac:dyDescent="0.15">
      <c r="B301" s="5"/>
    </row>
    <row r="302" spans="2:2" ht="13" x14ac:dyDescent="0.15">
      <c r="B302" s="5"/>
    </row>
    <row r="303" spans="2:2" ht="13" x14ac:dyDescent="0.15">
      <c r="B303" s="5"/>
    </row>
    <row r="304" spans="2:2" ht="13" x14ac:dyDescent="0.15">
      <c r="B304" s="5"/>
    </row>
    <row r="305" spans="2:2" ht="13" x14ac:dyDescent="0.15">
      <c r="B305" s="5"/>
    </row>
    <row r="306" spans="2:2" ht="13" x14ac:dyDescent="0.15">
      <c r="B306" s="5"/>
    </row>
    <row r="307" spans="2:2" ht="13" x14ac:dyDescent="0.15">
      <c r="B307" s="5"/>
    </row>
    <row r="308" spans="2:2" ht="13" x14ac:dyDescent="0.15">
      <c r="B308" s="5"/>
    </row>
    <row r="309" spans="2:2" ht="13" x14ac:dyDescent="0.15">
      <c r="B309" s="5"/>
    </row>
    <row r="310" spans="2:2" ht="13" x14ac:dyDescent="0.15">
      <c r="B310" s="5"/>
    </row>
    <row r="311" spans="2:2" ht="13" x14ac:dyDescent="0.15">
      <c r="B311" s="5"/>
    </row>
    <row r="312" spans="2:2" ht="13" x14ac:dyDescent="0.15">
      <c r="B312" s="5"/>
    </row>
    <row r="313" spans="2:2" ht="13" x14ac:dyDescent="0.15">
      <c r="B313" s="5"/>
    </row>
    <row r="314" spans="2:2" ht="13" x14ac:dyDescent="0.15">
      <c r="B314" s="5"/>
    </row>
    <row r="315" spans="2:2" ht="13" x14ac:dyDescent="0.15">
      <c r="B315" s="5"/>
    </row>
    <row r="316" spans="2:2" ht="13" x14ac:dyDescent="0.15">
      <c r="B316" s="5"/>
    </row>
    <row r="317" spans="2:2" ht="13" x14ac:dyDescent="0.15">
      <c r="B317" s="5"/>
    </row>
    <row r="318" spans="2:2" ht="13" x14ac:dyDescent="0.15">
      <c r="B318" s="5"/>
    </row>
    <row r="319" spans="2:2" ht="13" x14ac:dyDescent="0.15">
      <c r="B319" s="5"/>
    </row>
    <row r="320" spans="2:2" ht="13" x14ac:dyDescent="0.15">
      <c r="B320" s="5"/>
    </row>
    <row r="321" spans="2:2" ht="13" x14ac:dyDescent="0.15">
      <c r="B321" s="5"/>
    </row>
    <row r="322" spans="2:2" ht="13" x14ac:dyDescent="0.15">
      <c r="B322" s="5"/>
    </row>
    <row r="323" spans="2:2" ht="13" x14ac:dyDescent="0.15">
      <c r="B323" s="5"/>
    </row>
    <row r="324" spans="2:2" ht="13" x14ac:dyDescent="0.15">
      <c r="B324" s="5"/>
    </row>
    <row r="325" spans="2:2" ht="13" x14ac:dyDescent="0.15">
      <c r="B325" s="5"/>
    </row>
    <row r="326" spans="2:2" ht="13" x14ac:dyDescent="0.15">
      <c r="B326" s="5"/>
    </row>
    <row r="327" spans="2:2" ht="13" x14ac:dyDescent="0.15">
      <c r="B327" s="5"/>
    </row>
    <row r="328" spans="2:2" ht="13" x14ac:dyDescent="0.15">
      <c r="B328" s="5"/>
    </row>
    <row r="329" spans="2:2" ht="13" x14ac:dyDescent="0.15">
      <c r="B329" s="5"/>
    </row>
    <row r="330" spans="2:2" ht="13" x14ac:dyDescent="0.15">
      <c r="B330" s="5"/>
    </row>
    <row r="331" spans="2:2" ht="13" x14ac:dyDescent="0.15">
      <c r="B331" s="5"/>
    </row>
    <row r="332" spans="2:2" ht="13" x14ac:dyDescent="0.15">
      <c r="B332" s="5"/>
    </row>
    <row r="333" spans="2:2" ht="13" x14ac:dyDescent="0.15">
      <c r="B333" s="5"/>
    </row>
    <row r="334" spans="2:2" ht="13" x14ac:dyDescent="0.15">
      <c r="B334" s="5"/>
    </row>
    <row r="335" spans="2:2" ht="13" x14ac:dyDescent="0.15">
      <c r="B335" s="5"/>
    </row>
    <row r="336" spans="2:2" ht="13" x14ac:dyDescent="0.15">
      <c r="B336" s="5"/>
    </row>
    <row r="337" spans="2:2" ht="13" x14ac:dyDescent="0.15">
      <c r="B337" s="5"/>
    </row>
    <row r="338" spans="2:2" ht="13" x14ac:dyDescent="0.15">
      <c r="B338" s="5"/>
    </row>
    <row r="339" spans="2:2" ht="13" x14ac:dyDescent="0.15">
      <c r="B339" s="5"/>
    </row>
    <row r="340" spans="2:2" ht="13" x14ac:dyDescent="0.15">
      <c r="B340" s="5"/>
    </row>
    <row r="341" spans="2:2" ht="13" x14ac:dyDescent="0.15">
      <c r="B341" s="5"/>
    </row>
    <row r="342" spans="2:2" ht="13" x14ac:dyDescent="0.15">
      <c r="B342" s="5"/>
    </row>
    <row r="343" spans="2:2" ht="13" x14ac:dyDescent="0.15">
      <c r="B343" s="5"/>
    </row>
    <row r="344" spans="2:2" ht="13" x14ac:dyDescent="0.15">
      <c r="B344" s="5"/>
    </row>
    <row r="345" spans="2:2" ht="13" x14ac:dyDescent="0.15">
      <c r="B345" s="5"/>
    </row>
    <row r="346" spans="2:2" ht="13" x14ac:dyDescent="0.15">
      <c r="B346" s="5"/>
    </row>
    <row r="347" spans="2:2" ht="13" x14ac:dyDescent="0.15">
      <c r="B347" s="5"/>
    </row>
    <row r="348" spans="2:2" ht="13" x14ac:dyDescent="0.15">
      <c r="B348" s="5"/>
    </row>
    <row r="349" spans="2:2" ht="13" x14ac:dyDescent="0.15">
      <c r="B349" s="5"/>
    </row>
    <row r="350" spans="2:2" ht="13" x14ac:dyDescent="0.15">
      <c r="B350" s="5"/>
    </row>
    <row r="351" spans="2:2" ht="13" x14ac:dyDescent="0.15">
      <c r="B351" s="5"/>
    </row>
    <row r="352" spans="2:2" ht="13" x14ac:dyDescent="0.15">
      <c r="B352" s="5"/>
    </row>
    <row r="353" spans="2:2" ht="13" x14ac:dyDescent="0.15">
      <c r="B353" s="5"/>
    </row>
    <row r="354" spans="2:2" ht="13" x14ac:dyDescent="0.15">
      <c r="B354" s="5"/>
    </row>
    <row r="355" spans="2:2" ht="13" x14ac:dyDescent="0.15">
      <c r="B355" s="5"/>
    </row>
    <row r="356" spans="2:2" ht="13" x14ac:dyDescent="0.15">
      <c r="B356" s="5"/>
    </row>
    <row r="357" spans="2:2" ht="13" x14ac:dyDescent="0.15">
      <c r="B357" s="5"/>
    </row>
    <row r="358" spans="2:2" ht="13" x14ac:dyDescent="0.15">
      <c r="B358" s="5"/>
    </row>
    <row r="359" spans="2:2" ht="13" x14ac:dyDescent="0.15">
      <c r="B359" s="5"/>
    </row>
    <row r="360" spans="2:2" ht="13" x14ac:dyDescent="0.15">
      <c r="B360" s="5"/>
    </row>
    <row r="361" spans="2:2" ht="13" x14ac:dyDescent="0.15">
      <c r="B361" s="5"/>
    </row>
    <row r="362" spans="2:2" ht="13" x14ac:dyDescent="0.15">
      <c r="B362" s="5"/>
    </row>
    <row r="363" spans="2:2" ht="13" x14ac:dyDescent="0.15">
      <c r="B363" s="5"/>
    </row>
    <row r="364" spans="2:2" ht="13" x14ac:dyDescent="0.15">
      <c r="B364" s="5"/>
    </row>
    <row r="365" spans="2:2" ht="13" x14ac:dyDescent="0.15">
      <c r="B365" s="5"/>
    </row>
    <row r="366" spans="2:2" ht="13" x14ac:dyDescent="0.15">
      <c r="B366" s="5"/>
    </row>
    <row r="367" spans="2:2" ht="13" x14ac:dyDescent="0.15">
      <c r="B367" s="5"/>
    </row>
    <row r="368" spans="2:2" ht="13" x14ac:dyDescent="0.15">
      <c r="B368" s="5"/>
    </row>
    <row r="369" spans="2:2" ht="13" x14ac:dyDescent="0.15">
      <c r="B369" s="5"/>
    </row>
    <row r="370" spans="2:2" ht="13" x14ac:dyDescent="0.15">
      <c r="B370" s="5"/>
    </row>
    <row r="371" spans="2:2" ht="13" x14ac:dyDescent="0.15">
      <c r="B371" s="5"/>
    </row>
    <row r="372" spans="2:2" ht="13" x14ac:dyDescent="0.15">
      <c r="B372" s="5"/>
    </row>
    <row r="373" spans="2:2" ht="13" x14ac:dyDescent="0.15">
      <c r="B373" s="5"/>
    </row>
    <row r="374" spans="2:2" ht="13" x14ac:dyDescent="0.15">
      <c r="B374" s="5"/>
    </row>
    <row r="375" spans="2:2" ht="13" x14ac:dyDescent="0.15">
      <c r="B375" s="5"/>
    </row>
    <row r="376" spans="2:2" ht="13" x14ac:dyDescent="0.15">
      <c r="B376" s="5"/>
    </row>
    <row r="377" spans="2:2" ht="13" x14ac:dyDescent="0.15">
      <c r="B377" s="5"/>
    </row>
    <row r="378" spans="2:2" ht="13" x14ac:dyDescent="0.15">
      <c r="B378" s="5"/>
    </row>
    <row r="379" spans="2:2" ht="13" x14ac:dyDescent="0.15">
      <c r="B379" s="5"/>
    </row>
    <row r="380" spans="2:2" ht="13" x14ac:dyDescent="0.15">
      <c r="B380" s="5"/>
    </row>
    <row r="381" spans="2:2" ht="13" x14ac:dyDescent="0.15">
      <c r="B381" s="5"/>
    </row>
    <row r="382" spans="2:2" ht="13" x14ac:dyDescent="0.15">
      <c r="B382" s="5"/>
    </row>
    <row r="383" spans="2:2" ht="13" x14ac:dyDescent="0.15">
      <c r="B383" s="5"/>
    </row>
    <row r="384" spans="2:2" ht="13" x14ac:dyDescent="0.15">
      <c r="B384" s="5"/>
    </row>
    <row r="385" spans="2:2" ht="13" x14ac:dyDescent="0.15">
      <c r="B385" s="5"/>
    </row>
    <row r="386" spans="2:2" ht="13" x14ac:dyDescent="0.15">
      <c r="B386" s="5"/>
    </row>
    <row r="387" spans="2:2" ht="13" x14ac:dyDescent="0.15">
      <c r="B387" s="5"/>
    </row>
    <row r="388" spans="2:2" ht="13" x14ac:dyDescent="0.15">
      <c r="B388" s="5"/>
    </row>
    <row r="389" spans="2:2" ht="13" x14ac:dyDescent="0.15">
      <c r="B389" s="5"/>
    </row>
    <row r="390" spans="2:2" ht="13" x14ac:dyDescent="0.15">
      <c r="B390" s="5"/>
    </row>
    <row r="391" spans="2:2" ht="13" x14ac:dyDescent="0.15">
      <c r="B391" s="5"/>
    </row>
    <row r="392" spans="2:2" ht="13" x14ac:dyDescent="0.15">
      <c r="B392" s="5"/>
    </row>
    <row r="393" spans="2:2" ht="13" x14ac:dyDescent="0.15">
      <c r="B393" s="5"/>
    </row>
    <row r="394" spans="2:2" ht="13" x14ac:dyDescent="0.15">
      <c r="B394" s="5"/>
    </row>
    <row r="395" spans="2:2" ht="13" x14ac:dyDescent="0.15">
      <c r="B395" s="5"/>
    </row>
    <row r="396" spans="2:2" ht="13" x14ac:dyDescent="0.15">
      <c r="B396" s="5"/>
    </row>
    <row r="397" spans="2:2" ht="13" x14ac:dyDescent="0.15">
      <c r="B397" s="5"/>
    </row>
    <row r="398" spans="2:2" ht="13" x14ac:dyDescent="0.15">
      <c r="B398" s="5"/>
    </row>
    <row r="399" spans="2:2" ht="13" x14ac:dyDescent="0.15">
      <c r="B399" s="5"/>
    </row>
    <row r="400" spans="2:2" ht="13" x14ac:dyDescent="0.15">
      <c r="B400" s="5"/>
    </row>
    <row r="401" spans="2:2" ht="13" x14ac:dyDescent="0.15">
      <c r="B401" s="5"/>
    </row>
    <row r="402" spans="2:2" ht="13" x14ac:dyDescent="0.15">
      <c r="B402" s="5"/>
    </row>
    <row r="403" spans="2:2" ht="13" x14ac:dyDescent="0.15">
      <c r="B403" s="5"/>
    </row>
    <row r="404" spans="2:2" ht="13" x14ac:dyDescent="0.15">
      <c r="B404" s="5"/>
    </row>
    <row r="405" spans="2:2" ht="13" x14ac:dyDescent="0.15">
      <c r="B405" s="5"/>
    </row>
    <row r="406" spans="2:2" ht="13" x14ac:dyDescent="0.15">
      <c r="B406" s="5"/>
    </row>
    <row r="407" spans="2:2" ht="13" x14ac:dyDescent="0.15">
      <c r="B407" s="5"/>
    </row>
    <row r="408" spans="2:2" ht="13" x14ac:dyDescent="0.15">
      <c r="B408" s="5"/>
    </row>
    <row r="409" spans="2:2" ht="13" x14ac:dyDescent="0.15">
      <c r="B409" s="5"/>
    </row>
    <row r="410" spans="2:2" ht="13" x14ac:dyDescent="0.15">
      <c r="B410" s="5"/>
    </row>
    <row r="411" spans="2:2" ht="13" x14ac:dyDescent="0.15">
      <c r="B411" s="5"/>
    </row>
    <row r="412" spans="2:2" ht="13" x14ac:dyDescent="0.15">
      <c r="B412" s="5"/>
    </row>
    <row r="413" spans="2:2" ht="13" x14ac:dyDescent="0.15">
      <c r="B413" s="5"/>
    </row>
    <row r="414" spans="2:2" ht="13" x14ac:dyDescent="0.15">
      <c r="B414" s="5"/>
    </row>
    <row r="415" spans="2:2" ht="13" x14ac:dyDescent="0.15">
      <c r="B415" s="5"/>
    </row>
    <row r="416" spans="2:2" ht="13" x14ac:dyDescent="0.15">
      <c r="B416" s="5"/>
    </row>
    <row r="417" spans="2:2" ht="13" x14ac:dyDescent="0.15">
      <c r="B417" s="5"/>
    </row>
    <row r="418" spans="2:2" ht="13" x14ac:dyDescent="0.15">
      <c r="B418" s="5"/>
    </row>
    <row r="419" spans="2:2" ht="13" x14ac:dyDescent="0.15">
      <c r="B419" s="5"/>
    </row>
    <row r="420" spans="2:2" ht="13" x14ac:dyDescent="0.15">
      <c r="B420" s="5"/>
    </row>
    <row r="421" spans="2:2" ht="13" x14ac:dyDescent="0.15">
      <c r="B421" s="5"/>
    </row>
    <row r="422" spans="2:2" ht="13" x14ac:dyDescent="0.15">
      <c r="B422" s="5"/>
    </row>
    <row r="423" spans="2:2" ht="13" x14ac:dyDescent="0.15">
      <c r="B423" s="5"/>
    </row>
    <row r="424" spans="2:2" ht="13" x14ac:dyDescent="0.15">
      <c r="B424" s="5"/>
    </row>
    <row r="425" spans="2:2" ht="13" x14ac:dyDescent="0.15">
      <c r="B425" s="5"/>
    </row>
    <row r="426" spans="2:2" ht="13" x14ac:dyDescent="0.15">
      <c r="B426" s="5"/>
    </row>
    <row r="427" spans="2:2" ht="13" x14ac:dyDescent="0.15">
      <c r="B427" s="5"/>
    </row>
    <row r="428" spans="2:2" ht="13" x14ac:dyDescent="0.15">
      <c r="B428" s="5"/>
    </row>
    <row r="429" spans="2:2" ht="13" x14ac:dyDescent="0.15">
      <c r="B429" s="5"/>
    </row>
    <row r="430" spans="2:2" ht="13" x14ac:dyDescent="0.15">
      <c r="B430" s="5"/>
    </row>
    <row r="431" spans="2:2" ht="13" x14ac:dyDescent="0.15">
      <c r="B431" s="5"/>
    </row>
    <row r="432" spans="2:2" ht="13" x14ac:dyDescent="0.15">
      <c r="B432" s="5"/>
    </row>
    <row r="433" spans="2:2" ht="13" x14ac:dyDescent="0.15">
      <c r="B433" s="5"/>
    </row>
    <row r="434" spans="2:2" ht="13" x14ac:dyDescent="0.15">
      <c r="B434" s="5"/>
    </row>
    <row r="435" spans="2:2" ht="13" x14ac:dyDescent="0.15">
      <c r="B435" s="5"/>
    </row>
    <row r="436" spans="2:2" ht="13" x14ac:dyDescent="0.15">
      <c r="B436" s="5"/>
    </row>
    <row r="437" spans="2:2" ht="13" x14ac:dyDescent="0.15">
      <c r="B437" s="5"/>
    </row>
    <row r="438" spans="2:2" ht="13" x14ac:dyDescent="0.15">
      <c r="B438" s="5"/>
    </row>
    <row r="439" spans="2:2" ht="13" x14ac:dyDescent="0.15">
      <c r="B439" s="5"/>
    </row>
    <row r="440" spans="2:2" ht="13" x14ac:dyDescent="0.15">
      <c r="B440" s="5"/>
    </row>
    <row r="441" spans="2:2" ht="13" x14ac:dyDescent="0.15">
      <c r="B441" s="5"/>
    </row>
    <row r="442" spans="2:2" ht="13" x14ac:dyDescent="0.15">
      <c r="B442" s="5"/>
    </row>
    <row r="443" spans="2:2" ht="13" x14ac:dyDescent="0.15">
      <c r="B443" s="5"/>
    </row>
    <row r="444" spans="2:2" ht="13" x14ac:dyDescent="0.15">
      <c r="B444" s="5"/>
    </row>
    <row r="445" spans="2:2" ht="13" x14ac:dyDescent="0.15">
      <c r="B445" s="5"/>
    </row>
    <row r="446" spans="2:2" ht="13" x14ac:dyDescent="0.15">
      <c r="B446" s="5"/>
    </row>
    <row r="447" spans="2:2" ht="13" x14ac:dyDescent="0.15">
      <c r="B447" s="5"/>
    </row>
    <row r="448" spans="2:2" ht="13" x14ac:dyDescent="0.15">
      <c r="B448" s="5"/>
    </row>
    <row r="449" spans="2:2" ht="13" x14ac:dyDescent="0.15">
      <c r="B449" s="5"/>
    </row>
    <row r="450" spans="2:2" ht="13" x14ac:dyDescent="0.15">
      <c r="B450" s="5"/>
    </row>
    <row r="451" spans="2:2" ht="13" x14ac:dyDescent="0.15">
      <c r="B451" s="5"/>
    </row>
    <row r="452" spans="2:2" ht="13" x14ac:dyDescent="0.15">
      <c r="B452" s="5"/>
    </row>
    <row r="453" spans="2:2" ht="13" x14ac:dyDescent="0.15">
      <c r="B453" s="5"/>
    </row>
    <row r="454" spans="2:2" ht="13" x14ac:dyDescent="0.15">
      <c r="B454" s="5"/>
    </row>
    <row r="455" spans="2:2" ht="13" x14ac:dyDescent="0.15">
      <c r="B455" s="5"/>
    </row>
    <row r="456" spans="2:2" ht="13" x14ac:dyDescent="0.15">
      <c r="B456" s="5"/>
    </row>
    <row r="457" spans="2:2" ht="13" x14ac:dyDescent="0.15">
      <c r="B457" s="5"/>
    </row>
    <row r="458" spans="2:2" ht="13" x14ac:dyDescent="0.15">
      <c r="B458" s="5"/>
    </row>
    <row r="459" spans="2:2" ht="13" x14ac:dyDescent="0.15">
      <c r="B459" s="5"/>
    </row>
    <row r="460" spans="2:2" ht="13" x14ac:dyDescent="0.15">
      <c r="B460" s="5"/>
    </row>
    <row r="461" spans="2:2" ht="13" x14ac:dyDescent="0.15">
      <c r="B461" s="5"/>
    </row>
    <row r="462" spans="2:2" ht="13" x14ac:dyDescent="0.15">
      <c r="B462" s="5"/>
    </row>
    <row r="463" spans="2:2" ht="13" x14ac:dyDescent="0.15">
      <c r="B463" s="5"/>
    </row>
    <row r="464" spans="2:2" ht="13" x14ac:dyDescent="0.15">
      <c r="B464" s="5"/>
    </row>
    <row r="465" spans="2:2" ht="13" x14ac:dyDescent="0.15">
      <c r="B465" s="5"/>
    </row>
    <row r="466" spans="2:2" ht="13" x14ac:dyDescent="0.15">
      <c r="B466" s="5"/>
    </row>
    <row r="467" spans="2:2" ht="13" x14ac:dyDescent="0.15">
      <c r="B467" s="5"/>
    </row>
    <row r="468" spans="2:2" ht="13" x14ac:dyDescent="0.15">
      <c r="B468" s="5"/>
    </row>
    <row r="469" spans="2:2" ht="13" x14ac:dyDescent="0.15">
      <c r="B469" s="5"/>
    </row>
    <row r="470" spans="2:2" ht="13" x14ac:dyDescent="0.15">
      <c r="B470" s="5"/>
    </row>
    <row r="471" spans="2:2" ht="13" x14ac:dyDescent="0.15">
      <c r="B471" s="5"/>
    </row>
    <row r="472" spans="2:2" ht="13" x14ac:dyDescent="0.15">
      <c r="B472" s="5"/>
    </row>
    <row r="473" spans="2:2" ht="13" x14ac:dyDescent="0.15">
      <c r="B473" s="5"/>
    </row>
    <row r="474" spans="2:2" ht="13" x14ac:dyDescent="0.15">
      <c r="B474" s="5"/>
    </row>
    <row r="475" spans="2:2" ht="13" x14ac:dyDescent="0.15">
      <c r="B475" s="5"/>
    </row>
    <row r="476" spans="2:2" ht="13" x14ac:dyDescent="0.15">
      <c r="B476" s="5"/>
    </row>
    <row r="477" spans="2:2" ht="13" x14ac:dyDescent="0.15">
      <c r="B477" s="5"/>
    </row>
    <row r="478" spans="2:2" ht="13" x14ac:dyDescent="0.15">
      <c r="B478" s="5"/>
    </row>
    <row r="479" spans="2:2" ht="13" x14ac:dyDescent="0.15">
      <c r="B479" s="5"/>
    </row>
    <row r="480" spans="2:2" ht="13" x14ac:dyDescent="0.15">
      <c r="B480" s="5"/>
    </row>
    <row r="481" spans="2:2" ht="13" x14ac:dyDescent="0.15">
      <c r="B481" s="5"/>
    </row>
    <row r="482" spans="2:2" ht="13" x14ac:dyDescent="0.15">
      <c r="B482" s="5"/>
    </row>
    <row r="483" spans="2:2" ht="13" x14ac:dyDescent="0.15">
      <c r="B483" s="5"/>
    </row>
    <row r="484" spans="2:2" ht="13" x14ac:dyDescent="0.15">
      <c r="B484" s="5"/>
    </row>
    <row r="485" spans="2:2" ht="13" x14ac:dyDescent="0.15">
      <c r="B485" s="5"/>
    </row>
    <row r="486" spans="2:2" ht="13" x14ac:dyDescent="0.15">
      <c r="B486" s="5"/>
    </row>
    <row r="487" spans="2:2" ht="13" x14ac:dyDescent="0.15">
      <c r="B487" s="5"/>
    </row>
    <row r="488" spans="2:2" ht="13" x14ac:dyDescent="0.15">
      <c r="B488" s="5"/>
    </row>
    <row r="489" spans="2:2" ht="13" x14ac:dyDescent="0.15">
      <c r="B489" s="5"/>
    </row>
    <row r="490" spans="2:2" ht="13" x14ac:dyDescent="0.15">
      <c r="B490" s="5"/>
    </row>
    <row r="491" spans="2:2" ht="13" x14ac:dyDescent="0.15">
      <c r="B491" s="5"/>
    </row>
    <row r="492" spans="2:2" ht="13" x14ac:dyDescent="0.15">
      <c r="B492" s="5"/>
    </row>
    <row r="493" spans="2:2" ht="13" x14ac:dyDescent="0.15">
      <c r="B493" s="5"/>
    </row>
    <row r="494" spans="2:2" ht="13" x14ac:dyDescent="0.15">
      <c r="B494" s="5"/>
    </row>
    <row r="495" spans="2:2" ht="13" x14ac:dyDescent="0.15">
      <c r="B495" s="5"/>
    </row>
    <row r="496" spans="2:2" ht="13" x14ac:dyDescent="0.15">
      <c r="B496" s="5"/>
    </row>
    <row r="497" spans="2:2" ht="13" x14ac:dyDescent="0.15">
      <c r="B497" s="5"/>
    </row>
    <row r="498" spans="2:2" ht="13" x14ac:dyDescent="0.15">
      <c r="B498" s="5"/>
    </row>
    <row r="499" spans="2:2" ht="13" x14ac:dyDescent="0.15">
      <c r="B499" s="5"/>
    </row>
    <row r="500" spans="2:2" ht="13" x14ac:dyDescent="0.15">
      <c r="B500" s="5"/>
    </row>
    <row r="501" spans="2:2" ht="13" x14ac:dyDescent="0.15">
      <c r="B501" s="5"/>
    </row>
    <row r="502" spans="2:2" ht="13" x14ac:dyDescent="0.15">
      <c r="B502" s="5"/>
    </row>
    <row r="503" spans="2:2" ht="13" x14ac:dyDescent="0.15">
      <c r="B503" s="5"/>
    </row>
    <row r="504" spans="2:2" ht="13" x14ac:dyDescent="0.15">
      <c r="B504" s="5"/>
    </row>
    <row r="505" spans="2:2" ht="13" x14ac:dyDescent="0.15">
      <c r="B505" s="5"/>
    </row>
    <row r="506" spans="2:2" ht="13" x14ac:dyDescent="0.15">
      <c r="B506" s="5"/>
    </row>
    <row r="507" spans="2:2" ht="13" x14ac:dyDescent="0.15">
      <c r="B507" s="5"/>
    </row>
    <row r="508" spans="2:2" ht="13" x14ac:dyDescent="0.15">
      <c r="B508" s="5"/>
    </row>
    <row r="509" spans="2:2" ht="13" x14ac:dyDescent="0.15">
      <c r="B509" s="5"/>
    </row>
    <row r="510" spans="2:2" ht="13" x14ac:dyDescent="0.15">
      <c r="B510" s="5"/>
    </row>
    <row r="511" spans="2:2" ht="13" x14ac:dyDescent="0.15">
      <c r="B511" s="5"/>
    </row>
    <row r="512" spans="2:2" ht="13" x14ac:dyDescent="0.15">
      <c r="B512" s="5"/>
    </row>
    <row r="513" spans="2:2" ht="13" x14ac:dyDescent="0.15">
      <c r="B513" s="5"/>
    </row>
    <row r="514" spans="2:2" ht="13" x14ac:dyDescent="0.15">
      <c r="B514" s="5"/>
    </row>
    <row r="515" spans="2:2" ht="13" x14ac:dyDescent="0.15">
      <c r="B515" s="5"/>
    </row>
    <row r="516" spans="2:2" ht="13" x14ac:dyDescent="0.15">
      <c r="B516" s="5"/>
    </row>
    <row r="517" spans="2:2" ht="13" x14ac:dyDescent="0.15">
      <c r="B517" s="5"/>
    </row>
    <row r="518" spans="2:2" ht="13" x14ac:dyDescent="0.15">
      <c r="B518" s="5"/>
    </row>
    <row r="519" spans="2:2" ht="13" x14ac:dyDescent="0.15">
      <c r="B519" s="5"/>
    </row>
    <row r="520" spans="2:2" ht="13" x14ac:dyDescent="0.15">
      <c r="B520" s="5"/>
    </row>
    <row r="521" spans="2:2" ht="13" x14ac:dyDescent="0.15">
      <c r="B521" s="5"/>
    </row>
    <row r="522" spans="2:2" ht="13" x14ac:dyDescent="0.15">
      <c r="B522" s="5"/>
    </row>
    <row r="523" spans="2:2" ht="13" x14ac:dyDescent="0.15">
      <c r="B523" s="5"/>
    </row>
    <row r="524" spans="2:2" ht="13" x14ac:dyDescent="0.15">
      <c r="B524" s="5"/>
    </row>
    <row r="525" spans="2:2" ht="13" x14ac:dyDescent="0.15">
      <c r="B525" s="5"/>
    </row>
    <row r="526" spans="2:2" ht="13" x14ac:dyDescent="0.15">
      <c r="B526" s="5"/>
    </row>
    <row r="527" spans="2:2" ht="13" x14ac:dyDescent="0.15">
      <c r="B527" s="5"/>
    </row>
    <row r="528" spans="2:2" ht="13" x14ac:dyDescent="0.15">
      <c r="B528" s="5"/>
    </row>
    <row r="529" spans="2:2" ht="13" x14ac:dyDescent="0.15">
      <c r="B529" s="5"/>
    </row>
    <row r="530" spans="2:2" ht="13" x14ac:dyDescent="0.15">
      <c r="B530" s="5"/>
    </row>
    <row r="531" spans="2:2" ht="13" x14ac:dyDescent="0.15">
      <c r="B531" s="5"/>
    </row>
    <row r="532" spans="2:2" ht="13" x14ac:dyDescent="0.15">
      <c r="B532" s="5"/>
    </row>
    <row r="533" spans="2:2" ht="13" x14ac:dyDescent="0.15">
      <c r="B533" s="5"/>
    </row>
    <row r="534" spans="2:2" ht="13" x14ac:dyDescent="0.15">
      <c r="B534" s="5"/>
    </row>
    <row r="535" spans="2:2" ht="13" x14ac:dyDescent="0.15">
      <c r="B535" s="5"/>
    </row>
    <row r="536" spans="2:2" ht="13" x14ac:dyDescent="0.15">
      <c r="B536" s="5"/>
    </row>
    <row r="537" spans="2:2" ht="13" x14ac:dyDescent="0.15">
      <c r="B537" s="5"/>
    </row>
    <row r="538" spans="2:2" ht="13" x14ac:dyDescent="0.15">
      <c r="B538" s="5"/>
    </row>
    <row r="539" spans="2:2" ht="13" x14ac:dyDescent="0.15">
      <c r="B539" s="5"/>
    </row>
    <row r="540" spans="2:2" ht="13" x14ac:dyDescent="0.15">
      <c r="B540" s="5"/>
    </row>
    <row r="541" spans="2:2" ht="13" x14ac:dyDescent="0.15">
      <c r="B541" s="5"/>
    </row>
    <row r="542" spans="2:2" ht="13" x14ac:dyDescent="0.15">
      <c r="B542" s="5"/>
    </row>
    <row r="543" spans="2:2" ht="13" x14ac:dyDescent="0.15">
      <c r="B543" s="5"/>
    </row>
    <row r="544" spans="2:2" ht="13" x14ac:dyDescent="0.15">
      <c r="B544" s="5"/>
    </row>
    <row r="545" spans="2:2" ht="13" x14ac:dyDescent="0.15">
      <c r="B545" s="5"/>
    </row>
    <row r="546" spans="2:2" ht="13" x14ac:dyDescent="0.15">
      <c r="B546" s="5"/>
    </row>
    <row r="547" spans="2:2" ht="13" x14ac:dyDescent="0.15">
      <c r="B547" s="5"/>
    </row>
    <row r="548" spans="2:2" ht="13" x14ac:dyDescent="0.15">
      <c r="B548" s="5"/>
    </row>
    <row r="549" spans="2:2" ht="13" x14ac:dyDescent="0.15">
      <c r="B549" s="5"/>
    </row>
    <row r="550" spans="2:2" ht="13" x14ac:dyDescent="0.15">
      <c r="B550" s="5"/>
    </row>
    <row r="551" spans="2:2" ht="13" x14ac:dyDescent="0.15">
      <c r="B551" s="5"/>
    </row>
    <row r="552" spans="2:2" ht="13" x14ac:dyDescent="0.15">
      <c r="B552" s="5"/>
    </row>
    <row r="553" spans="2:2" ht="13" x14ac:dyDescent="0.15">
      <c r="B553" s="5"/>
    </row>
    <row r="554" spans="2:2" ht="13" x14ac:dyDescent="0.15">
      <c r="B554" s="5"/>
    </row>
    <row r="555" spans="2:2" ht="13" x14ac:dyDescent="0.15">
      <c r="B555" s="5"/>
    </row>
    <row r="556" spans="2:2" ht="13" x14ac:dyDescent="0.15">
      <c r="B556" s="5"/>
    </row>
    <row r="557" spans="2:2" ht="13" x14ac:dyDescent="0.15">
      <c r="B557" s="5"/>
    </row>
    <row r="558" spans="2:2" ht="13" x14ac:dyDescent="0.15">
      <c r="B558" s="5"/>
    </row>
    <row r="559" spans="2:2" ht="13" x14ac:dyDescent="0.15">
      <c r="B559" s="5"/>
    </row>
    <row r="560" spans="2:2" ht="13" x14ac:dyDescent="0.15">
      <c r="B560" s="5"/>
    </row>
    <row r="561" spans="2:2" ht="13" x14ac:dyDescent="0.15">
      <c r="B561" s="5"/>
    </row>
    <row r="562" spans="2:2" ht="13" x14ac:dyDescent="0.15">
      <c r="B562" s="5"/>
    </row>
    <row r="563" spans="2:2" ht="13" x14ac:dyDescent="0.15">
      <c r="B563" s="5"/>
    </row>
    <row r="564" spans="2:2" ht="13" x14ac:dyDescent="0.15">
      <c r="B564" s="5"/>
    </row>
    <row r="565" spans="2:2" ht="13" x14ac:dyDescent="0.15">
      <c r="B565" s="5"/>
    </row>
    <row r="566" spans="2:2" ht="13" x14ac:dyDescent="0.15">
      <c r="B566" s="5"/>
    </row>
    <row r="567" spans="2:2" ht="13" x14ac:dyDescent="0.15">
      <c r="B567" s="5"/>
    </row>
    <row r="568" spans="2:2" ht="13" x14ac:dyDescent="0.15">
      <c r="B568" s="5"/>
    </row>
    <row r="569" spans="2:2" ht="13" x14ac:dyDescent="0.15">
      <c r="B569" s="5"/>
    </row>
    <row r="570" spans="2:2" ht="13" x14ac:dyDescent="0.15">
      <c r="B570" s="5"/>
    </row>
    <row r="571" spans="2:2" ht="13" x14ac:dyDescent="0.15">
      <c r="B571" s="5"/>
    </row>
    <row r="572" spans="2:2" ht="13" x14ac:dyDescent="0.15">
      <c r="B572" s="5"/>
    </row>
    <row r="573" spans="2:2" ht="13" x14ac:dyDescent="0.15">
      <c r="B573" s="5"/>
    </row>
    <row r="574" spans="2:2" ht="13" x14ac:dyDescent="0.15">
      <c r="B574" s="5"/>
    </row>
    <row r="575" spans="2:2" ht="13" x14ac:dyDescent="0.15">
      <c r="B575" s="5"/>
    </row>
    <row r="576" spans="2:2" ht="13" x14ac:dyDescent="0.15">
      <c r="B576" s="5"/>
    </row>
    <row r="577" spans="2:2" ht="13" x14ac:dyDescent="0.15">
      <c r="B577" s="5"/>
    </row>
    <row r="578" spans="2:2" ht="13" x14ac:dyDescent="0.15">
      <c r="B578" s="5"/>
    </row>
    <row r="579" spans="2:2" ht="13" x14ac:dyDescent="0.15">
      <c r="B579" s="5"/>
    </row>
    <row r="580" spans="2:2" ht="13" x14ac:dyDescent="0.15">
      <c r="B580" s="5"/>
    </row>
    <row r="581" spans="2:2" ht="13" x14ac:dyDescent="0.15">
      <c r="B581" s="5"/>
    </row>
    <row r="582" spans="2:2" ht="13" x14ac:dyDescent="0.15">
      <c r="B582" s="5"/>
    </row>
    <row r="583" spans="2:2" ht="13" x14ac:dyDescent="0.15">
      <c r="B583" s="5"/>
    </row>
    <row r="584" spans="2:2" ht="13" x14ac:dyDescent="0.15">
      <c r="B584" s="5"/>
    </row>
    <row r="585" spans="2:2" ht="13" x14ac:dyDescent="0.15">
      <c r="B585" s="5"/>
    </row>
    <row r="586" spans="2:2" ht="13" x14ac:dyDescent="0.15">
      <c r="B586" s="5"/>
    </row>
    <row r="587" spans="2:2" ht="13" x14ac:dyDescent="0.15">
      <c r="B587" s="5"/>
    </row>
    <row r="588" spans="2:2" ht="13" x14ac:dyDescent="0.15">
      <c r="B588" s="5"/>
    </row>
    <row r="589" spans="2:2" ht="13" x14ac:dyDescent="0.15">
      <c r="B589" s="5"/>
    </row>
    <row r="590" spans="2:2" ht="13" x14ac:dyDescent="0.15">
      <c r="B590" s="5"/>
    </row>
    <row r="591" spans="2:2" ht="13" x14ac:dyDescent="0.15">
      <c r="B591" s="5"/>
    </row>
    <row r="592" spans="2:2" ht="13" x14ac:dyDescent="0.15">
      <c r="B592" s="5"/>
    </row>
    <row r="593" spans="2:2" ht="13" x14ac:dyDescent="0.15">
      <c r="B593" s="5"/>
    </row>
    <row r="594" spans="2:2" ht="13" x14ac:dyDescent="0.15">
      <c r="B594" s="5"/>
    </row>
    <row r="595" spans="2:2" ht="13" x14ac:dyDescent="0.15">
      <c r="B595" s="5"/>
    </row>
    <row r="596" spans="2:2" ht="13" x14ac:dyDescent="0.15">
      <c r="B596" s="5"/>
    </row>
    <row r="597" spans="2:2" ht="13" x14ac:dyDescent="0.15">
      <c r="B597" s="5"/>
    </row>
    <row r="598" spans="2:2" ht="13" x14ac:dyDescent="0.15">
      <c r="B598" s="5"/>
    </row>
    <row r="599" spans="2:2" ht="13" x14ac:dyDescent="0.15">
      <c r="B599" s="5"/>
    </row>
    <row r="600" spans="2:2" ht="13" x14ac:dyDescent="0.15">
      <c r="B600" s="5"/>
    </row>
    <row r="601" spans="2:2" ht="13" x14ac:dyDescent="0.15">
      <c r="B601" s="5"/>
    </row>
    <row r="602" spans="2:2" ht="13" x14ac:dyDescent="0.15">
      <c r="B602" s="5"/>
    </row>
    <row r="603" spans="2:2" ht="13" x14ac:dyDescent="0.15">
      <c r="B603" s="5"/>
    </row>
    <row r="604" spans="2:2" ht="13" x14ac:dyDescent="0.15">
      <c r="B604" s="5"/>
    </row>
    <row r="605" spans="2:2" ht="13" x14ac:dyDescent="0.15">
      <c r="B605" s="5"/>
    </row>
    <row r="606" spans="2:2" ht="13" x14ac:dyDescent="0.15">
      <c r="B606" s="5"/>
    </row>
    <row r="607" spans="2:2" ht="13" x14ac:dyDescent="0.15">
      <c r="B607" s="5"/>
    </row>
    <row r="608" spans="2:2" ht="13" x14ac:dyDescent="0.15">
      <c r="B608" s="5"/>
    </row>
    <row r="609" spans="2:2" ht="13" x14ac:dyDescent="0.15">
      <c r="B609" s="5"/>
    </row>
    <row r="610" spans="2:2" ht="13" x14ac:dyDescent="0.15">
      <c r="B610" s="5"/>
    </row>
    <row r="611" spans="2:2" ht="13" x14ac:dyDescent="0.15">
      <c r="B611" s="5"/>
    </row>
    <row r="612" spans="2:2" ht="13" x14ac:dyDescent="0.15">
      <c r="B612" s="5"/>
    </row>
    <row r="613" spans="2:2" ht="13" x14ac:dyDescent="0.15">
      <c r="B613" s="5"/>
    </row>
    <row r="614" spans="2:2" ht="13" x14ac:dyDescent="0.15">
      <c r="B614" s="5"/>
    </row>
    <row r="615" spans="2:2" ht="13" x14ac:dyDescent="0.15">
      <c r="B615" s="5"/>
    </row>
    <row r="616" spans="2:2" ht="13" x14ac:dyDescent="0.15">
      <c r="B616" s="5"/>
    </row>
    <row r="617" spans="2:2" ht="13" x14ac:dyDescent="0.15">
      <c r="B617" s="5"/>
    </row>
    <row r="618" spans="2:2" ht="13" x14ac:dyDescent="0.15">
      <c r="B618" s="5"/>
    </row>
    <row r="619" spans="2:2" ht="13" x14ac:dyDescent="0.15">
      <c r="B619" s="5"/>
    </row>
    <row r="620" spans="2:2" ht="13" x14ac:dyDescent="0.15">
      <c r="B620" s="5"/>
    </row>
    <row r="621" spans="2:2" ht="13" x14ac:dyDescent="0.15">
      <c r="B621" s="5"/>
    </row>
    <row r="622" spans="2:2" ht="13" x14ac:dyDescent="0.15">
      <c r="B622" s="5"/>
    </row>
    <row r="623" spans="2:2" ht="13" x14ac:dyDescent="0.15">
      <c r="B623" s="5"/>
    </row>
    <row r="624" spans="2:2" ht="13" x14ac:dyDescent="0.15">
      <c r="B624" s="5"/>
    </row>
    <row r="625" spans="2:2" ht="13" x14ac:dyDescent="0.15">
      <c r="B625" s="5"/>
    </row>
    <row r="626" spans="2:2" ht="13" x14ac:dyDescent="0.15">
      <c r="B626" s="5"/>
    </row>
    <row r="627" spans="2:2" ht="13" x14ac:dyDescent="0.15">
      <c r="B627" s="5"/>
    </row>
    <row r="628" spans="2:2" ht="13" x14ac:dyDescent="0.15">
      <c r="B628" s="5"/>
    </row>
    <row r="629" spans="2:2" ht="13" x14ac:dyDescent="0.15">
      <c r="B629" s="5"/>
    </row>
    <row r="630" spans="2:2" ht="13" x14ac:dyDescent="0.15">
      <c r="B630" s="5"/>
    </row>
    <row r="631" spans="2:2" ht="13" x14ac:dyDescent="0.15">
      <c r="B631" s="5"/>
    </row>
    <row r="632" spans="2:2" ht="13" x14ac:dyDescent="0.15">
      <c r="B632" s="5"/>
    </row>
    <row r="633" spans="2:2" ht="13" x14ac:dyDescent="0.15">
      <c r="B633" s="5"/>
    </row>
    <row r="634" spans="2:2" ht="13" x14ac:dyDescent="0.15">
      <c r="B634" s="5"/>
    </row>
    <row r="635" spans="2:2" ht="13" x14ac:dyDescent="0.15">
      <c r="B635" s="5"/>
    </row>
    <row r="636" spans="2:2" ht="13" x14ac:dyDescent="0.15">
      <c r="B636" s="5"/>
    </row>
    <row r="637" spans="2:2" ht="13" x14ac:dyDescent="0.15">
      <c r="B637" s="5"/>
    </row>
    <row r="638" spans="2:2" ht="13" x14ac:dyDescent="0.15">
      <c r="B638" s="5"/>
    </row>
    <row r="639" spans="2:2" ht="13" x14ac:dyDescent="0.15">
      <c r="B639" s="5"/>
    </row>
    <row r="640" spans="2:2" ht="13" x14ac:dyDescent="0.15">
      <c r="B640" s="5"/>
    </row>
    <row r="641" spans="2:2" ht="13" x14ac:dyDescent="0.15">
      <c r="B641" s="5"/>
    </row>
    <row r="642" spans="2:2" ht="13" x14ac:dyDescent="0.15">
      <c r="B642" s="5"/>
    </row>
    <row r="643" spans="2:2" ht="13" x14ac:dyDescent="0.15">
      <c r="B643" s="5"/>
    </row>
    <row r="644" spans="2:2" ht="13" x14ac:dyDescent="0.15">
      <c r="B644" s="5"/>
    </row>
    <row r="645" spans="2:2" ht="13" x14ac:dyDescent="0.15">
      <c r="B645" s="5"/>
    </row>
    <row r="646" spans="2:2" ht="13" x14ac:dyDescent="0.15">
      <c r="B646" s="5"/>
    </row>
    <row r="647" spans="2:2" ht="13" x14ac:dyDescent="0.15">
      <c r="B647" s="5"/>
    </row>
    <row r="648" spans="2:2" ht="13" x14ac:dyDescent="0.15">
      <c r="B648" s="5"/>
    </row>
    <row r="649" spans="2:2" ht="13" x14ac:dyDescent="0.15">
      <c r="B649" s="5"/>
    </row>
    <row r="650" spans="2:2" ht="13" x14ac:dyDescent="0.15">
      <c r="B650" s="5"/>
    </row>
    <row r="651" spans="2:2" ht="13" x14ac:dyDescent="0.15">
      <c r="B651" s="5"/>
    </row>
    <row r="652" spans="2:2" ht="13" x14ac:dyDescent="0.15">
      <c r="B652" s="5"/>
    </row>
    <row r="653" spans="2:2" ht="13" x14ac:dyDescent="0.15">
      <c r="B653" s="5"/>
    </row>
    <row r="654" spans="2:2" ht="13" x14ac:dyDescent="0.15">
      <c r="B654" s="5"/>
    </row>
    <row r="655" spans="2:2" ht="13" x14ac:dyDescent="0.15">
      <c r="B655" s="5"/>
    </row>
    <row r="656" spans="2:2" ht="13" x14ac:dyDescent="0.15">
      <c r="B656" s="5"/>
    </row>
    <row r="657" spans="2:2" ht="13" x14ac:dyDescent="0.15">
      <c r="B657" s="5"/>
    </row>
    <row r="658" spans="2:2" ht="13" x14ac:dyDescent="0.15">
      <c r="B658" s="5"/>
    </row>
    <row r="659" spans="2:2" ht="13" x14ac:dyDescent="0.15">
      <c r="B659" s="5"/>
    </row>
    <row r="660" spans="2:2" ht="13" x14ac:dyDescent="0.15">
      <c r="B660" s="5"/>
    </row>
    <row r="661" spans="2:2" ht="13" x14ac:dyDescent="0.15">
      <c r="B661" s="5"/>
    </row>
    <row r="662" spans="2:2" ht="13" x14ac:dyDescent="0.15">
      <c r="B662" s="5"/>
    </row>
    <row r="663" spans="2:2" ht="13" x14ac:dyDescent="0.15">
      <c r="B663" s="5"/>
    </row>
    <row r="664" spans="2:2" ht="13" x14ac:dyDescent="0.15">
      <c r="B664" s="5"/>
    </row>
    <row r="665" spans="2:2" ht="13" x14ac:dyDescent="0.15">
      <c r="B665" s="5"/>
    </row>
    <row r="666" spans="2:2" ht="13" x14ac:dyDescent="0.15">
      <c r="B666" s="5"/>
    </row>
    <row r="667" spans="2:2" ht="13" x14ac:dyDescent="0.15">
      <c r="B667" s="5"/>
    </row>
    <row r="668" spans="2:2" ht="13" x14ac:dyDescent="0.15">
      <c r="B668" s="5"/>
    </row>
    <row r="669" spans="2:2" ht="13" x14ac:dyDescent="0.15">
      <c r="B669" s="5"/>
    </row>
    <row r="670" spans="2:2" ht="13" x14ac:dyDescent="0.15">
      <c r="B670" s="5"/>
    </row>
    <row r="671" spans="2:2" ht="13" x14ac:dyDescent="0.15">
      <c r="B671" s="5"/>
    </row>
    <row r="672" spans="2:2" ht="13" x14ac:dyDescent="0.15">
      <c r="B672" s="5"/>
    </row>
    <row r="673" spans="2:2" ht="13" x14ac:dyDescent="0.15">
      <c r="B673" s="5"/>
    </row>
    <row r="674" spans="2:2" ht="13" x14ac:dyDescent="0.15">
      <c r="B674" s="5"/>
    </row>
    <row r="675" spans="2:2" ht="13" x14ac:dyDescent="0.15">
      <c r="B675" s="5"/>
    </row>
    <row r="676" spans="2:2" ht="13" x14ac:dyDescent="0.15">
      <c r="B676" s="5"/>
    </row>
    <row r="677" spans="2:2" ht="13" x14ac:dyDescent="0.15">
      <c r="B677" s="5"/>
    </row>
    <row r="678" spans="2:2" ht="13" x14ac:dyDescent="0.15">
      <c r="B678" s="5"/>
    </row>
    <row r="679" spans="2:2" ht="13" x14ac:dyDescent="0.15">
      <c r="B679" s="5"/>
    </row>
    <row r="680" spans="2:2" ht="13" x14ac:dyDescent="0.15">
      <c r="B680" s="5"/>
    </row>
    <row r="681" spans="2:2" ht="13" x14ac:dyDescent="0.15">
      <c r="B681" s="5"/>
    </row>
    <row r="682" spans="2:2" ht="13" x14ac:dyDescent="0.15">
      <c r="B682" s="5"/>
    </row>
    <row r="683" spans="2:2" ht="13" x14ac:dyDescent="0.15">
      <c r="B683" s="5"/>
    </row>
    <row r="684" spans="2:2" ht="13" x14ac:dyDescent="0.15">
      <c r="B684" s="5"/>
    </row>
    <row r="685" spans="2:2" ht="13" x14ac:dyDescent="0.15">
      <c r="B685" s="5"/>
    </row>
    <row r="686" spans="2:2" ht="13" x14ac:dyDescent="0.15">
      <c r="B686" s="5"/>
    </row>
    <row r="687" spans="2:2" ht="13" x14ac:dyDescent="0.15">
      <c r="B687" s="5"/>
    </row>
    <row r="688" spans="2:2" ht="13" x14ac:dyDescent="0.15">
      <c r="B688" s="5"/>
    </row>
    <row r="689" spans="2:2" ht="13" x14ac:dyDescent="0.15">
      <c r="B689" s="5"/>
    </row>
    <row r="690" spans="2:2" ht="13" x14ac:dyDescent="0.15">
      <c r="B690" s="5"/>
    </row>
    <row r="691" spans="2:2" ht="13" x14ac:dyDescent="0.15">
      <c r="B691" s="5"/>
    </row>
    <row r="692" spans="2:2" ht="13" x14ac:dyDescent="0.15">
      <c r="B692" s="5"/>
    </row>
    <row r="693" spans="2:2" ht="13" x14ac:dyDescent="0.15">
      <c r="B693" s="5"/>
    </row>
    <row r="694" spans="2:2" ht="13" x14ac:dyDescent="0.15">
      <c r="B694" s="5"/>
    </row>
    <row r="695" spans="2:2" ht="13" x14ac:dyDescent="0.15">
      <c r="B695" s="5"/>
    </row>
    <row r="696" spans="2:2" ht="13" x14ac:dyDescent="0.15">
      <c r="B696" s="5"/>
    </row>
    <row r="697" spans="2:2" ht="13" x14ac:dyDescent="0.15">
      <c r="B697" s="5"/>
    </row>
    <row r="698" spans="2:2" ht="13" x14ac:dyDescent="0.15">
      <c r="B698" s="5"/>
    </row>
    <row r="699" spans="2:2" ht="13" x14ac:dyDescent="0.15">
      <c r="B699" s="5"/>
    </row>
    <row r="700" spans="2:2" ht="13" x14ac:dyDescent="0.15">
      <c r="B700" s="5"/>
    </row>
    <row r="701" spans="2:2" ht="13" x14ac:dyDescent="0.15">
      <c r="B701" s="5"/>
    </row>
    <row r="702" spans="2:2" ht="13" x14ac:dyDescent="0.15">
      <c r="B702" s="5"/>
    </row>
    <row r="703" spans="2:2" ht="13" x14ac:dyDescent="0.15">
      <c r="B703" s="5"/>
    </row>
    <row r="704" spans="2:2" ht="13" x14ac:dyDescent="0.15">
      <c r="B704" s="5"/>
    </row>
    <row r="705" spans="2:2" ht="13" x14ac:dyDescent="0.15">
      <c r="B705" s="5"/>
    </row>
    <row r="706" spans="2:2" ht="13" x14ac:dyDescent="0.15">
      <c r="B706" s="5"/>
    </row>
    <row r="707" spans="2:2" ht="13" x14ac:dyDescent="0.15">
      <c r="B707" s="5"/>
    </row>
    <row r="708" spans="2:2" ht="13" x14ac:dyDescent="0.15">
      <c r="B708" s="5"/>
    </row>
    <row r="709" spans="2:2" ht="13" x14ac:dyDescent="0.15">
      <c r="B709" s="5"/>
    </row>
    <row r="710" spans="2:2" ht="13" x14ac:dyDescent="0.15">
      <c r="B710" s="5"/>
    </row>
    <row r="711" spans="2:2" ht="13" x14ac:dyDescent="0.15">
      <c r="B711" s="5"/>
    </row>
    <row r="712" spans="2:2" ht="13" x14ac:dyDescent="0.15">
      <c r="B712" s="5"/>
    </row>
    <row r="713" spans="2:2" ht="13" x14ac:dyDescent="0.15">
      <c r="B713" s="5"/>
    </row>
    <row r="714" spans="2:2" ht="13" x14ac:dyDescent="0.15">
      <c r="B714" s="5"/>
    </row>
    <row r="715" spans="2:2" ht="13" x14ac:dyDescent="0.15">
      <c r="B715" s="5"/>
    </row>
    <row r="716" spans="2:2" ht="13" x14ac:dyDescent="0.15">
      <c r="B716" s="5"/>
    </row>
    <row r="717" spans="2:2" ht="13" x14ac:dyDescent="0.15">
      <c r="B717" s="5"/>
    </row>
    <row r="718" spans="2:2" ht="13" x14ac:dyDescent="0.15">
      <c r="B718" s="5"/>
    </row>
    <row r="719" spans="2:2" ht="13" x14ac:dyDescent="0.15">
      <c r="B719" s="5"/>
    </row>
    <row r="720" spans="2:2" ht="13" x14ac:dyDescent="0.15">
      <c r="B720" s="5"/>
    </row>
    <row r="721" spans="2:2" ht="13" x14ac:dyDescent="0.15">
      <c r="B721" s="5"/>
    </row>
    <row r="722" spans="2:2" ht="13" x14ac:dyDescent="0.15">
      <c r="B722" s="5"/>
    </row>
    <row r="723" spans="2:2" ht="13" x14ac:dyDescent="0.15">
      <c r="B723" s="5"/>
    </row>
    <row r="724" spans="2:2" ht="13" x14ac:dyDescent="0.15">
      <c r="B724" s="5"/>
    </row>
    <row r="725" spans="2:2" ht="13" x14ac:dyDescent="0.15">
      <c r="B725" s="5"/>
    </row>
    <row r="726" spans="2:2" ht="13" x14ac:dyDescent="0.15">
      <c r="B726" s="5"/>
    </row>
    <row r="727" spans="2:2" ht="13" x14ac:dyDescent="0.15">
      <c r="B727" s="5"/>
    </row>
    <row r="728" spans="2:2" ht="13" x14ac:dyDescent="0.15">
      <c r="B728" s="5"/>
    </row>
    <row r="729" spans="2:2" ht="13" x14ac:dyDescent="0.15">
      <c r="B729" s="5"/>
    </row>
    <row r="730" spans="2:2" ht="13" x14ac:dyDescent="0.15">
      <c r="B730" s="5"/>
    </row>
    <row r="731" spans="2:2" ht="13" x14ac:dyDescent="0.15">
      <c r="B731" s="5"/>
    </row>
    <row r="732" spans="2:2" ht="13" x14ac:dyDescent="0.15">
      <c r="B732" s="5"/>
    </row>
    <row r="733" spans="2:2" ht="13" x14ac:dyDescent="0.15">
      <c r="B733" s="5"/>
    </row>
    <row r="734" spans="2:2" ht="13" x14ac:dyDescent="0.15">
      <c r="B734" s="5"/>
    </row>
    <row r="735" spans="2:2" ht="13" x14ac:dyDescent="0.15">
      <c r="B735" s="5"/>
    </row>
    <row r="736" spans="2:2" ht="13" x14ac:dyDescent="0.15">
      <c r="B736" s="5"/>
    </row>
    <row r="737" spans="2:2" ht="13" x14ac:dyDescent="0.15">
      <c r="B737" s="5"/>
    </row>
    <row r="738" spans="2:2" ht="13" x14ac:dyDescent="0.15">
      <c r="B738" s="5"/>
    </row>
    <row r="739" spans="2:2" ht="13" x14ac:dyDescent="0.15">
      <c r="B739" s="5"/>
    </row>
    <row r="740" spans="2:2" ht="13" x14ac:dyDescent="0.15">
      <c r="B740" s="5"/>
    </row>
    <row r="741" spans="2:2" ht="13" x14ac:dyDescent="0.15">
      <c r="B741" s="5"/>
    </row>
    <row r="742" spans="2:2" ht="13" x14ac:dyDescent="0.15">
      <c r="B742" s="5"/>
    </row>
    <row r="743" spans="2:2" ht="13" x14ac:dyDescent="0.15">
      <c r="B743" s="5"/>
    </row>
    <row r="744" spans="2:2" ht="13" x14ac:dyDescent="0.15">
      <c r="B744" s="5"/>
    </row>
    <row r="745" spans="2:2" ht="13" x14ac:dyDescent="0.15">
      <c r="B745" s="5"/>
    </row>
    <row r="746" spans="2:2" ht="13" x14ac:dyDescent="0.15">
      <c r="B746" s="5"/>
    </row>
    <row r="747" spans="2:2" ht="13" x14ac:dyDescent="0.15">
      <c r="B747" s="5"/>
    </row>
    <row r="748" spans="2:2" ht="13" x14ac:dyDescent="0.15">
      <c r="B748" s="5"/>
    </row>
    <row r="749" spans="2:2" ht="13" x14ac:dyDescent="0.15">
      <c r="B749" s="5"/>
    </row>
    <row r="750" spans="2:2" ht="13" x14ac:dyDescent="0.15">
      <c r="B750" s="5"/>
    </row>
    <row r="751" spans="2:2" ht="13" x14ac:dyDescent="0.15">
      <c r="B751" s="5"/>
    </row>
    <row r="752" spans="2:2" ht="13" x14ac:dyDescent="0.15">
      <c r="B752" s="5"/>
    </row>
    <row r="753" spans="2:2" ht="13" x14ac:dyDescent="0.15">
      <c r="B753" s="5"/>
    </row>
    <row r="754" spans="2:2" ht="13" x14ac:dyDescent="0.15">
      <c r="B754" s="5"/>
    </row>
    <row r="755" spans="2:2" ht="13" x14ac:dyDescent="0.15">
      <c r="B755" s="5"/>
    </row>
    <row r="756" spans="2:2" ht="13" x14ac:dyDescent="0.15">
      <c r="B756" s="5"/>
    </row>
    <row r="757" spans="2:2" ht="13" x14ac:dyDescent="0.15">
      <c r="B757" s="5"/>
    </row>
    <row r="758" spans="2:2" ht="13" x14ac:dyDescent="0.15">
      <c r="B758" s="5"/>
    </row>
    <row r="759" spans="2:2" ht="13" x14ac:dyDescent="0.15">
      <c r="B759" s="5"/>
    </row>
    <row r="760" spans="2:2" ht="13" x14ac:dyDescent="0.15">
      <c r="B760" s="5"/>
    </row>
    <row r="761" spans="2:2" ht="13" x14ac:dyDescent="0.15">
      <c r="B761" s="5"/>
    </row>
    <row r="762" spans="2:2" ht="13" x14ac:dyDescent="0.15">
      <c r="B762" s="5"/>
    </row>
    <row r="763" spans="2:2" ht="13" x14ac:dyDescent="0.15">
      <c r="B763" s="5"/>
    </row>
    <row r="764" spans="2:2" ht="13" x14ac:dyDescent="0.15">
      <c r="B764" s="5"/>
    </row>
    <row r="765" spans="2:2" ht="13" x14ac:dyDescent="0.15">
      <c r="B765" s="5"/>
    </row>
    <row r="766" spans="2:2" ht="13" x14ac:dyDescent="0.15">
      <c r="B766" s="5"/>
    </row>
    <row r="767" spans="2:2" ht="13" x14ac:dyDescent="0.15">
      <c r="B767" s="5"/>
    </row>
    <row r="768" spans="2:2" ht="13" x14ac:dyDescent="0.15">
      <c r="B768" s="5"/>
    </row>
    <row r="769" spans="2:2" ht="13" x14ac:dyDescent="0.15">
      <c r="B769" s="5"/>
    </row>
    <row r="770" spans="2:2" ht="13" x14ac:dyDescent="0.15">
      <c r="B770" s="5"/>
    </row>
    <row r="771" spans="2:2" ht="13" x14ac:dyDescent="0.15">
      <c r="B771" s="5"/>
    </row>
    <row r="772" spans="2:2" ht="13" x14ac:dyDescent="0.15">
      <c r="B772" s="5"/>
    </row>
    <row r="773" spans="2:2" ht="13" x14ac:dyDescent="0.15">
      <c r="B773" s="5"/>
    </row>
    <row r="774" spans="2:2" ht="13" x14ac:dyDescent="0.15">
      <c r="B774" s="5"/>
    </row>
    <row r="775" spans="2:2" ht="13" x14ac:dyDescent="0.15">
      <c r="B775" s="5"/>
    </row>
    <row r="776" spans="2:2" ht="13" x14ac:dyDescent="0.15">
      <c r="B776" s="5"/>
    </row>
    <row r="777" spans="2:2" ht="13" x14ac:dyDescent="0.15">
      <c r="B777" s="5"/>
    </row>
    <row r="778" spans="2:2" ht="13" x14ac:dyDescent="0.15">
      <c r="B778" s="5"/>
    </row>
    <row r="779" spans="2:2" ht="13" x14ac:dyDescent="0.15">
      <c r="B779" s="5"/>
    </row>
    <row r="780" spans="2:2" ht="13" x14ac:dyDescent="0.15">
      <c r="B780" s="5"/>
    </row>
    <row r="781" spans="2:2" ht="13" x14ac:dyDescent="0.15">
      <c r="B781" s="5"/>
    </row>
    <row r="782" spans="2:2" ht="13" x14ac:dyDescent="0.15">
      <c r="B782" s="5"/>
    </row>
    <row r="783" spans="2:2" ht="13" x14ac:dyDescent="0.15">
      <c r="B783" s="5"/>
    </row>
    <row r="784" spans="2:2" ht="13" x14ac:dyDescent="0.15">
      <c r="B784" s="5"/>
    </row>
    <row r="785" spans="2:2" ht="13" x14ac:dyDescent="0.15">
      <c r="B785" s="5"/>
    </row>
    <row r="786" spans="2:2" ht="13" x14ac:dyDescent="0.15">
      <c r="B786" s="5"/>
    </row>
    <row r="787" spans="2:2" ht="13" x14ac:dyDescent="0.15">
      <c r="B787" s="5"/>
    </row>
    <row r="788" spans="2:2" ht="13" x14ac:dyDescent="0.15">
      <c r="B788" s="5"/>
    </row>
    <row r="789" spans="2:2" ht="13" x14ac:dyDescent="0.15">
      <c r="B789" s="5"/>
    </row>
    <row r="790" spans="2:2" ht="13" x14ac:dyDescent="0.15">
      <c r="B790" s="5"/>
    </row>
    <row r="791" spans="2:2" ht="13" x14ac:dyDescent="0.15">
      <c r="B791" s="5"/>
    </row>
    <row r="792" spans="2:2" ht="13" x14ac:dyDescent="0.15">
      <c r="B792" s="5"/>
    </row>
    <row r="793" spans="2:2" ht="13" x14ac:dyDescent="0.15">
      <c r="B793" s="5"/>
    </row>
    <row r="794" spans="2:2" ht="13" x14ac:dyDescent="0.15">
      <c r="B794" s="5"/>
    </row>
    <row r="795" spans="2:2" ht="13" x14ac:dyDescent="0.15">
      <c r="B795" s="5"/>
    </row>
    <row r="796" spans="2:2" ht="13" x14ac:dyDescent="0.15">
      <c r="B796" s="5"/>
    </row>
    <row r="797" spans="2:2" ht="13" x14ac:dyDescent="0.15">
      <c r="B797" s="5"/>
    </row>
    <row r="798" spans="2:2" ht="13" x14ac:dyDescent="0.15">
      <c r="B798" s="5"/>
    </row>
    <row r="799" spans="2:2" ht="13" x14ac:dyDescent="0.15">
      <c r="B799" s="5"/>
    </row>
    <row r="800" spans="2:2" ht="13" x14ac:dyDescent="0.15">
      <c r="B800" s="5"/>
    </row>
    <row r="801" spans="2:2" ht="13" x14ac:dyDescent="0.15">
      <c r="B801" s="5"/>
    </row>
    <row r="802" spans="2:2" ht="13" x14ac:dyDescent="0.15">
      <c r="B802" s="5"/>
    </row>
    <row r="803" spans="2:2" ht="13" x14ac:dyDescent="0.15">
      <c r="B803" s="5"/>
    </row>
    <row r="804" spans="2:2" ht="13" x14ac:dyDescent="0.15">
      <c r="B804" s="5"/>
    </row>
    <row r="805" spans="2:2" ht="13" x14ac:dyDescent="0.15">
      <c r="B805" s="5"/>
    </row>
    <row r="806" spans="2:2" ht="13" x14ac:dyDescent="0.15">
      <c r="B806" s="5"/>
    </row>
    <row r="807" spans="2:2" ht="13" x14ac:dyDescent="0.15">
      <c r="B807" s="5"/>
    </row>
    <row r="808" spans="2:2" ht="13" x14ac:dyDescent="0.15">
      <c r="B808" s="5"/>
    </row>
    <row r="809" spans="2:2" ht="13" x14ac:dyDescent="0.15">
      <c r="B809" s="5"/>
    </row>
    <row r="810" spans="2:2" ht="13" x14ac:dyDescent="0.15">
      <c r="B810" s="5"/>
    </row>
    <row r="811" spans="2:2" ht="13" x14ac:dyDescent="0.15">
      <c r="B811" s="5"/>
    </row>
    <row r="812" spans="2:2" ht="13" x14ac:dyDescent="0.15">
      <c r="B812" s="5"/>
    </row>
    <row r="813" spans="2:2" ht="13" x14ac:dyDescent="0.15">
      <c r="B813" s="5"/>
    </row>
    <row r="814" spans="2:2" ht="13" x14ac:dyDescent="0.15">
      <c r="B814" s="5"/>
    </row>
    <row r="815" spans="2:2" ht="13" x14ac:dyDescent="0.15">
      <c r="B815" s="5"/>
    </row>
    <row r="816" spans="2:2" ht="13" x14ac:dyDescent="0.15">
      <c r="B816" s="5"/>
    </row>
    <row r="817" spans="2:2" ht="13" x14ac:dyDescent="0.15">
      <c r="B817" s="5"/>
    </row>
    <row r="818" spans="2:2" ht="13" x14ac:dyDescent="0.15">
      <c r="B818" s="5"/>
    </row>
    <row r="819" spans="2:2" ht="13" x14ac:dyDescent="0.15">
      <c r="B819" s="5"/>
    </row>
    <row r="820" spans="2:2" ht="13" x14ac:dyDescent="0.15">
      <c r="B820" s="5"/>
    </row>
    <row r="821" spans="2:2" ht="13" x14ac:dyDescent="0.15">
      <c r="B821" s="5"/>
    </row>
    <row r="822" spans="2:2" ht="13" x14ac:dyDescent="0.15">
      <c r="B822" s="5"/>
    </row>
    <row r="823" spans="2:2" ht="13" x14ac:dyDescent="0.15">
      <c r="B823" s="5"/>
    </row>
    <row r="824" spans="2:2" ht="13" x14ac:dyDescent="0.15">
      <c r="B824" s="5"/>
    </row>
    <row r="825" spans="2:2" ht="13" x14ac:dyDescent="0.15">
      <c r="B825" s="5"/>
    </row>
    <row r="826" spans="2:2" ht="13" x14ac:dyDescent="0.15">
      <c r="B826" s="5"/>
    </row>
    <row r="827" spans="2:2" ht="13" x14ac:dyDescent="0.15">
      <c r="B827" s="5"/>
    </row>
    <row r="828" spans="2:2" ht="13" x14ac:dyDescent="0.15">
      <c r="B828" s="5"/>
    </row>
    <row r="829" spans="2:2" ht="13" x14ac:dyDescent="0.15">
      <c r="B829" s="5"/>
    </row>
    <row r="830" spans="2:2" ht="13" x14ac:dyDescent="0.15">
      <c r="B830" s="5"/>
    </row>
    <row r="831" spans="2:2" ht="13" x14ac:dyDescent="0.15">
      <c r="B831" s="5"/>
    </row>
    <row r="832" spans="2:2" ht="13" x14ac:dyDescent="0.15">
      <c r="B832" s="5"/>
    </row>
    <row r="833" spans="2:2" ht="13" x14ac:dyDescent="0.15">
      <c r="B833" s="5"/>
    </row>
    <row r="834" spans="2:2" ht="13" x14ac:dyDescent="0.15">
      <c r="B834" s="5"/>
    </row>
    <row r="835" spans="2:2" ht="13" x14ac:dyDescent="0.15">
      <c r="B835" s="5"/>
    </row>
    <row r="836" spans="2:2" ht="13" x14ac:dyDescent="0.15">
      <c r="B836" s="5"/>
    </row>
    <row r="837" spans="2:2" ht="13" x14ac:dyDescent="0.15">
      <c r="B837" s="5"/>
    </row>
    <row r="838" spans="2:2" ht="13" x14ac:dyDescent="0.15">
      <c r="B838" s="5"/>
    </row>
    <row r="839" spans="2:2" ht="13" x14ac:dyDescent="0.15">
      <c r="B839" s="5"/>
    </row>
    <row r="840" spans="2:2" ht="13" x14ac:dyDescent="0.15">
      <c r="B840" s="5"/>
    </row>
    <row r="841" spans="2:2" ht="13" x14ac:dyDescent="0.15">
      <c r="B841" s="5"/>
    </row>
    <row r="842" spans="2:2" ht="13" x14ac:dyDescent="0.15">
      <c r="B842" s="5"/>
    </row>
    <row r="843" spans="2:2" ht="13" x14ac:dyDescent="0.15">
      <c r="B843" s="5"/>
    </row>
    <row r="844" spans="2:2" ht="13" x14ac:dyDescent="0.15">
      <c r="B844" s="5"/>
    </row>
    <row r="845" spans="2:2" ht="13" x14ac:dyDescent="0.15">
      <c r="B845" s="5"/>
    </row>
    <row r="846" spans="2:2" ht="13" x14ac:dyDescent="0.15">
      <c r="B846" s="5"/>
    </row>
    <row r="847" spans="2:2" ht="13" x14ac:dyDescent="0.15">
      <c r="B847" s="5"/>
    </row>
    <row r="848" spans="2:2" ht="13" x14ac:dyDescent="0.15">
      <c r="B848" s="5"/>
    </row>
    <row r="849" spans="2:2" ht="13" x14ac:dyDescent="0.15">
      <c r="B849" s="5"/>
    </row>
    <row r="850" spans="2:2" ht="13" x14ac:dyDescent="0.15">
      <c r="B850" s="5"/>
    </row>
    <row r="851" spans="2:2" ht="13" x14ac:dyDescent="0.15">
      <c r="B851" s="5"/>
    </row>
    <row r="852" spans="2:2" ht="13" x14ac:dyDescent="0.15">
      <c r="B852" s="5"/>
    </row>
    <row r="853" spans="2:2" ht="13" x14ac:dyDescent="0.15">
      <c r="B853" s="5"/>
    </row>
    <row r="854" spans="2:2" ht="13" x14ac:dyDescent="0.15">
      <c r="B854" s="5"/>
    </row>
    <row r="855" spans="2:2" ht="13" x14ac:dyDescent="0.15">
      <c r="B855" s="5"/>
    </row>
    <row r="856" spans="2:2" ht="13" x14ac:dyDescent="0.15">
      <c r="B856" s="5"/>
    </row>
    <row r="857" spans="2:2" ht="13" x14ac:dyDescent="0.15">
      <c r="B857" s="5"/>
    </row>
    <row r="858" spans="2:2" ht="13" x14ac:dyDescent="0.15">
      <c r="B858" s="5"/>
    </row>
    <row r="859" spans="2:2" ht="13" x14ac:dyDescent="0.15">
      <c r="B859" s="5"/>
    </row>
    <row r="860" spans="2:2" ht="13" x14ac:dyDescent="0.15">
      <c r="B860" s="5"/>
    </row>
    <row r="861" spans="2:2" ht="13" x14ac:dyDescent="0.15">
      <c r="B861" s="5"/>
    </row>
    <row r="862" spans="2:2" ht="13" x14ac:dyDescent="0.15">
      <c r="B862" s="5"/>
    </row>
    <row r="863" spans="2:2" ht="13" x14ac:dyDescent="0.15">
      <c r="B863" s="5"/>
    </row>
    <row r="864" spans="2:2" ht="13" x14ac:dyDescent="0.15">
      <c r="B864" s="5"/>
    </row>
    <row r="865" spans="2:2" ht="13" x14ac:dyDescent="0.15">
      <c r="B865" s="5"/>
    </row>
    <row r="866" spans="2:2" ht="13" x14ac:dyDescent="0.15">
      <c r="B866" s="5"/>
    </row>
    <row r="867" spans="2:2" ht="13" x14ac:dyDescent="0.15">
      <c r="B867" s="5"/>
    </row>
    <row r="868" spans="2:2" ht="13" x14ac:dyDescent="0.15">
      <c r="B868" s="5"/>
    </row>
    <row r="869" spans="2:2" ht="13" x14ac:dyDescent="0.15">
      <c r="B869" s="5"/>
    </row>
    <row r="870" spans="2:2" ht="13" x14ac:dyDescent="0.15">
      <c r="B870" s="5"/>
    </row>
    <row r="871" spans="2:2" ht="13" x14ac:dyDescent="0.15">
      <c r="B871" s="5"/>
    </row>
    <row r="872" spans="2:2" ht="13" x14ac:dyDescent="0.15">
      <c r="B872" s="5"/>
    </row>
    <row r="873" spans="2:2" ht="13" x14ac:dyDescent="0.15">
      <c r="B873" s="5"/>
    </row>
    <row r="874" spans="2:2" ht="13" x14ac:dyDescent="0.15">
      <c r="B874" s="5"/>
    </row>
    <row r="875" spans="2:2" ht="13" x14ac:dyDescent="0.15">
      <c r="B875" s="5"/>
    </row>
    <row r="876" spans="2:2" ht="13" x14ac:dyDescent="0.15">
      <c r="B876" s="5"/>
    </row>
    <row r="877" spans="2:2" ht="13" x14ac:dyDescent="0.15">
      <c r="B877" s="5"/>
    </row>
    <row r="878" spans="2:2" ht="13" x14ac:dyDescent="0.15">
      <c r="B878" s="5"/>
    </row>
    <row r="879" spans="2:2" ht="13" x14ac:dyDescent="0.15">
      <c r="B879" s="5"/>
    </row>
    <row r="880" spans="2:2" ht="13" x14ac:dyDescent="0.15">
      <c r="B880" s="5"/>
    </row>
    <row r="881" spans="2:2" ht="13" x14ac:dyDescent="0.15">
      <c r="B881" s="5"/>
    </row>
    <row r="882" spans="2:2" ht="13" x14ac:dyDescent="0.15">
      <c r="B882" s="5"/>
    </row>
    <row r="883" spans="2:2" ht="13" x14ac:dyDescent="0.15">
      <c r="B883" s="5"/>
    </row>
    <row r="884" spans="2:2" ht="13" x14ac:dyDescent="0.15">
      <c r="B884" s="5"/>
    </row>
    <row r="885" spans="2:2" ht="13" x14ac:dyDescent="0.15">
      <c r="B885" s="5"/>
    </row>
    <row r="886" spans="2:2" ht="13" x14ac:dyDescent="0.15">
      <c r="B886" s="5"/>
    </row>
    <row r="887" spans="2:2" ht="13" x14ac:dyDescent="0.15">
      <c r="B887" s="5"/>
    </row>
    <row r="888" spans="2:2" ht="13" x14ac:dyDescent="0.15">
      <c r="B888" s="5"/>
    </row>
    <row r="889" spans="2:2" ht="13" x14ac:dyDescent="0.15">
      <c r="B889" s="5"/>
    </row>
    <row r="890" spans="2:2" ht="13" x14ac:dyDescent="0.15">
      <c r="B890" s="5"/>
    </row>
    <row r="891" spans="2:2" ht="13" x14ac:dyDescent="0.15">
      <c r="B891" s="5"/>
    </row>
    <row r="892" spans="2:2" ht="13" x14ac:dyDescent="0.15">
      <c r="B892" s="5"/>
    </row>
    <row r="893" spans="2:2" ht="13" x14ac:dyDescent="0.15">
      <c r="B893" s="5"/>
    </row>
    <row r="894" spans="2:2" ht="13" x14ac:dyDescent="0.15">
      <c r="B894" s="5"/>
    </row>
    <row r="895" spans="2:2" ht="13" x14ac:dyDescent="0.15">
      <c r="B895" s="5"/>
    </row>
    <row r="896" spans="2:2" ht="13" x14ac:dyDescent="0.15">
      <c r="B896" s="5"/>
    </row>
    <row r="897" spans="2:2" ht="13" x14ac:dyDescent="0.15">
      <c r="B897" s="5"/>
    </row>
    <row r="898" spans="2:2" ht="13" x14ac:dyDescent="0.15">
      <c r="B898" s="5"/>
    </row>
    <row r="899" spans="2:2" ht="13" x14ac:dyDescent="0.15">
      <c r="B899" s="5"/>
    </row>
    <row r="900" spans="2:2" ht="13" x14ac:dyDescent="0.15">
      <c r="B900" s="5"/>
    </row>
    <row r="901" spans="2:2" ht="13" x14ac:dyDescent="0.15">
      <c r="B901" s="5"/>
    </row>
    <row r="902" spans="2:2" ht="13" x14ac:dyDescent="0.15">
      <c r="B902" s="5"/>
    </row>
    <row r="903" spans="2:2" ht="13" x14ac:dyDescent="0.15">
      <c r="B903" s="5"/>
    </row>
    <row r="904" spans="2:2" ht="13" x14ac:dyDescent="0.15">
      <c r="B904" s="5"/>
    </row>
    <row r="905" spans="2:2" ht="13" x14ac:dyDescent="0.15">
      <c r="B905" s="5"/>
    </row>
    <row r="906" spans="2:2" ht="13" x14ac:dyDescent="0.15">
      <c r="B906" s="5"/>
    </row>
    <row r="907" spans="2:2" ht="13" x14ac:dyDescent="0.15">
      <c r="B907" s="5"/>
    </row>
    <row r="908" spans="2:2" ht="13" x14ac:dyDescent="0.15">
      <c r="B908" s="5"/>
    </row>
    <row r="909" spans="2:2" ht="13" x14ac:dyDescent="0.15">
      <c r="B909" s="5"/>
    </row>
    <row r="910" spans="2:2" ht="13" x14ac:dyDescent="0.15">
      <c r="B910" s="5"/>
    </row>
    <row r="911" spans="2:2" ht="13" x14ac:dyDescent="0.15">
      <c r="B911" s="5"/>
    </row>
    <row r="912" spans="2:2" ht="13" x14ac:dyDescent="0.15">
      <c r="B912" s="5"/>
    </row>
    <row r="913" spans="2:2" ht="13" x14ac:dyDescent="0.15">
      <c r="B913" s="5"/>
    </row>
    <row r="914" spans="2:2" ht="13" x14ac:dyDescent="0.15">
      <c r="B914" s="5"/>
    </row>
    <row r="915" spans="2:2" ht="13" x14ac:dyDescent="0.15">
      <c r="B915" s="5"/>
    </row>
    <row r="916" spans="2:2" ht="13" x14ac:dyDescent="0.15">
      <c r="B916" s="5"/>
    </row>
    <row r="917" spans="2:2" ht="13" x14ac:dyDescent="0.15">
      <c r="B917" s="5"/>
    </row>
    <row r="918" spans="2:2" ht="13" x14ac:dyDescent="0.15">
      <c r="B918" s="5"/>
    </row>
    <row r="919" spans="2:2" ht="13" x14ac:dyDescent="0.15">
      <c r="B919" s="5"/>
    </row>
    <row r="920" spans="2:2" ht="13" x14ac:dyDescent="0.15">
      <c r="B920" s="5"/>
    </row>
    <row r="921" spans="2:2" ht="13" x14ac:dyDescent="0.15">
      <c r="B921" s="5"/>
    </row>
    <row r="922" spans="2:2" ht="13" x14ac:dyDescent="0.15">
      <c r="B922" s="5"/>
    </row>
    <row r="923" spans="2:2" ht="13" x14ac:dyDescent="0.15">
      <c r="B923" s="5"/>
    </row>
    <row r="924" spans="2:2" ht="13" x14ac:dyDescent="0.15">
      <c r="B924" s="5"/>
    </row>
    <row r="925" spans="2:2" ht="13" x14ac:dyDescent="0.15">
      <c r="B925" s="5"/>
    </row>
    <row r="926" spans="2:2" ht="13" x14ac:dyDescent="0.15">
      <c r="B926" s="5"/>
    </row>
    <row r="927" spans="2:2" ht="13" x14ac:dyDescent="0.15">
      <c r="B927" s="5"/>
    </row>
    <row r="928" spans="2:2" ht="13" x14ac:dyDescent="0.15">
      <c r="B928" s="5"/>
    </row>
    <row r="929" spans="2:2" ht="13" x14ac:dyDescent="0.15">
      <c r="B929" s="5"/>
    </row>
    <row r="930" spans="2:2" ht="13" x14ac:dyDescent="0.15">
      <c r="B930" s="5"/>
    </row>
    <row r="931" spans="2:2" ht="13" x14ac:dyDescent="0.15">
      <c r="B931" s="5"/>
    </row>
    <row r="932" spans="2:2" ht="13" x14ac:dyDescent="0.15">
      <c r="B932" s="5"/>
    </row>
    <row r="933" spans="2:2" ht="13" x14ac:dyDescent="0.15">
      <c r="B933" s="5"/>
    </row>
    <row r="934" spans="2:2" ht="13" x14ac:dyDescent="0.15">
      <c r="B934" s="5"/>
    </row>
    <row r="935" spans="2:2" ht="13" x14ac:dyDescent="0.15">
      <c r="B935" s="5"/>
    </row>
    <row r="936" spans="2:2" ht="13" x14ac:dyDescent="0.15">
      <c r="B936" s="5"/>
    </row>
    <row r="937" spans="2:2" ht="13" x14ac:dyDescent="0.15">
      <c r="B937" s="5"/>
    </row>
    <row r="938" spans="2:2" ht="13" x14ac:dyDescent="0.15">
      <c r="B938" s="5"/>
    </row>
    <row r="939" spans="2:2" ht="13" x14ac:dyDescent="0.15">
      <c r="B939" s="5"/>
    </row>
    <row r="940" spans="2:2" ht="13" x14ac:dyDescent="0.15">
      <c r="B940" s="5"/>
    </row>
    <row r="941" spans="2:2" ht="13" x14ac:dyDescent="0.15">
      <c r="B941" s="5"/>
    </row>
    <row r="942" spans="2:2" ht="13" x14ac:dyDescent="0.15">
      <c r="B942" s="5"/>
    </row>
    <row r="943" spans="2:2" ht="13" x14ac:dyDescent="0.15">
      <c r="B943" s="5"/>
    </row>
    <row r="944" spans="2:2" ht="13" x14ac:dyDescent="0.15">
      <c r="B944" s="5"/>
    </row>
    <row r="945" spans="2:2" ht="13" x14ac:dyDescent="0.15">
      <c r="B945" s="5"/>
    </row>
    <row r="946" spans="2:2" ht="13" x14ac:dyDescent="0.15">
      <c r="B946" s="5"/>
    </row>
    <row r="947" spans="2:2" ht="13" x14ac:dyDescent="0.15">
      <c r="B947" s="5"/>
    </row>
    <row r="948" spans="2:2" ht="13" x14ac:dyDescent="0.15">
      <c r="B948" s="5"/>
    </row>
    <row r="949" spans="2:2" ht="13" x14ac:dyDescent="0.15">
      <c r="B949" s="5"/>
    </row>
    <row r="950" spans="2:2" ht="13" x14ac:dyDescent="0.15">
      <c r="B950" s="5"/>
    </row>
    <row r="951" spans="2:2" ht="13" x14ac:dyDescent="0.15">
      <c r="B951" s="5"/>
    </row>
    <row r="952" spans="2:2" ht="13" x14ac:dyDescent="0.15">
      <c r="B952" s="5"/>
    </row>
    <row r="953" spans="2:2" ht="13" x14ac:dyDescent="0.15">
      <c r="B953" s="5"/>
    </row>
    <row r="954" spans="2:2" ht="13" x14ac:dyDescent="0.15">
      <c r="B954" s="5"/>
    </row>
    <row r="955" spans="2:2" ht="13" x14ac:dyDescent="0.15">
      <c r="B955" s="5"/>
    </row>
    <row r="956" spans="2:2" ht="13" x14ac:dyDescent="0.15">
      <c r="B956" s="5"/>
    </row>
    <row r="957" spans="2:2" ht="13" x14ac:dyDescent="0.15">
      <c r="B957" s="5"/>
    </row>
    <row r="958" spans="2:2" ht="13" x14ac:dyDescent="0.15">
      <c r="B958" s="5"/>
    </row>
    <row r="959" spans="2:2" ht="13" x14ac:dyDescent="0.15">
      <c r="B959" s="5"/>
    </row>
    <row r="960" spans="2:2" ht="13" x14ac:dyDescent="0.15">
      <c r="B960" s="5"/>
    </row>
    <row r="961" spans="2:2" ht="13" x14ac:dyDescent="0.15">
      <c r="B961" s="5"/>
    </row>
    <row r="962" spans="2:2" ht="13" x14ac:dyDescent="0.15">
      <c r="B962" s="5"/>
    </row>
    <row r="963" spans="2:2" ht="13" x14ac:dyDescent="0.15">
      <c r="B963" s="5"/>
    </row>
    <row r="964" spans="2:2" ht="13" x14ac:dyDescent="0.15">
      <c r="B964" s="5"/>
    </row>
    <row r="965" spans="2:2" ht="13" x14ac:dyDescent="0.15">
      <c r="B965" s="5"/>
    </row>
    <row r="966" spans="2:2" ht="13" x14ac:dyDescent="0.15">
      <c r="B966" s="5"/>
    </row>
    <row r="967" spans="2:2" ht="13" x14ac:dyDescent="0.15">
      <c r="B967" s="5"/>
    </row>
    <row r="968" spans="2:2" ht="13" x14ac:dyDescent="0.15">
      <c r="B968" s="5"/>
    </row>
    <row r="969" spans="2:2" ht="13" x14ac:dyDescent="0.15">
      <c r="B969" s="5"/>
    </row>
    <row r="970" spans="2:2" ht="13" x14ac:dyDescent="0.15">
      <c r="B970" s="5"/>
    </row>
    <row r="971" spans="2:2" ht="13" x14ac:dyDescent="0.15">
      <c r="B971" s="5"/>
    </row>
    <row r="972" spans="2:2" ht="13" x14ac:dyDescent="0.15">
      <c r="B972" s="5"/>
    </row>
    <row r="973" spans="2:2" ht="13" x14ac:dyDescent="0.15">
      <c r="B973" s="5"/>
    </row>
    <row r="974" spans="2:2" ht="13" x14ac:dyDescent="0.15">
      <c r="B974" s="5"/>
    </row>
    <row r="975" spans="2:2" ht="13" x14ac:dyDescent="0.15">
      <c r="B975" s="5"/>
    </row>
    <row r="976" spans="2:2" ht="13" x14ac:dyDescent="0.15">
      <c r="B976" s="5"/>
    </row>
    <row r="977" spans="2:2" ht="13" x14ac:dyDescent="0.15">
      <c r="B977" s="5"/>
    </row>
    <row r="978" spans="2:2" ht="13" x14ac:dyDescent="0.15">
      <c r="B978" s="5"/>
    </row>
    <row r="979" spans="2:2" ht="13" x14ac:dyDescent="0.15">
      <c r="B979" s="5"/>
    </row>
    <row r="980" spans="2:2" ht="13" x14ac:dyDescent="0.15">
      <c r="B980" s="5"/>
    </row>
    <row r="981" spans="2:2" ht="13" x14ac:dyDescent="0.15">
      <c r="B981" s="5"/>
    </row>
    <row r="982" spans="2:2" ht="13" x14ac:dyDescent="0.15">
      <c r="B982" s="5"/>
    </row>
    <row r="983" spans="2:2" ht="13" x14ac:dyDescent="0.15">
      <c r="B983" s="5"/>
    </row>
    <row r="984" spans="2:2" ht="13" x14ac:dyDescent="0.15">
      <c r="B984" s="5"/>
    </row>
    <row r="985" spans="2:2" ht="13" x14ac:dyDescent="0.15">
      <c r="B985" s="5"/>
    </row>
    <row r="986" spans="2:2" ht="13" x14ac:dyDescent="0.15">
      <c r="B986" s="5"/>
    </row>
    <row r="987" spans="2:2" ht="13" x14ac:dyDescent="0.15">
      <c r="B987" s="5"/>
    </row>
    <row r="988" spans="2:2" ht="13" x14ac:dyDescent="0.15">
      <c r="B988" s="5"/>
    </row>
    <row r="989" spans="2:2" ht="13" x14ac:dyDescent="0.15">
      <c r="B989" s="5"/>
    </row>
    <row r="990" spans="2:2" ht="13" x14ac:dyDescent="0.15">
      <c r="B990" s="5"/>
    </row>
    <row r="991" spans="2:2" ht="13" x14ac:dyDescent="0.15">
      <c r="B991" s="5"/>
    </row>
    <row r="992" spans="2:2" ht="13" x14ac:dyDescent="0.15">
      <c r="B992" s="5"/>
    </row>
    <row r="993" spans="2:2" ht="13" x14ac:dyDescent="0.15">
      <c r="B993" s="5"/>
    </row>
    <row r="994" spans="2:2" ht="13" x14ac:dyDescent="0.15">
      <c r="B994" s="5"/>
    </row>
    <row r="995" spans="2:2" ht="13" x14ac:dyDescent="0.15">
      <c r="B995" s="5"/>
    </row>
    <row r="996" spans="2:2" ht="13" x14ac:dyDescent="0.15">
      <c r="B996" s="5"/>
    </row>
  </sheetData>
  <mergeCells count="35">
    <mergeCell ref="A48:A49"/>
    <mergeCell ref="B48:B49"/>
    <mergeCell ref="C48:C49"/>
    <mergeCell ref="D48:D49"/>
    <mergeCell ref="E48:E49"/>
    <mergeCell ref="C53:C54"/>
    <mergeCell ref="D53:D54"/>
    <mergeCell ref="E53:E54"/>
    <mergeCell ref="A56:F56"/>
    <mergeCell ref="A61:F61"/>
    <mergeCell ref="A53:A54"/>
    <mergeCell ref="B53:B54"/>
    <mergeCell ref="A42:F42"/>
    <mergeCell ref="A45:A46"/>
    <mergeCell ref="B45:B46"/>
    <mergeCell ref="C45:C46"/>
    <mergeCell ref="D45:D46"/>
    <mergeCell ref="E45:E46"/>
    <mergeCell ref="A25:F25"/>
    <mergeCell ref="A29:F29"/>
    <mergeCell ref="A35:F35"/>
    <mergeCell ref="A37:A38"/>
    <mergeCell ref="B37:B38"/>
    <mergeCell ref="C37:C38"/>
    <mergeCell ref="D37:D38"/>
    <mergeCell ref="E37:E38"/>
    <mergeCell ref="D21:D23"/>
    <mergeCell ref="E21:E23"/>
    <mergeCell ref="A2:F2"/>
    <mergeCell ref="A9:F9"/>
    <mergeCell ref="A14:F14"/>
    <mergeCell ref="A18:F18"/>
    <mergeCell ref="A21:A23"/>
    <mergeCell ref="B21:B23"/>
    <mergeCell ref="C21:C23"/>
  </mergeCells>
  <hyperlinks>
    <hyperlink ref="F21" r:id="rId1" location="product-docs" xr:uid="{00000000-0004-0000-0100-000000000000}"/>
    <hyperlink ref="F11" r:id="rId2" location="product-docs" xr:uid="{289A7C8E-DBFD-D541-A9B8-70F73BEC8554}"/>
    <hyperlink ref="F33" r:id="rId3" location="understanding-the-calendar" xr:uid="{318911DA-CD67-3B46-862E-2B09C036740E}"/>
    <hyperlink ref="F37" r:id="rId4" location="product-docs" xr:uid="{389A2A31-9826-2A41-A265-A33E390DC106}"/>
    <hyperlink ref="F44" r:id="rId5" location="crm-sync" xr:uid="{B5468049-F45C-6044-AB73-BD44062253A3}"/>
    <hyperlink ref="F46" r:id="rId6" location="product-docs" xr:uid="{32EA8FC8-B6EB-764D-BB58-CC7F160A205D}"/>
    <hyperlink ref="F50" r:id="rId7" location="product-docs" xr:uid="{F945B4E8-84B5-9645-A075-BE23335FD7C9}"/>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1"/>
  <sheetViews>
    <sheetView workbookViewId="0">
      <pane xSplit="1" ySplit="1" topLeftCell="B2" activePane="bottomRight" state="frozen"/>
      <selection pane="topRight" activeCell="B1" sqref="B1"/>
      <selection pane="bottomLeft" activeCell="A2" sqref="A2"/>
      <selection pane="bottomRight" activeCell="F25" sqref="F25"/>
    </sheetView>
  </sheetViews>
  <sheetFormatPr baseColWidth="10" defaultColWidth="14.5" defaultRowHeight="15" customHeight="1" x14ac:dyDescent="0.15"/>
  <cols>
    <col min="1" max="1" width="21" customWidth="1"/>
    <col min="2" max="2" width="73.5" customWidth="1"/>
    <col min="4" max="4" width="40.6640625" customWidth="1"/>
    <col min="6" max="6" width="29.6640625" customWidth="1"/>
    <col min="7" max="7" width="12.83203125" customWidth="1"/>
  </cols>
  <sheetData>
    <row r="1" spans="1:6" ht="18" customHeight="1" x14ac:dyDescent="0.15">
      <c r="A1" s="4"/>
      <c r="B1" s="4"/>
      <c r="C1" s="4"/>
      <c r="D1" s="4"/>
      <c r="E1" s="4"/>
      <c r="F1" s="4"/>
    </row>
    <row r="2" spans="1:6" ht="21" customHeight="1" x14ac:dyDescent="0.15">
      <c r="A2" s="43" t="s">
        <v>82</v>
      </c>
      <c r="B2" s="44"/>
      <c r="C2" s="44"/>
      <c r="D2" s="44"/>
      <c r="E2" s="44"/>
      <c r="F2" s="45"/>
    </row>
    <row r="3" spans="1:6" ht="15.75" customHeight="1" x14ac:dyDescent="0.15">
      <c r="A3" s="1" t="s">
        <v>22</v>
      </c>
      <c r="B3" s="6" t="s">
        <v>23</v>
      </c>
      <c r="C3" s="1" t="s">
        <v>24</v>
      </c>
      <c r="D3" s="1" t="s">
        <v>25</v>
      </c>
      <c r="E3" s="1" t="s">
        <v>5</v>
      </c>
      <c r="F3" s="1" t="s">
        <v>26</v>
      </c>
    </row>
    <row r="4" spans="1:6" ht="57" customHeight="1" x14ac:dyDescent="0.15">
      <c r="A4" s="7" t="s">
        <v>83</v>
      </c>
      <c r="B4" s="5" t="s">
        <v>84</v>
      </c>
      <c r="F4" s="30" t="str">
        <f>HYPERLINK("https://docs.marketo.com/display/public/DOCS/Database+Dashboard","Database Dashboard")</f>
        <v>Database Dashboard</v>
      </c>
    </row>
    <row r="5" spans="1:6" ht="55.5" customHeight="1" x14ac:dyDescent="0.15">
      <c r="A5" s="7" t="s">
        <v>85</v>
      </c>
      <c r="B5" s="5" t="s">
        <v>181</v>
      </c>
      <c r="F5" s="31"/>
    </row>
    <row r="6" spans="1:6" ht="15.75" customHeight="1" x14ac:dyDescent="0.15">
      <c r="A6" s="7" t="s">
        <v>87</v>
      </c>
      <c r="B6" s="5" t="s">
        <v>86</v>
      </c>
      <c r="F6" s="30" t="str">
        <f>HYPERLINK("https://docs.marketo.com/display/public/DOCS/Understanding+Unsubscribe#UnderstandingUnsubscribe-MarketingSuspended","Understanding Unsubscribe")</f>
        <v>Understanding Unsubscribe</v>
      </c>
    </row>
    <row r="7" spans="1:6" ht="15.75" customHeight="1" x14ac:dyDescent="0.15">
      <c r="A7" s="7" t="s">
        <v>88</v>
      </c>
      <c r="B7" s="5" t="s">
        <v>183</v>
      </c>
      <c r="F7" s="30" t="str">
        <f>HYPERLINK("https://docs.marketo.com/display/public/DOCS/Understanding+Unsubscribe#UnderstandingUnsubscribe-Blacklisted","Understanding Unsubscribe")</f>
        <v>Understanding Unsubscribe</v>
      </c>
    </row>
    <row r="8" spans="1:6" ht="29" customHeight="1" x14ac:dyDescent="0.15">
      <c r="A8" s="7" t="s">
        <v>89</v>
      </c>
      <c r="B8" s="5" t="s">
        <v>182</v>
      </c>
      <c r="F8" s="34"/>
    </row>
    <row r="9" spans="1:6" ht="51.75" customHeight="1" x14ac:dyDescent="0.15">
      <c r="A9" s="7" t="s">
        <v>90</v>
      </c>
      <c r="B9" s="5" t="s">
        <v>179</v>
      </c>
      <c r="F9" s="30" t="str">
        <f>HYPERLINK("https://docs.marketo.com/display/public/DOCS/Hard+and+Soft+Bounces+in+Email","Hard and Soft Bounces in Emails")</f>
        <v>Hard and Soft Bounces in Emails</v>
      </c>
    </row>
    <row r="10" spans="1:6" ht="49.5" customHeight="1" x14ac:dyDescent="0.15">
      <c r="A10" s="7" t="s">
        <v>91</v>
      </c>
      <c r="B10" s="5" t="s">
        <v>180</v>
      </c>
      <c r="F10" s="30" t="str">
        <f>HYPERLINK("https://docs.marketo.com/display/public/DOCS/Find+and+Merge+Duplicate+People","Find and Merge Duplicate People")</f>
        <v>Find and Merge Duplicate People</v>
      </c>
    </row>
    <row r="11" spans="1:6" ht="48" customHeight="1" x14ac:dyDescent="0.15">
      <c r="A11" s="7" t="s">
        <v>93</v>
      </c>
      <c r="B11" s="5" t="s">
        <v>92</v>
      </c>
    </row>
    <row r="12" spans="1:6" ht="15.75" customHeight="1" x14ac:dyDescent="0.15">
      <c r="B12" s="5"/>
    </row>
    <row r="13" spans="1:6" ht="15.75" customHeight="1" x14ac:dyDescent="0.15">
      <c r="B13" s="5"/>
    </row>
    <row r="14" spans="1:6" ht="15.75" customHeight="1" x14ac:dyDescent="0.15">
      <c r="A14" s="43" t="s">
        <v>94</v>
      </c>
      <c r="B14" s="44"/>
      <c r="C14" s="44"/>
      <c r="D14" s="44"/>
      <c r="E14" s="44"/>
      <c r="F14" s="45"/>
    </row>
    <row r="15" spans="1:6" ht="15.75" customHeight="1" x14ac:dyDescent="0.15">
      <c r="A15" s="1" t="s">
        <v>22</v>
      </c>
      <c r="B15" s="6" t="s">
        <v>23</v>
      </c>
      <c r="C15" s="1" t="s">
        <v>24</v>
      </c>
      <c r="D15" s="1" t="s">
        <v>25</v>
      </c>
      <c r="E15" s="1" t="s">
        <v>5</v>
      </c>
      <c r="F15" s="1" t="s">
        <v>26</v>
      </c>
    </row>
    <row r="16" spans="1:6" ht="61.5" customHeight="1" x14ac:dyDescent="0.15">
      <c r="A16" s="7" t="s">
        <v>94</v>
      </c>
      <c r="B16" s="5" t="s">
        <v>95</v>
      </c>
      <c r="C16" s="7"/>
      <c r="D16" s="7"/>
      <c r="E16" s="7"/>
      <c r="F16" s="7"/>
    </row>
    <row r="17" spans="1:6" ht="24" customHeight="1" x14ac:dyDescent="0.15">
      <c r="A17" s="7"/>
      <c r="B17" s="5"/>
      <c r="C17" s="7"/>
      <c r="D17" s="7"/>
      <c r="E17" s="7"/>
      <c r="F17" s="7"/>
    </row>
    <row r="18" spans="1:6" ht="15.75" customHeight="1" x14ac:dyDescent="0.15">
      <c r="A18" s="43" t="s">
        <v>96</v>
      </c>
      <c r="B18" s="44"/>
      <c r="C18" s="44"/>
      <c r="D18" s="44"/>
      <c r="E18" s="44"/>
      <c r="F18" s="45"/>
    </row>
    <row r="19" spans="1:6" ht="15.75" customHeight="1" x14ac:dyDescent="0.15">
      <c r="A19" s="1" t="s">
        <v>22</v>
      </c>
      <c r="B19" s="6" t="s">
        <v>23</v>
      </c>
      <c r="C19" s="1" t="s">
        <v>24</v>
      </c>
      <c r="D19" s="1" t="s">
        <v>25</v>
      </c>
      <c r="E19" s="1" t="s">
        <v>5</v>
      </c>
      <c r="F19" s="1" t="s">
        <v>26</v>
      </c>
    </row>
    <row r="20" spans="1:6" ht="23" customHeight="1" x14ac:dyDescent="0.15">
      <c r="A20" s="7" t="s">
        <v>96</v>
      </c>
      <c r="B20" s="13" t="s">
        <v>184</v>
      </c>
      <c r="C20" s="7"/>
      <c r="D20" s="7"/>
      <c r="E20" s="7"/>
      <c r="F20" s="7"/>
    </row>
    <row r="21" spans="1:6" ht="15.75" customHeight="1" x14ac:dyDescent="0.15">
      <c r="B21" s="5"/>
    </row>
    <row r="22" spans="1:6" ht="15.75" customHeight="1" x14ac:dyDescent="0.15">
      <c r="A22" s="43" t="s">
        <v>97</v>
      </c>
      <c r="B22" s="44"/>
      <c r="C22" s="44"/>
      <c r="D22" s="44"/>
      <c r="E22" s="44"/>
      <c r="F22" s="45"/>
    </row>
    <row r="23" spans="1:6" ht="15.75" customHeight="1" x14ac:dyDescent="0.15">
      <c r="A23" s="1" t="s">
        <v>22</v>
      </c>
      <c r="B23" s="6" t="s">
        <v>23</v>
      </c>
      <c r="C23" s="1" t="s">
        <v>24</v>
      </c>
      <c r="D23" s="1" t="s">
        <v>25</v>
      </c>
      <c r="E23" s="1" t="s">
        <v>5</v>
      </c>
      <c r="F23" s="1" t="s">
        <v>26</v>
      </c>
    </row>
    <row r="24" spans="1:6" ht="40.5" customHeight="1" x14ac:dyDescent="0.15">
      <c r="A24" s="46" t="s">
        <v>97</v>
      </c>
      <c r="B24" s="47" t="s">
        <v>98</v>
      </c>
      <c r="C24" s="41"/>
      <c r="D24" s="41"/>
      <c r="E24" s="41"/>
      <c r="F24" s="33" t="s">
        <v>99</v>
      </c>
    </row>
    <row r="25" spans="1:6" ht="42" customHeight="1" x14ac:dyDescent="0.15">
      <c r="A25" s="42"/>
      <c r="B25" s="42"/>
      <c r="C25" s="42"/>
      <c r="D25" s="42"/>
      <c r="E25" s="42"/>
      <c r="F25" s="33" t="s">
        <v>100</v>
      </c>
    </row>
    <row r="26" spans="1:6" ht="15.75" customHeight="1" x14ac:dyDescent="0.15">
      <c r="B26" s="5"/>
    </row>
    <row r="27" spans="1:6" ht="15.75" customHeight="1" x14ac:dyDescent="0.15">
      <c r="B27" s="5"/>
    </row>
    <row r="28" spans="1:6" ht="15.75" customHeight="1" x14ac:dyDescent="0.15">
      <c r="B28" s="5"/>
    </row>
    <row r="29" spans="1:6" ht="15.75" customHeight="1" x14ac:dyDescent="0.15">
      <c r="B29" s="5"/>
    </row>
    <row r="30" spans="1:6" ht="15.75" customHeight="1" x14ac:dyDescent="0.15">
      <c r="B30" s="5"/>
    </row>
    <row r="31" spans="1:6" ht="15.75" customHeight="1" x14ac:dyDescent="0.15">
      <c r="B31" s="5"/>
    </row>
    <row r="32" spans="1:6" ht="15.75" customHeight="1" x14ac:dyDescent="0.15">
      <c r="B32" s="5"/>
    </row>
    <row r="33" spans="2:2" ht="15.75" customHeight="1" x14ac:dyDescent="0.15">
      <c r="B33" s="5"/>
    </row>
    <row r="34" spans="2:2" ht="15.75" customHeight="1" x14ac:dyDescent="0.15">
      <c r="B34" s="5"/>
    </row>
    <row r="35" spans="2:2" ht="15.75" customHeight="1" x14ac:dyDescent="0.15">
      <c r="B35" s="5"/>
    </row>
    <row r="36" spans="2:2" ht="15.75" customHeight="1" x14ac:dyDescent="0.15">
      <c r="B36" s="5"/>
    </row>
    <row r="37" spans="2:2" ht="15.75" customHeight="1" x14ac:dyDescent="0.15">
      <c r="B37" s="5"/>
    </row>
    <row r="38" spans="2:2" ht="15.75" customHeight="1" x14ac:dyDescent="0.15">
      <c r="B38" s="5"/>
    </row>
    <row r="39" spans="2:2" ht="15.75" customHeight="1" x14ac:dyDescent="0.15">
      <c r="B39" s="5"/>
    </row>
    <row r="40" spans="2:2" ht="15.75" customHeight="1" x14ac:dyDescent="0.15">
      <c r="B40" s="5"/>
    </row>
    <row r="41" spans="2:2" ht="15.75" customHeight="1" x14ac:dyDescent="0.15">
      <c r="B41" s="5"/>
    </row>
    <row r="42" spans="2:2" ht="15.75" customHeight="1" x14ac:dyDescent="0.15">
      <c r="B42" s="5"/>
    </row>
    <row r="43" spans="2:2" ht="15.75" customHeight="1" x14ac:dyDescent="0.15">
      <c r="B43" s="5"/>
    </row>
    <row r="44" spans="2:2" ht="15.75" customHeight="1" x14ac:dyDescent="0.15">
      <c r="B44" s="5"/>
    </row>
    <row r="45" spans="2:2" ht="15.75" customHeight="1" x14ac:dyDescent="0.15">
      <c r="B45" s="5"/>
    </row>
    <row r="46" spans="2:2" ht="15.75" customHeight="1" x14ac:dyDescent="0.15">
      <c r="B46" s="5"/>
    </row>
    <row r="47" spans="2:2" ht="15.75" customHeight="1" x14ac:dyDescent="0.15">
      <c r="B47" s="5"/>
    </row>
    <row r="48" spans="2:2" ht="15.75" customHeight="1" x14ac:dyDescent="0.15">
      <c r="B48" s="5"/>
    </row>
    <row r="49" spans="2:2" ht="15.75" customHeight="1" x14ac:dyDescent="0.15">
      <c r="B49" s="5"/>
    </row>
    <row r="50" spans="2:2" ht="15.75" customHeight="1" x14ac:dyDescent="0.15">
      <c r="B50" s="5"/>
    </row>
    <row r="51" spans="2:2" ht="15.75" customHeight="1" x14ac:dyDescent="0.15">
      <c r="B51" s="5"/>
    </row>
    <row r="52" spans="2:2" ht="15.75" customHeight="1" x14ac:dyDescent="0.15">
      <c r="B52" s="5"/>
    </row>
    <row r="53" spans="2:2" ht="15.75" customHeight="1" x14ac:dyDescent="0.15">
      <c r="B53" s="5"/>
    </row>
    <row r="54" spans="2:2" ht="15.75" customHeight="1" x14ac:dyDescent="0.15">
      <c r="B54" s="5"/>
    </row>
    <row r="55" spans="2:2" ht="15.75" customHeight="1" x14ac:dyDescent="0.15">
      <c r="B55" s="5"/>
    </row>
    <row r="56" spans="2:2" ht="15.75" customHeight="1" x14ac:dyDescent="0.15">
      <c r="B56" s="5"/>
    </row>
    <row r="57" spans="2:2" ht="15.75" customHeight="1" x14ac:dyDescent="0.15">
      <c r="B57" s="5"/>
    </row>
    <row r="58" spans="2:2" ht="15.75" customHeight="1" x14ac:dyDescent="0.15">
      <c r="B58" s="5"/>
    </row>
    <row r="59" spans="2:2" ht="15.75" customHeight="1" x14ac:dyDescent="0.15">
      <c r="B59" s="5"/>
    </row>
    <row r="60" spans="2:2" ht="15.75" customHeight="1" x14ac:dyDescent="0.15">
      <c r="B60" s="5"/>
    </row>
    <row r="61" spans="2:2" ht="15.75" customHeight="1" x14ac:dyDescent="0.15">
      <c r="B61" s="5"/>
    </row>
    <row r="62" spans="2:2" ht="15.75" customHeight="1" x14ac:dyDescent="0.15">
      <c r="B62" s="5"/>
    </row>
    <row r="63" spans="2:2" ht="15.75" customHeight="1" x14ac:dyDescent="0.15">
      <c r="B63" s="5"/>
    </row>
    <row r="64" spans="2:2" ht="15.75" customHeight="1" x14ac:dyDescent="0.15">
      <c r="B64" s="5"/>
    </row>
    <row r="65" spans="2:2" ht="15.75" customHeight="1" x14ac:dyDescent="0.15">
      <c r="B65" s="5"/>
    </row>
    <row r="66" spans="2:2" ht="15.75" customHeight="1" x14ac:dyDescent="0.15">
      <c r="B66" s="5"/>
    </row>
    <row r="67" spans="2:2" ht="15.75" customHeight="1" x14ac:dyDescent="0.15">
      <c r="B67" s="5"/>
    </row>
    <row r="68" spans="2:2" ht="15.75" customHeight="1" x14ac:dyDescent="0.15">
      <c r="B68" s="5"/>
    </row>
    <row r="69" spans="2:2" ht="15.75" customHeight="1" x14ac:dyDescent="0.15">
      <c r="B69" s="5"/>
    </row>
    <row r="70" spans="2:2" ht="15.75" customHeight="1" x14ac:dyDescent="0.15">
      <c r="B70" s="5"/>
    </row>
    <row r="71" spans="2:2" ht="15.75" customHeight="1" x14ac:dyDescent="0.15">
      <c r="B71" s="5"/>
    </row>
    <row r="72" spans="2:2" ht="15.75" customHeight="1" x14ac:dyDescent="0.15">
      <c r="B72" s="5"/>
    </row>
    <row r="73" spans="2:2" ht="15.75" customHeight="1" x14ac:dyDescent="0.15">
      <c r="B73" s="5"/>
    </row>
    <row r="74" spans="2:2" ht="15.75" customHeight="1" x14ac:dyDescent="0.15">
      <c r="B74" s="5"/>
    </row>
    <row r="75" spans="2:2" ht="15.75" customHeight="1" x14ac:dyDescent="0.15">
      <c r="B75" s="5"/>
    </row>
    <row r="76" spans="2:2" ht="15.75" customHeight="1" x14ac:dyDescent="0.15">
      <c r="B76" s="5"/>
    </row>
    <row r="77" spans="2:2" ht="15.75" customHeight="1" x14ac:dyDescent="0.15">
      <c r="B77" s="5"/>
    </row>
    <row r="78" spans="2:2" ht="15.75" customHeight="1" x14ac:dyDescent="0.15">
      <c r="B78" s="5"/>
    </row>
    <row r="79" spans="2:2" ht="15.75" customHeight="1" x14ac:dyDescent="0.15">
      <c r="B79" s="5"/>
    </row>
    <row r="80" spans="2:2" ht="15.75" customHeight="1" x14ac:dyDescent="0.15">
      <c r="B80" s="5"/>
    </row>
    <row r="81" spans="2:2" ht="15.75" customHeight="1" x14ac:dyDescent="0.15">
      <c r="B81" s="5"/>
    </row>
    <row r="82" spans="2:2" ht="15.75" customHeight="1" x14ac:dyDescent="0.15">
      <c r="B82" s="5"/>
    </row>
    <row r="83" spans="2:2" ht="15.75" customHeight="1" x14ac:dyDescent="0.15">
      <c r="B83" s="5"/>
    </row>
    <row r="84" spans="2:2" ht="15.75" customHeight="1" x14ac:dyDescent="0.15">
      <c r="B84" s="5"/>
    </row>
    <row r="85" spans="2:2" ht="15.75" customHeight="1" x14ac:dyDescent="0.15">
      <c r="B85" s="5"/>
    </row>
    <row r="86" spans="2:2" ht="15.75" customHeight="1" x14ac:dyDescent="0.15">
      <c r="B86" s="5"/>
    </row>
    <row r="87" spans="2:2" ht="15.75" customHeight="1" x14ac:dyDescent="0.15">
      <c r="B87" s="5"/>
    </row>
    <row r="88" spans="2:2" ht="15.75" customHeight="1" x14ac:dyDescent="0.15">
      <c r="B88" s="5"/>
    </row>
    <row r="89" spans="2:2" ht="15.75" customHeight="1" x14ac:dyDescent="0.15">
      <c r="B89" s="5"/>
    </row>
    <row r="90" spans="2:2" ht="15.75" customHeight="1" x14ac:dyDescent="0.15">
      <c r="B90" s="5"/>
    </row>
    <row r="91" spans="2:2" ht="15.75" customHeight="1" x14ac:dyDescent="0.15">
      <c r="B91" s="5"/>
    </row>
    <row r="92" spans="2:2" ht="15.75" customHeight="1" x14ac:dyDescent="0.15">
      <c r="B92" s="5"/>
    </row>
    <row r="93" spans="2:2" ht="15.75" customHeight="1" x14ac:dyDescent="0.15">
      <c r="B93" s="5"/>
    </row>
    <row r="94" spans="2:2" ht="15.75" customHeight="1" x14ac:dyDescent="0.15">
      <c r="B94" s="5"/>
    </row>
    <row r="95" spans="2:2" ht="15.75" customHeight="1" x14ac:dyDescent="0.15">
      <c r="B95" s="5"/>
    </row>
    <row r="96" spans="2:2" ht="15.75" customHeight="1" x14ac:dyDescent="0.15">
      <c r="B96" s="5"/>
    </row>
    <row r="97" spans="2:2" ht="15.75" customHeight="1" x14ac:dyDescent="0.15">
      <c r="B97" s="5"/>
    </row>
    <row r="98" spans="2:2" ht="15.75" customHeight="1" x14ac:dyDescent="0.15">
      <c r="B98" s="5"/>
    </row>
    <row r="99" spans="2:2" ht="15.75" customHeight="1" x14ac:dyDescent="0.15">
      <c r="B99" s="5"/>
    </row>
    <row r="100" spans="2:2" ht="15.75" customHeight="1" x14ac:dyDescent="0.15">
      <c r="B100" s="5"/>
    </row>
    <row r="101" spans="2:2" ht="15.75" customHeight="1" x14ac:dyDescent="0.15">
      <c r="B101" s="5"/>
    </row>
    <row r="102" spans="2:2" ht="15.75" customHeight="1" x14ac:dyDescent="0.15">
      <c r="B102" s="5"/>
    </row>
    <row r="103" spans="2:2" ht="15.75" customHeight="1" x14ac:dyDescent="0.15">
      <c r="B103" s="5"/>
    </row>
    <row r="104" spans="2:2" ht="15.75" customHeight="1" x14ac:dyDescent="0.15">
      <c r="B104" s="5"/>
    </row>
    <row r="105" spans="2:2" ht="15.75" customHeight="1" x14ac:dyDescent="0.15">
      <c r="B105" s="5"/>
    </row>
    <row r="106" spans="2:2" ht="15.75" customHeight="1" x14ac:dyDescent="0.15">
      <c r="B106" s="5"/>
    </row>
    <row r="107" spans="2:2" ht="15.75" customHeight="1" x14ac:dyDescent="0.15">
      <c r="B107" s="5"/>
    </row>
    <row r="108" spans="2:2" ht="15.75" customHeight="1" x14ac:dyDescent="0.15">
      <c r="B108" s="5"/>
    </row>
    <row r="109" spans="2:2" ht="15.75" customHeight="1" x14ac:dyDescent="0.15">
      <c r="B109" s="5"/>
    </row>
    <row r="110" spans="2:2" ht="15.75" customHeight="1" x14ac:dyDescent="0.15">
      <c r="B110" s="5"/>
    </row>
    <row r="111" spans="2:2" ht="15.75" customHeight="1" x14ac:dyDescent="0.15">
      <c r="B111" s="5"/>
    </row>
    <row r="112" spans="2:2" ht="15.75" customHeight="1" x14ac:dyDescent="0.15">
      <c r="B112" s="5"/>
    </row>
    <row r="113" spans="2:2" ht="15.75" customHeight="1" x14ac:dyDescent="0.15">
      <c r="B113" s="5"/>
    </row>
    <row r="114" spans="2:2" ht="15.75" customHeight="1" x14ac:dyDescent="0.15">
      <c r="B114" s="5"/>
    </row>
    <row r="115" spans="2:2" ht="15.75" customHeight="1" x14ac:dyDescent="0.15">
      <c r="B115" s="5"/>
    </row>
    <row r="116" spans="2:2" ht="15.75" customHeight="1" x14ac:dyDescent="0.15">
      <c r="B116" s="5"/>
    </row>
    <row r="117" spans="2:2" ht="15.75" customHeight="1" x14ac:dyDescent="0.15">
      <c r="B117" s="5"/>
    </row>
    <row r="118" spans="2:2" ht="15.75" customHeight="1" x14ac:dyDescent="0.15">
      <c r="B118" s="5"/>
    </row>
    <row r="119" spans="2:2" ht="15.75" customHeight="1" x14ac:dyDescent="0.15">
      <c r="B119" s="5"/>
    </row>
    <row r="120" spans="2:2" ht="15.75" customHeight="1" x14ac:dyDescent="0.15">
      <c r="B120" s="5"/>
    </row>
    <row r="121" spans="2:2" ht="15.75" customHeight="1" x14ac:dyDescent="0.15">
      <c r="B121" s="5"/>
    </row>
    <row r="122" spans="2:2" ht="15.75" customHeight="1" x14ac:dyDescent="0.15">
      <c r="B122" s="5"/>
    </row>
    <row r="123" spans="2:2" ht="15.75" customHeight="1" x14ac:dyDescent="0.15">
      <c r="B123" s="5"/>
    </row>
    <row r="124" spans="2:2" ht="15.75" customHeight="1" x14ac:dyDescent="0.15">
      <c r="B124" s="5"/>
    </row>
    <row r="125" spans="2:2" ht="15.75" customHeight="1" x14ac:dyDescent="0.15">
      <c r="B125" s="5"/>
    </row>
    <row r="126" spans="2:2" ht="15.75" customHeight="1" x14ac:dyDescent="0.15">
      <c r="B126" s="5"/>
    </row>
    <row r="127" spans="2:2" ht="15.75" customHeight="1" x14ac:dyDescent="0.15">
      <c r="B127" s="5"/>
    </row>
    <row r="128" spans="2:2" ht="15.75" customHeight="1" x14ac:dyDescent="0.15">
      <c r="B128" s="5"/>
    </row>
    <row r="129" spans="2:2" ht="15.75" customHeight="1" x14ac:dyDescent="0.15">
      <c r="B129" s="5"/>
    </row>
    <row r="130" spans="2:2" ht="15.75" customHeight="1" x14ac:dyDescent="0.15">
      <c r="B130" s="5"/>
    </row>
    <row r="131" spans="2:2" ht="15.75" customHeight="1" x14ac:dyDescent="0.15">
      <c r="B131" s="5"/>
    </row>
    <row r="132" spans="2:2" ht="15.75" customHeight="1" x14ac:dyDescent="0.15">
      <c r="B132" s="5"/>
    </row>
    <row r="133" spans="2:2" ht="15.75" customHeight="1" x14ac:dyDescent="0.15">
      <c r="B133" s="5"/>
    </row>
    <row r="134" spans="2:2" ht="15.75" customHeight="1" x14ac:dyDescent="0.15">
      <c r="B134" s="5"/>
    </row>
    <row r="135" spans="2:2" ht="15.75" customHeight="1" x14ac:dyDescent="0.15">
      <c r="B135" s="5"/>
    </row>
    <row r="136" spans="2:2" ht="15.75" customHeight="1" x14ac:dyDescent="0.15">
      <c r="B136" s="5"/>
    </row>
    <row r="137" spans="2:2" ht="15.75" customHeight="1" x14ac:dyDescent="0.15">
      <c r="B137" s="5"/>
    </row>
    <row r="138" spans="2:2" ht="15.75" customHeight="1" x14ac:dyDescent="0.15">
      <c r="B138" s="5"/>
    </row>
    <row r="139" spans="2:2" ht="15.75" customHeight="1" x14ac:dyDescent="0.15">
      <c r="B139" s="5"/>
    </row>
    <row r="140" spans="2:2" ht="15.75" customHeight="1" x14ac:dyDescent="0.15">
      <c r="B140" s="5"/>
    </row>
    <row r="141" spans="2:2" ht="15.75" customHeight="1" x14ac:dyDescent="0.15">
      <c r="B141" s="5"/>
    </row>
    <row r="142" spans="2:2" ht="15.75" customHeight="1" x14ac:dyDescent="0.15">
      <c r="B142" s="5"/>
    </row>
    <row r="143" spans="2:2" ht="15.75" customHeight="1" x14ac:dyDescent="0.15">
      <c r="B143" s="5"/>
    </row>
    <row r="144" spans="2:2" ht="15.75" customHeight="1" x14ac:dyDescent="0.15">
      <c r="B144" s="5"/>
    </row>
    <row r="145" spans="2:2" ht="15.75" customHeight="1" x14ac:dyDescent="0.15">
      <c r="B145" s="5"/>
    </row>
    <row r="146" spans="2:2" ht="15.75" customHeight="1" x14ac:dyDescent="0.15">
      <c r="B146" s="5"/>
    </row>
    <row r="147" spans="2:2" ht="15.75" customHeight="1" x14ac:dyDescent="0.15">
      <c r="B147" s="5"/>
    </row>
    <row r="148" spans="2:2" ht="15.75" customHeight="1" x14ac:dyDescent="0.15">
      <c r="B148" s="5"/>
    </row>
    <row r="149" spans="2:2" ht="15.75" customHeight="1" x14ac:dyDescent="0.15">
      <c r="B149" s="5"/>
    </row>
    <row r="150" spans="2:2" ht="15.75" customHeight="1" x14ac:dyDescent="0.15">
      <c r="B150" s="5"/>
    </row>
    <row r="151" spans="2:2" ht="15.75" customHeight="1" x14ac:dyDescent="0.15">
      <c r="B151" s="5"/>
    </row>
    <row r="152" spans="2:2" ht="15.75" customHeight="1" x14ac:dyDescent="0.15">
      <c r="B152" s="5"/>
    </row>
    <row r="153" spans="2:2" ht="15.75" customHeight="1" x14ac:dyDescent="0.15">
      <c r="B153" s="5"/>
    </row>
    <row r="154" spans="2:2" ht="15.75" customHeight="1" x14ac:dyDescent="0.15">
      <c r="B154" s="5"/>
    </row>
    <row r="155" spans="2:2" ht="15.75" customHeight="1" x14ac:dyDescent="0.15">
      <c r="B155" s="5"/>
    </row>
    <row r="156" spans="2:2" ht="15.75" customHeight="1" x14ac:dyDescent="0.15">
      <c r="B156" s="5"/>
    </row>
    <row r="157" spans="2:2" ht="15.75" customHeight="1" x14ac:dyDescent="0.15">
      <c r="B157" s="5"/>
    </row>
    <row r="158" spans="2:2" ht="15.75" customHeight="1" x14ac:dyDescent="0.15">
      <c r="B158" s="5"/>
    </row>
    <row r="159" spans="2:2" ht="15.75" customHeight="1" x14ac:dyDescent="0.15">
      <c r="B159" s="5"/>
    </row>
    <row r="160" spans="2:2" ht="15.75" customHeight="1" x14ac:dyDescent="0.15">
      <c r="B160" s="5"/>
    </row>
    <row r="161" spans="2:2" ht="15.75" customHeight="1" x14ac:dyDescent="0.15">
      <c r="B161" s="5"/>
    </row>
    <row r="162" spans="2:2" ht="15.75" customHeight="1" x14ac:dyDescent="0.15">
      <c r="B162" s="5"/>
    </row>
    <row r="163" spans="2:2" ht="15.75" customHeight="1" x14ac:dyDescent="0.15">
      <c r="B163" s="5"/>
    </row>
    <row r="164" spans="2:2" ht="15.75" customHeight="1" x14ac:dyDescent="0.15">
      <c r="B164" s="5"/>
    </row>
    <row r="165" spans="2:2" ht="15.75" customHeight="1" x14ac:dyDescent="0.15">
      <c r="B165" s="5"/>
    </row>
    <row r="166" spans="2:2" ht="15.75" customHeight="1" x14ac:dyDescent="0.15">
      <c r="B166" s="5"/>
    </row>
    <row r="167" spans="2:2" ht="15.75" customHeight="1" x14ac:dyDescent="0.15">
      <c r="B167" s="5"/>
    </row>
    <row r="168" spans="2:2" ht="15.75" customHeight="1" x14ac:dyDescent="0.15">
      <c r="B168" s="5"/>
    </row>
    <row r="169" spans="2:2" ht="15.75" customHeight="1" x14ac:dyDescent="0.15">
      <c r="B169" s="5"/>
    </row>
    <row r="170" spans="2:2" ht="15.75" customHeight="1" x14ac:dyDescent="0.15">
      <c r="B170" s="5"/>
    </row>
    <row r="171" spans="2:2" ht="15.75" customHeight="1" x14ac:dyDescent="0.15">
      <c r="B171" s="5"/>
    </row>
    <row r="172" spans="2:2" ht="15.75" customHeight="1" x14ac:dyDescent="0.15">
      <c r="B172" s="5"/>
    </row>
    <row r="173" spans="2:2" ht="15.75" customHeight="1" x14ac:dyDescent="0.15">
      <c r="B173" s="5"/>
    </row>
    <row r="174" spans="2:2" ht="15.75" customHeight="1" x14ac:dyDescent="0.15">
      <c r="B174" s="5"/>
    </row>
    <row r="175" spans="2:2" ht="15.75" customHeight="1" x14ac:dyDescent="0.15">
      <c r="B175" s="5"/>
    </row>
    <row r="176" spans="2:2" ht="15.75" customHeight="1" x14ac:dyDescent="0.15">
      <c r="B176" s="5"/>
    </row>
    <row r="177" spans="2:2" ht="15.75" customHeight="1" x14ac:dyDescent="0.15">
      <c r="B177" s="5"/>
    </row>
    <row r="178" spans="2:2" ht="15.75" customHeight="1" x14ac:dyDescent="0.15">
      <c r="B178" s="5"/>
    </row>
    <row r="179" spans="2:2" ht="15.75" customHeight="1" x14ac:dyDescent="0.15">
      <c r="B179" s="5"/>
    </row>
    <row r="180" spans="2:2" ht="15.75" customHeight="1" x14ac:dyDescent="0.15">
      <c r="B180" s="5"/>
    </row>
    <row r="181" spans="2:2" ht="15.75" customHeight="1" x14ac:dyDescent="0.15">
      <c r="B181" s="5"/>
    </row>
    <row r="182" spans="2:2" ht="15.75" customHeight="1" x14ac:dyDescent="0.15">
      <c r="B182" s="5"/>
    </row>
    <row r="183" spans="2:2" ht="15.75" customHeight="1" x14ac:dyDescent="0.15">
      <c r="B183" s="5"/>
    </row>
    <row r="184" spans="2:2" ht="15.75" customHeight="1" x14ac:dyDescent="0.15">
      <c r="B184" s="5"/>
    </row>
    <row r="185" spans="2:2" ht="15.75" customHeight="1" x14ac:dyDescent="0.15">
      <c r="B185" s="5"/>
    </row>
    <row r="186" spans="2:2" ht="15.75" customHeight="1" x14ac:dyDescent="0.15">
      <c r="B186" s="5"/>
    </row>
    <row r="187" spans="2:2" ht="15.75" customHeight="1" x14ac:dyDescent="0.15">
      <c r="B187" s="5"/>
    </row>
    <row r="188" spans="2:2" ht="15.75" customHeight="1" x14ac:dyDescent="0.15">
      <c r="B188" s="5"/>
    </row>
    <row r="189" spans="2:2" ht="15.75" customHeight="1" x14ac:dyDescent="0.15">
      <c r="B189" s="5"/>
    </row>
    <row r="190" spans="2:2" ht="15.75" customHeight="1" x14ac:dyDescent="0.15">
      <c r="B190" s="5"/>
    </row>
    <row r="191" spans="2:2" ht="15.75" customHeight="1" x14ac:dyDescent="0.15">
      <c r="B191" s="5"/>
    </row>
    <row r="192" spans="2:2" ht="15.75" customHeight="1" x14ac:dyDescent="0.15">
      <c r="B192" s="5"/>
    </row>
    <row r="193" spans="2:2" ht="15.75" customHeight="1" x14ac:dyDescent="0.15">
      <c r="B193" s="5"/>
    </row>
    <row r="194" spans="2:2" ht="15.75" customHeight="1" x14ac:dyDescent="0.15">
      <c r="B194" s="5"/>
    </row>
    <row r="195" spans="2:2" ht="15.75" customHeight="1" x14ac:dyDescent="0.15">
      <c r="B195" s="5"/>
    </row>
    <row r="196" spans="2:2" ht="15.75" customHeight="1" x14ac:dyDescent="0.15">
      <c r="B196" s="5"/>
    </row>
    <row r="197" spans="2:2" ht="15.75" customHeight="1" x14ac:dyDescent="0.15">
      <c r="B197" s="5"/>
    </row>
    <row r="198" spans="2:2" ht="15.75" customHeight="1" x14ac:dyDescent="0.15">
      <c r="B198" s="5"/>
    </row>
    <row r="199" spans="2:2" ht="15.75" customHeight="1" x14ac:dyDescent="0.15">
      <c r="B199" s="5"/>
    </row>
    <row r="200" spans="2:2" ht="15.75" customHeight="1" x14ac:dyDescent="0.15">
      <c r="B200" s="5"/>
    </row>
    <row r="201" spans="2:2" ht="15.75" customHeight="1" x14ac:dyDescent="0.15">
      <c r="B201" s="5"/>
    </row>
    <row r="202" spans="2:2" ht="15.75" customHeight="1" x14ac:dyDescent="0.15">
      <c r="B202" s="5"/>
    </row>
    <row r="203" spans="2:2" ht="15.75" customHeight="1" x14ac:dyDescent="0.15">
      <c r="B203" s="5"/>
    </row>
    <row r="204" spans="2:2" ht="15.75" customHeight="1" x14ac:dyDescent="0.15">
      <c r="B204" s="5"/>
    </row>
    <row r="205" spans="2:2" ht="15.75" customHeight="1" x14ac:dyDescent="0.15">
      <c r="B205" s="5"/>
    </row>
    <row r="206" spans="2:2" ht="15.75" customHeight="1" x14ac:dyDescent="0.15">
      <c r="B206" s="5"/>
    </row>
    <row r="207" spans="2:2" ht="15.75" customHeight="1" x14ac:dyDescent="0.15">
      <c r="B207" s="5"/>
    </row>
    <row r="208" spans="2:2" ht="15.75" customHeight="1" x14ac:dyDescent="0.15">
      <c r="B208" s="5"/>
    </row>
    <row r="209" spans="2:2" ht="15.75" customHeight="1" x14ac:dyDescent="0.15">
      <c r="B209" s="5"/>
    </row>
    <row r="210" spans="2:2" ht="15.75" customHeight="1" x14ac:dyDescent="0.15">
      <c r="B210" s="5"/>
    </row>
    <row r="211" spans="2:2" ht="15.75" customHeight="1" x14ac:dyDescent="0.15">
      <c r="B211" s="5"/>
    </row>
    <row r="212" spans="2:2" ht="15.75" customHeight="1" x14ac:dyDescent="0.15">
      <c r="B212" s="5"/>
    </row>
    <row r="213" spans="2:2" ht="15.75" customHeight="1" x14ac:dyDescent="0.15">
      <c r="B213" s="5"/>
    </row>
    <row r="214" spans="2:2" ht="15.75" customHeight="1" x14ac:dyDescent="0.15">
      <c r="B214" s="5"/>
    </row>
    <row r="215" spans="2:2" ht="15.75" customHeight="1" x14ac:dyDescent="0.15">
      <c r="B215" s="5"/>
    </row>
    <row r="216" spans="2:2" ht="15.75" customHeight="1" x14ac:dyDescent="0.15">
      <c r="B216" s="5"/>
    </row>
    <row r="217" spans="2:2" ht="15.75" customHeight="1" x14ac:dyDescent="0.15">
      <c r="B217" s="5"/>
    </row>
    <row r="218" spans="2:2" ht="15.75" customHeight="1" x14ac:dyDescent="0.15">
      <c r="B218" s="5"/>
    </row>
    <row r="219" spans="2:2" ht="15.75" customHeight="1" x14ac:dyDescent="0.15">
      <c r="B219" s="5"/>
    </row>
    <row r="220" spans="2:2" ht="15.75" customHeight="1" x14ac:dyDescent="0.15">
      <c r="B220" s="5"/>
    </row>
    <row r="221" spans="2:2" ht="15.75" customHeight="1" x14ac:dyDescent="0.15">
      <c r="B221" s="5"/>
    </row>
    <row r="222" spans="2:2" ht="15.75" customHeight="1" x14ac:dyDescent="0.15">
      <c r="B222" s="5"/>
    </row>
    <row r="223" spans="2:2" ht="15.75" customHeight="1" x14ac:dyDescent="0.15">
      <c r="B223" s="5"/>
    </row>
    <row r="224" spans="2:2" ht="15.75" customHeight="1" x14ac:dyDescent="0.15">
      <c r="B224" s="5"/>
    </row>
    <row r="225" spans="2:2" ht="15.75" customHeight="1" x14ac:dyDescent="0.15">
      <c r="B225" s="5"/>
    </row>
    <row r="226" spans="2:2" ht="15.75" customHeight="1" x14ac:dyDescent="0.15">
      <c r="B226" s="5"/>
    </row>
    <row r="227" spans="2:2" ht="15.75" customHeight="1" x14ac:dyDescent="0.15">
      <c r="B227" s="5"/>
    </row>
    <row r="228" spans="2:2" ht="15.75" customHeight="1" x14ac:dyDescent="0.15">
      <c r="B228" s="5"/>
    </row>
    <row r="229" spans="2:2" ht="15.75" customHeight="1" x14ac:dyDescent="0.15">
      <c r="B229" s="5"/>
    </row>
    <row r="230" spans="2:2" ht="15.75" customHeight="1" x14ac:dyDescent="0.15">
      <c r="B230" s="5"/>
    </row>
    <row r="231" spans="2:2" ht="15.75" customHeight="1" x14ac:dyDescent="0.15">
      <c r="B231" s="5"/>
    </row>
    <row r="232" spans="2:2" ht="15.75" customHeight="1" x14ac:dyDescent="0.15">
      <c r="B232" s="5"/>
    </row>
    <row r="233" spans="2:2" ht="15.75" customHeight="1" x14ac:dyDescent="0.15">
      <c r="B233" s="5"/>
    </row>
    <row r="234" spans="2:2" ht="15.75" customHeight="1" x14ac:dyDescent="0.15">
      <c r="B234" s="5"/>
    </row>
    <row r="235" spans="2:2" ht="15.75" customHeight="1" x14ac:dyDescent="0.15">
      <c r="B235" s="5"/>
    </row>
    <row r="236" spans="2:2" ht="15.75" customHeight="1" x14ac:dyDescent="0.15">
      <c r="B236" s="5"/>
    </row>
    <row r="237" spans="2:2" ht="15.75" customHeight="1" x14ac:dyDescent="0.15">
      <c r="B237" s="5"/>
    </row>
    <row r="238" spans="2:2" ht="15.75" customHeight="1" x14ac:dyDescent="0.15">
      <c r="B238" s="5"/>
    </row>
    <row r="239" spans="2:2" ht="15.75" customHeight="1" x14ac:dyDescent="0.15">
      <c r="B239" s="5"/>
    </row>
    <row r="240" spans="2:2" ht="15.75" customHeight="1" x14ac:dyDescent="0.15">
      <c r="B240" s="5"/>
    </row>
    <row r="241" spans="2:2" ht="15.75" customHeight="1" x14ac:dyDescent="0.15">
      <c r="B241" s="5"/>
    </row>
    <row r="242" spans="2:2" ht="15.75" customHeight="1" x14ac:dyDescent="0.15">
      <c r="B242" s="5"/>
    </row>
    <row r="243" spans="2:2" ht="15.75" customHeight="1" x14ac:dyDescent="0.15">
      <c r="B243" s="5"/>
    </row>
    <row r="244" spans="2:2" ht="15.75" customHeight="1" x14ac:dyDescent="0.15">
      <c r="B244" s="5"/>
    </row>
    <row r="245" spans="2:2" ht="15.75" customHeight="1" x14ac:dyDescent="0.15">
      <c r="B245" s="5"/>
    </row>
    <row r="246" spans="2:2" ht="15.75" customHeight="1" x14ac:dyDescent="0.15">
      <c r="B246" s="5"/>
    </row>
    <row r="247" spans="2:2" ht="15.75" customHeight="1" x14ac:dyDescent="0.15">
      <c r="B247" s="5"/>
    </row>
    <row r="248" spans="2:2" ht="15.75" customHeight="1" x14ac:dyDescent="0.15">
      <c r="B248" s="5"/>
    </row>
    <row r="249" spans="2:2" ht="15.75" customHeight="1" x14ac:dyDescent="0.15">
      <c r="B249" s="5"/>
    </row>
    <row r="250" spans="2:2" ht="15.75" customHeight="1" x14ac:dyDescent="0.15">
      <c r="B250" s="5"/>
    </row>
    <row r="251" spans="2:2" ht="15.75" customHeight="1" x14ac:dyDescent="0.15">
      <c r="B251" s="5"/>
    </row>
    <row r="252" spans="2:2" ht="15.75" customHeight="1" x14ac:dyDescent="0.15">
      <c r="B252" s="5"/>
    </row>
    <row r="253" spans="2:2" ht="15.75" customHeight="1" x14ac:dyDescent="0.15">
      <c r="B253" s="5"/>
    </row>
    <row r="254" spans="2:2" ht="15.75" customHeight="1" x14ac:dyDescent="0.15">
      <c r="B254" s="5"/>
    </row>
    <row r="255" spans="2:2" ht="15.75" customHeight="1" x14ac:dyDescent="0.15">
      <c r="B255" s="5"/>
    </row>
    <row r="256" spans="2:2" ht="15.75" customHeight="1" x14ac:dyDescent="0.15">
      <c r="B256" s="5"/>
    </row>
    <row r="257" spans="2:2" ht="15.75" customHeight="1" x14ac:dyDescent="0.15">
      <c r="B257" s="5"/>
    </row>
    <row r="258" spans="2:2" ht="15.75" customHeight="1" x14ac:dyDescent="0.15">
      <c r="B258" s="5"/>
    </row>
    <row r="259" spans="2:2" ht="15.75" customHeight="1" x14ac:dyDescent="0.15">
      <c r="B259" s="5"/>
    </row>
    <row r="260" spans="2:2" ht="15.75" customHeight="1" x14ac:dyDescent="0.15">
      <c r="B260" s="5"/>
    </row>
    <row r="261" spans="2:2" ht="15.75" customHeight="1" x14ac:dyDescent="0.15">
      <c r="B261" s="5"/>
    </row>
    <row r="262" spans="2:2" ht="15.75" customHeight="1" x14ac:dyDescent="0.15">
      <c r="B262" s="5"/>
    </row>
    <row r="263" spans="2:2" ht="15.75" customHeight="1" x14ac:dyDescent="0.15">
      <c r="B263" s="5"/>
    </row>
    <row r="264" spans="2:2" ht="15.75" customHeight="1" x14ac:dyDescent="0.15">
      <c r="B264" s="5"/>
    </row>
    <row r="265" spans="2:2" ht="15.75" customHeight="1" x14ac:dyDescent="0.15">
      <c r="B265" s="5"/>
    </row>
    <row r="266" spans="2:2" ht="15.75" customHeight="1" x14ac:dyDescent="0.15">
      <c r="B266" s="5"/>
    </row>
    <row r="267" spans="2:2" ht="15.75" customHeight="1" x14ac:dyDescent="0.15">
      <c r="B267" s="5"/>
    </row>
    <row r="268" spans="2:2" ht="15.75" customHeight="1" x14ac:dyDescent="0.15">
      <c r="B268" s="5"/>
    </row>
    <row r="269" spans="2:2" ht="15.75" customHeight="1" x14ac:dyDescent="0.15">
      <c r="B269" s="5"/>
    </row>
    <row r="270" spans="2:2" ht="15.75" customHeight="1" x14ac:dyDescent="0.15">
      <c r="B270" s="5"/>
    </row>
    <row r="271" spans="2:2" ht="15.75" customHeight="1" x14ac:dyDescent="0.15">
      <c r="B271" s="5"/>
    </row>
    <row r="272" spans="2:2" ht="15.75" customHeight="1" x14ac:dyDescent="0.15">
      <c r="B272" s="5"/>
    </row>
    <row r="273" spans="2:2" ht="15.75" customHeight="1" x14ac:dyDescent="0.15">
      <c r="B273" s="5"/>
    </row>
    <row r="274" spans="2:2" ht="15.75" customHeight="1" x14ac:dyDescent="0.15">
      <c r="B274" s="5"/>
    </row>
    <row r="275" spans="2:2" ht="15.75" customHeight="1" x14ac:dyDescent="0.15">
      <c r="B275" s="5"/>
    </row>
    <row r="276" spans="2:2" ht="15.75" customHeight="1" x14ac:dyDescent="0.15">
      <c r="B276" s="5"/>
    </row>
    <row r="277" spans="2:2" ht="15.75" customHeight="1" x14ac:dyDescent="0.15">
      <c r="B277" s="5"/>
    </row>
    <row r="278" spans="2:2" ht="15.75" customHeight="1" x14ac:dyDescent="0.15">
      <c r="B278" s="5"/>
    </row>
    <row r="279" spans="2:2" ht="15.75" customHeight="1" x14ac:dyDescent="0.15">
      <c r="B279" s="5"/>
    </row>
    <row r="280" spans="2:2" ht="15.75" customHeight="1" x14ac:dyDescent="0.15">
      <c r="B280" s="5"/>
    </row>
    <row r="281" spans="2:2" ht="15.75" customHeight="1" x14ac:dyDescent="0.15">
      <c r="B281" s="5"/>
    </row>
    <row r="282" spans="2:2" ht="15.75" customHeight="1" x14ac:dyDescent="0.15">
      <c r="B282" s="5"/>
    </row>
    <row r="283" spans="2:2" ht="15.75" customHeight="1" x14ac:dyDescent="0.15">
      <c r="B283" s="5"/>
    </row>
    <row r="284" spans="2:2" ht="15.75" customHeight="1" x14ac:dyDescent="0.15">
      <c r="B284" s="5"/>
    </row>
    <row r="285" spans="2:2" ht="15.75" customHeight="1" x14ac:dyDescent="0.15">
      <c r="B285" s="5"/>
    </row>
    <row r="286" spans="2:2" ht="15.75" customHeight="1" x14ac:dyDescent="0.15">
      <c r="B286" s="5"/>
    </row>
    <row r="287" spans="2:2" ht="15.75" customHeight="1" x14ac:dyDescent="0.15">
      <c r="B287" s="5"/>
    </row>
    <row r="288" spans="2:2" ht="15.75" customHeight="1" x14ac:dyDescent="0.15">
      <c r="B288" s="5"/>
    </row>
    <row r="289" spans="2:2" ht="15.75" customHeight="1" x14ac:dyDescent="0.15">
      <c r="B289" s="5"/>
    </row>
    <row r="290" spans="2:2" ht="15.75" customHeight="1" x14ac:dyDescent="0.15">
      <c r="B290" s="5"/>
    </row>
    <row r="291" spans="2:2" ht="15.75" customHeight="1" x14ac:dyDescent="0.15">
      <c r="B291" s="5"/>
    </row>
    <row r="292" spans="2:2" ht="15.75" customHeight="1" x14ac:dyDescent="0.15">
      <c r="B292" s="5"/>
    </row>
    <row r="293" spans="2:2" ht="15.75" customHeight="1" x14ac:dyDescent="0.15">
      <c r="B293" s="5"/>
    </row>
    <row r="294" spans="2:2" ht="15.75" customHeight="1" x14ac:dyDescent="0.15">
      <c r="B294" s="5"/>
    </row>
    <row r="295" spans="2:2" ht="15.75" customHeight="1" x14ac:dyDescent="0.15">
      <c r="B295" s="5"/>
    </row>
    <row r="296" spans="2:2" ht="15.75" customHeight="1" x14ac:dyDescent="0.15">
      <c r="B296" s="5"/>
    </row>
    <row r="297" spans="2:2" ht="15.75" customHeight="1" x14ac:dyDescent="0.15">
      <c r="B297" s="5"/>
    </row>
    <row r="298" spans="2:2" ht="15.75" customHeight="1" x14ac:dyDescent="0.15">
      <c r="B298" s="5"/>
    </row>
    <row r="299" spans="2:2" ht="15.75" customHeight="1" x14ac:dyDescent="0.15">
      <c r="B299" s="5"/>
    </row>
    <row r="300" spans="2:2" ht="15.75" customHeight="1" x14ac:dyDescent="0.15">
      <c r="B300" s="5"/>
    </row>
    <row r="301" spans="2:2" ht="15.75" customHeight="1" x14ac:dyDescent="0.15">
      <c r="B301" s="5"/>
    </row>
    <row r="302" spans="2:2" ht="15.75" customHeight="1" x14ac:dyDescent="0.15">
      <c r="B302" s="5"/>
    </row>
    <row r="303" spans="2:2" ht="15.75" customHeight="1" x14ac:dyDescent="0.15">
      <c r="B303" s="5"/>
    </row>
    <row r="304" spans="2:2" ht="15.75" customHeight="1" x14ac:dyDescent="0.15">
      <c r="B304" s="5"/>
    </row>
    <row r="305" spans="2:2" ht="15.75" customHeight="1" x14ac:dyDescent="0.15">
      <c r="B305" s="5"/>
    </row>
    <row r="306" spans="2:2" ht="15.75" customHeight="1" x14ac:dyDescent="0.15">
      <c r="B306" s="5"/>
    </row>
    <row r="307" spans="2:2" ht="15.75" customHeight="1" x14ac:dyDescent="0.15">
      <c r="B307" s="5"/>
    </row>
    <row r="308" spans="2:2" ht="15.75" customHeight="1" x14ac:dyDescent="0.15">
      <c r="B308" s="5"/>
    </row>
    <row r="309" spans="2:2" ht="15.75" customHeight="1" x14ac:dyDescent="0.15">
      <c r="B309" s="5"/>
    </row>
    <row r="310" spans="2:2" ht="15.75" customHeight="1" x14ac:dyDescent="0.15">
      <c r="B310" s="5"/>
    </row>
    <row r="311" spans="2:2" ht="15.75" customHeight="1" x14ac:dyDescent="0.15">
      <c r="B311" s="5"/>
    </row>
    <row r="312" spans="2:2" ht="15.75" customHeight="1" x14ac:dyDescent="0.15">
      <c r="B312" s="5"/>
    </row>
    <row r="313" spans="2:2" ht="15.75" customHeight="1" x14ac:dyDescent="0.15">
      <c r="B313" s="5"/>
    </row>
    <row r="314" spans="2:2" ht="15.75" customHeight="1" x14ac:dyDescent="0.15">
      <c r="B314" s="5"/>
    </row>
    <row r="315" spans="2:2" ht="15.75" customHeight="1" x14ac:dyDescent="0.15">
      <c r="B315" s="5"/>
    </row>
    <row r="316" spans="2:2" ht="15.75" customHeight="1" x14ac:dyDescent="0.15">
      <c r="B316" s="5"/>
    </row>
    <row r="317" spans="2:2" ht="15.75" customHeight="1" x14ac:dyDescent="0.15">
      <c r="B317" s="5"/>
    </row>
    <row r="318" spans="2:2" ht="15.75" customHeight="1" x14ac:dyDescent="0.15">
      <c r="B318" s="5"/>
    </row>
    <row r="319" spans="2:2" ht="15.75" customHeight="1" x14ac:dyDescent="0.15">
      <c r="B319" s="5"/>
    </row>
    <row r="320" spans="2:2" ht="15.75" customHeight="1" x14ac:dyDescent="0.15">
      <c r="B320" s="5"/>
    </row>
    <row r="321" spans="2:2" ht="15.75" customHeight="1" x14ac:dyDescent="0.15">
      <c r="B321" s="5"/>
    </row>
    <row r="322" spans="2:2" ht="15.75" customHeight="1" x14ac:dyDescent="0.15">
      <c r="B322" s="5"/>
    </row>
    <row r="323" spans="2:2" ht="15.75" customHeight="1" x14ac:dyDescent="0.15">
      <c r="B323" s="5"/>
    </row>
    <row r="324" spans="2:2" ht="15.75" customHeight="1" x14ac:dyDescent="0.15">
      <c r="B324" s="5"/>
    </row>
    <row r="325" spans="2:2" ht="15.75" customHeight="1" x14ac:dyDescent="0.15">
      <c r="B325" s="5"/>
    </row>
    <row r="326" spans="2:2" ht="15.75" customHeight="1" x14ac:dyDescent="0.15">
      <c r="B326" s="5"/>
    </row>
    <row r="327" spans="2:2" ht="15.75" customHeight="1" x14ac:dyDescent="0.15">
      <c r="B327" s="5"/>
    </row>
    <row r="328" spans="2:2" ht="15.75" customHeight="1" x14ac:dyDescent="0.15">
      <c r="B328" s="5"/>
    </row>
    <row r="329" spans="2:2" ht="15.75" customHeight="1" x14ac:dyDescent="0.15">
      <c r="B329" s="5"/>
    </row>
    <row r="330" spans="2:2" ht="15.75" customHeight="1" x14ac:dyDescent="0.15">
      <c r="B330" s="5"/>
    </row>
    <row r="331" spans="2:2" ht="15.75" customHeight="1" x14ac:dyDescent="0.15">
      <c r="B331" s="5"/>
    </row>
    <row r="332" spans="2:2" ht="15.75" customHeight="1" x14ac:dyDescent="0.15">
      <c r="B332" s="5"/>
    </row>
    <row r="333" spans="2:2" ht="15.75" customHeight="1" x14ac:dyDescent="0.15">
      <c r="B333" s="5"/>
    </row>
    <row r="334" spans="2:2" ht="15.75" customHeight="1" x14ac:dyDescent="0.15">
      <c r="B334" s="5"/>
    </row>
    <row r="335" spans="2:2" ht="15.75" customHeight="1" x14ac:dyDescent="0.15">
      <c r="B335" s="5"/>
    </row>
    <row r="336" spans="2:2" ht="15.75" customHeight="1" x14ac:dyDescent="0.15">
      <c r="B336" s="5"/>
    </row>
    <row r="337" spans="2:2" ht="15.75" customHeight="1" x14ac:dyDescent="0.15">
      <c r="B337" s="5"/>
    </row>
    <row r="338" spans="2:2" ht="15.75" customHeight="1" x14ac:dyDescent="0.15">
      <c r="B338" s="5"/>
    </row>
    <row r="339" spans="2:2" ht="15.75" customHeight="1" x14ac:dyDescent="0.15">
      <c r="B339" s="5"/>
    </row>
    <row r="340" spans="2:2" ht="15.75" customHeight="1" x14ac:dyDescent="0.15">
      <c r="B340" s="5"/>
    </row>
    <row r="341" spans="2:2" ht="15.75" customHeight="1" x14ac:dyDescent="0.15">
      <c r="B341" s="5"/>
    </row>
    <row r="342" spans="2:2" ht="15.75" customHeight="1" x14ac:dyDescent="0.15">
      <c r="B342" s="5"/>
    </row>
    <row r="343" spans="2:2" ht="15.75" customHeight="1" x14ac:dyDescent="0.15">
      <c r="B343" s="5"/>
    </row>
    <row r="344" spans="2:2" ht="15.75" customHeight="1" x14ac:dyDescent="0.15">
      <c r="B344" s="5"/>
    </row>
    <row r="345" spans="2:2" ht="15.75" customHeight="1" x14ac:dyDescent="0.15">
      <c r="B345" s="5"/>
    </row>
    <row r="346" spans="2:2" ht="15.75" customHeight="1" x14ac:dyDescent="0.15">
      <c r="B346" s="5"/>
    </row>
    <row r="347" spans="2:2" ht="15.75" customHeight="1" x14ac:dyDescent="0.15">
      <c r="B347" s="5"/>
    </row>
    <row r="348" spans="2:2" ht="15.75" customHeight="1" x14ac:dyDescent="0.15">
      <c r="B348" s="5"/>
    </row>
    <row r="349" spans="2:2" ht="15.75" customHeight="1" x14ac:dyDescent="0.15">
      <c r="B349" s="5"/>
    </row>
    <row r="350" spans="2:2" ht="15.75" customHeight="1" x14ac:dyDescent="0.15">
      <c r="B350" s="5"/>
    </row>
    <row r="351" spans="2:2" ht="15.75" customHeight="1" x14ac:dyDescent="0.15">
      <c r="B351" s="5"/>
    </row>
    <row r="352" spans="2:2" ht="15.75" customHeight="1" x14ac:dyDescent="0.15">
      <c r="B352" s="5"/>
    </row>
    <row r="353" spans="2:2" ht="15.75" customHeight="1" x14ac:dyDescent="0.15">
      <c r="B353" s="5"/>
    </row>
    <row r="354" spans="2:2" ht="15.75" customHeight="1" x14ac:dyDescent="0.15">
      <c r="B354" s="5"/>
    </row>
    <row r="355" spans="2:2" ht="15.75" customHeight="1" x14ac:dyDescent="0.15">
      <c r="B355" s="5"/>
    </row>
    <row r="356" spans="2:2" ht="15.75" customHeight="1" x14ac:dyDescent="0.15">
      <c r="B356" s="5"/>
    </row>
    <row r="357" spans="2:2" ht="15.75" customHeight="1" x14ac:dyDescent="0.15">
      <c r="B357" s="5"/>
    </row>
    <row r="358" spans="2:2" ht="15.75" customHeight="1" x14ac:dyDescent="0.15">
      <c r="B358" s="5"/>
    </row>
    <row r="359" spans="2:2" ht="15.75" customHeight="1" x14ac:dyDescent="0.15">
      <c r="B359" s="5"/>
    </row>
    <row r="360" spans="2:2" ht="15.75" customHeight="1" x14ac:dyDescent="0.15">
      <c r="B360" s="5"/>
    </row>
    <row r="361" spans="2:2" ht="15.75" customHeight="1" x14ac:dyDescent="0.15">
      <c r="B361" s="5"/>
    </row>
    <row r="362" spans="2:2" ht="15.75" customHeight="1" x14ac:dyDescent="0.15">
      <c r="B362" s="5"/>
    </row>
    <row r="363" spans="2:2" ht="15.75" customHeight="1" x14ac:dyDescent="0.15">
      <c r="B363" s="5"/>
    </row>
    <row r="364" spans="2:2" ht="15.75" customHeight="1" x14ac:dyDescent="0.15">
      <c r="B364" s="5"/>
    </row>
    <row r="365" spans="2:2" ht="15.75" customHeight="1" x14ac:dyDescent="0.15">
      <c r="B365" s="5"/>
    </row>
    <row r="366" spans="2:2" ht="15.75" customHeight="1" x14ac:dyDescent="0.15">
      <c r="B366" s="5"/>
    </row>
    <row r="367" spans="2:2" ht="15.75" customHeight="1" x14ac:dyDescent="0.15">
      <c r="B367" s="5"/>
    </row>
    <row r="368" spans="2:2" ht="15.75" customHeight="1" x14ac:dyDescent="0.15">
      <c r="B368" s="5"/>
    </row>
    <row r="369" spans="2:2" ht="15.75" customHeight="1" x14ac:dyDescent="0.15">
      <c r="B369" s="5"/>
    </row>
    <row r="370" spans="2:2" ht="15.75" customHeight="1" x14ac:dyDescent="0.15">
      <c r="B370" s="5"/>
    </row>
    <row r="371" spans="2:2" ht="15.75" customHeight="1" x14ac:dyDescent="0.15">
      <c r="B371" s="5"/>
    </row>
    <row r="372" spans="2:2" ht="15.75" customHeight="1" x14ac:dyDescent="0.15">
      <c r="B372" s="5"/>
    </row>
    <row r="373" spans="2:2" ht="15.75" customHeight="1" x14ac:dyDescent="0.15">
      <c r="B373" s="5"/>
    </row>
    <row r="374" spans="2:2" ht="15.75" customHeight="1" x14ac:dyDescent="0.15">
      <c r="B374" s="5"/>
    </row>
    <row r="375" spans="2:2" ht="15.75" customHeight="1" x14ac:dyDescent="0.15">
      <c r="B375" s="5"/>
    </row>
    <row r="376" spans="2:2" ht="15.75" customHeight="1" x14ac:dyDescent="0.15">
      <c r="B376" s="5"/>
    </row>
    <row r="377" spans="2:2" ht="15.75" customHeight="1" x14ac:dyDescent="0.15">
      <c r="B377" s="5"/>
    </row>
    <row r="378" spans="2:2" ht="15.75" customHeight="1" x14ac:dyDescent="0.15">
      <c r="B378" s="5"/>
    </row>
    <row r="379" spans="2:2" ht="15.75" customHeight="1" x14ac:dyDescent="0.15">
      <c r="B379" s="5"/>
    </row>
    <row r="380" spans="2:2" ht="15.75" customHeight="1" x14ac:dyDescent="0.15">
      <c r="B380" s="5"/>
    </row>
    <row r="381" spans="2:2" ht="15.75" customHeight="1" x14ac:dyDescent="0.15">
      <c r="B381" s="5"/>
    </row>
    <row r="382" spans="2:2" ht="15.75" customHeight="1" x14ac:dyDescent="0.15">
      <c r="B382" s="5"/>
    </row>
    <row r="383" spans="2:2" ht="15.75" customHeight="1" x14ac:dyDescent="0.15">
      <c r="B383" s="5"/>
    </row>
    <row r="384" spans="2:2" ht="15.75" customHeight="1" x14ac:dyDescent="0.15">
      <c r="B384" s="5"/>
    </row>
    <row r="385" spans="2:2" ht="15.75" customHeight="1" x14ac:dyDescent="0.15">
      <c r="B385" s="5"/>
    </row>
    <row r="386" spans="2:2" ht="15.75" customHeight="1" x14ac:dyDescent="0.15">
      <c r="B386" s="5"/>
    </row>
    <row r="387" spans="2:2" ht="15.75" customHeight="1" x14ac:dyDescent="0.15">
      <c r="B387" s="5"/>
    </row>
    <row r="388" spans="2:2" ht="15.75" customHeight="1" x14ac:dyDescent="0.15">
      <c r="B388" s="5"/>
    </row>
    <row r="389" spans="2:2" ht="15.75" customHeight="1" x14ac:dyDescent="0.15">
      <c r="B389" s="5"/>
    </row>
    <row r="390" spans="2:2" ht="15.75" customHeight="1" x14ac:dyDescent="0.15">
      <c r="B390" s="5"/>
    </row>
    <row r="391" spans="2:2" ht="15.75" customHeight="1" x14ac:dyDescent="0.15">
      <c r="B391" s="5"/>
    </row>
    <row r="392" spans="2:2" ht="15.75" customHeight="1" x14ac:dyDescent="0.15">
      <c r="B392" s="5"/>
    </row>
    <row r="393" spans="2:2" ht="15.75" customHeight="1" x14ac:dyDescent="0.15">
      <c r="B393" s="5"/>
    </row>
    <row r="394" spans="2:2" ht="15.75" customHeight="1" x14ac:dyDescent="0.15">
      <c r="B394" s="5"/>
    </row>
    <row r="395" spans="2:2" ht="15.75" customHeight="1" x14ac:dyDescent="0.15">
      <c r="B395" s="5"/>
    </row>
    <row r="396" spans="2:2" ht="15.75" customHeight="1" x14ac:dyDescent="0.15">
      <c r="B396" s="5"/>
    </row>
    <row r="397" spans="2:2" ht="15.75" customHeight="1" x14ac:dyDescent="0.15">
      <c r="B397" s="5"/>
    </row>
    <row r="398" spans="2:2" ht="15.75" customHeight="1" x14ac:dyDescent="0.15">
      <c r="B398" s="5"/>
    </row>
    <row r="399" spans="2:2" ht="15.75" customHeight="1" x14ac:dyDescent="0.15">
      <c r="B399" s="5"/>
    </row>
    <row r="400" spans="2:2" ht="15.75" customHeight="1" x14ac:dyDescent="0.15">
      <c r="B400" s="5"/>
    </row>
    <row r="401" spans="2:2" ht="15.75" customHeight="1" x14ac:dyDescent="0.15">
      <c r="B401" s="5"/>
    </row>
    <row r="402" spans="2:2" ht="15.75" customHeight="1" x14ac:dyDescent="0.15">
      <c r="B402" s="5"/>
    </row>
    <row r="403" spans="2:2" ht="15.75" customHeight="1" x14ac:dyDescent="0.15">
      <c r="B403" s="5"/>
    </row>
    <row r="404" spans="2:2" ht="15.75" customHeight="1" x14ac:dyDescent="0.15">
      <c r="B404" s="5"/>
    </row>
    <row r="405" spans="2:2" ht="15.75" customHeight="1" x14ac:dyDescent="0.15">
      <c r="B405" s="5"/>
    </row>
    <row r="406" spans="2:2" ht="15.75" customHeight="1" x14ac:dyDescent="0.15">
      <c r="B406" s="5"/>
    </row>
    <row r="407" spans="2:2" ht="15.75" customHeight="1" x14ac:dyDescent="0.15">
      <c r="B407" s="5"/>
    </row>
    <row r="408" spans="2:2" ht="15.75" customHeight="1" x14ac:dyDescent="0.15">
      <c r="B408" s="5"/>
    </row>
    <row r="409" spans="2:2" ht="15.75" customHeight="1" x14ac:dyDescent="0.15">
      <c r="B409" s="5"/>
    </row>
    <row r="410" spans="2:2" ht="15.75" customHeight="1" x14ac:dyDescent="0.15">
      <c r="B410" s="5"/>
    </row>
    <row r="411" spans="2:2" ht="15.75" customHeight="1" x14ac:dyDescent="0.15">
      <c r="B411" s="5"/>
    </row>
    <row r="412" spans="2:2" ht="15.75" customHeight="1" x14ac:dyDescent="0.15">
      <c r="B412" s="5"/>
    </row>
    <row r="413" spans="2:2" ht="15.75" customHeight="1" x14ac:dyDescent="0.15">
      <c r="B413" s="5"/>
    </row>
    <row r="414" spans="2:2" ht="15.75" customHeight="1" x14ac:dyDescent="0.15">
      <c r="B414" s="5"/>
    </row>
    <row r="415" spans="2:2" ht="15.75" customHeight="1" x14ac:dyDescent="0.15">
      <c r="B415" s="5"/>
    </row>
    <row r="416" spans="2:2" ht="15.75" customHeight="1" x14ac:dyDescent="0.15">
      <c r="B416" s="5"/>
    </row>
    <row r="417" spans="2:2" ht="15.75" customHeight="1" x14ac:dyDescent="0.15">
      <c r="B417" s="5"/>
    </row>
    <row r="418" spans="2:2" ht="15.75" customHeight="1" x14ac:dyDescent="0.15">
      <c r="B418" s="5"/>
    </row>
    <row r="419" spans="2:2" ht="15.75" customHeight="1" x14ac:dyDescent="0.15">
      <c r="B419" s="5"/>
    </row>
    <row r="420" spans="2:2" ht="15.75" customHeight="1" x14ac:dyDescent="0.15">
      <c r="B420" s="5"/>
    </row>
    <row r="421" spans="2:2" ht="15.75" customHeight="1" x14ac:dyDescent="0.15">
      <c r="B421" s="5"/>
    </row>
    <row r="422" spans="2:2" ht="15.75" customHeight="1" x14ac:dyDescent="0.15">
      <c r="B422" s="5"/>
    </row>
    <row r="423" spans="2:2" ht="15.75" customHeight="1" x14ac:dyDescent="0.15">
      <c r="B423" s="5"/>
    </row>
    <row r="424" spans="2:2" ht="15.75" customHeight="1" x14ac:dyDescent="0.15">
      <c r="B424" s="5"/>
    </row>
    <row r="425" spans="2:2" ht="15.75" customHeight="1" x14ac:dyDescent="0.15">
      <c r="B425" s="5"/>
    </row>
    <row r="426" spans="2:2" ht="15.75" customHeight="1" x14ac:dyDescent="0.15">
      <c r="B426" s="5"/>
    </row>
    <row r="427" spans="2:2" ht="15.75" customHeight="1" x14ac:dyDescent="0.15">
      <c r="B427" s="5"/>
    </row>
    <row r="428" spans="2:2" ht="15.75" customHeight="1" x14ac:dyDescent="0.15">
      <c r="B428" s="5"/>
    </row>
    <row r="429" spans="2:2" ht="15.75" customHeight="1" x14ac:dyDescent="0.15">
      <c r="B429" s="5"/>
    </row>
    <row r="430" spans="2:2" ht="15.75" customHeight="1" x14ac:dyDescent="0.15">
      <c r="B430" s="5"/>
    </row>
    <row r="431" spans="2:2" ht="15.75" customHeight="1" x14ac:dyDescent="0.15">
      <c r="B431" s="5"/>
    </row>
    <row r="432" spans="2:2" ht="15.75" customHeight="1" x14ac:dyDescent="0.15">
      <c r="B432" s="5"/>
    </row>
    <row r="433" spans="2:2" ht="15.75" customHeight="1" x14ac:dyDescent="0.15">
      <c r="B433" s="5"/>
    </row>
    <row r="434" spans="2:2" ht="15.75" customHeight="1" x14ac:dyDescent="0.15">
      <c r="B434" s="5"/>
    </row>
    <row r="435" spans="2:2" ht="15.75" customHeight="1" x14ac:dyDescent="0.15">
      <c r="B435" s="5"/>
    </row>
    <row r="436" spans="2:2" ht="15.75" customHeight="1" x14ac:dyDescent="0.15">
      <c r="B436" s="5"/>
    </row>
    <row r="437" spans="2:2" ht="15.75" customHeight="1" x14ac:dyDescent="0.15">
      <c r="B437" s="5"/>
    </row>
    <row r="438" spans="2:2" ht="15.75" customHeight="1" x14ac:dyDescent="0.15">
      <c r="B438" s="5"/>
    </row>
    <row r="439" spans="2:2" ht="15.75" customHeight="1" x14ac:dyDescent="0.15">
      <c r="B439" s="5"/>
    </row>
    <row r="440" spans="2:2" ht="15.75" customHeight="1" x14ac:dyDescent="0.15">
      <c r="B440" s="5"/>
    </row>
    <row r="441" spans="2:2" ht="15.75" customHeight="1" x14ac:dyDescent="0.15">
      <c r="B441" s="5"/>
    </row>
    <row r="442" spans="2:2" ht="15.75" customHeight="1" x14ac:dyDescent="0.15">
      <c r="B442" s="5"/>
    </row>
    <row r="443" spans="2:2" ht="15.75" customHeight="1" x14ac:dyDescent="0.15">
      <c r="B443" s="5"/>
    </row>
    <row r="444" spans="2:2" ht="15.75" customHeight="1" x14ac:dyDescent="0.15">
      <c r="B444" s="5"/>
    </row>
    <row r="445" spans="2:2" ht="15.75" customHeight="1" x14ac:dyDescent="0.15">
      <c r="B445" s="5"/>
    </row>
    <row r="446" spans="2:2" ht="15.75" customHeight="1" x14ac:dyDescent="0.15">
      <c r="B446" s="5"/>
    </row>
    <row r="447" spans="2:2" ht="15.75" customHeight="1" x14ac:dyDescent="0.15">
      <c r="B447" s="5"/>
    </row>
    <row r="448" spans="2:2" ht="15.75" customHeight="1" x14ac:dyDescent="0.15">
      <c r="B448" s="5"/>
    </row>
    <row r="449" spans="2:2" ht="15.75" customHeight="1" x14ac:dyDescent="0.15">
      <c r="B449" s="5"/>
    </row>
    <row r="450" spans="2:2" ht="15.75" customHeight="1" x14ac:dyDescent="0.15">
      <c r="B450" s="5"/>
    </row>
    <row r="451" spans="2:2" ht="15.75" customHeight="1" x14ac:dyDescent="0.15">
      <c r="B451" s="5"/>
    </row>
    <row r="452" spans="2:2" ht="15.75" customHeight="1" x14ac:dyDescent="0.15">
      <c r="B452" s="5"/>
    </row>
    <row r="453" spans="2:2" ht="15.75" customHeight="1" x14ac:dyDescent="0.15">
      <c r="B453" s="5"/>
    </row>
    <row r="454" spans="2:2" ht="15.75" customHeight="1" x14ac:dyDescent="0.15">
      <c r="B454" s="5"/>
    </row>
    <row r="455" spans="2:2" ht="15.75" customHeight="1" x14ac:dyDescent="0.15">
      <c r="B455" s="5"/>
    </row>
    <row r="456" spans="2:2" ht="15.75" customHeight="1" x14ac:dyDescent="0.15">
      <c r="B456" s="5"/>
    </row>
    <row r="457" spans="2:2" ht="15.75" customHeight="1" x14ac:dyDescent="0.15">
      <c r="B457" s="5"/>
    </row>
    <row r="458" spans="2:2" ht="15.75" customHeight="1" x14ac:dyDescent="0.15">
      <c r="B458" s="5"/>
    </row>
    <row r="459" spans="2:2" ht="15.75" customHeight="1" x14ac:dyDescent="0.15">
      <c r="B459" s="5"/>
    </row>
    <row r="460" spans="2:2" ht="15.75" customHeight="1" x14ac:dyDescent="0.15">
      <c r="B460" s="5"/>
    </row>
    <row r="461" spans="2:2" ht="15.75" customHeight="1" x14ac:dyDescent="0.15">
      <c r="B461" s="5"/>
    </row>
    <row r="462" spans="2:2" ht="15.75" customHeight="1" x14ac:dyDescent="0.15">
      <c r="B462" s="5"/>
    </row>
    <row r="463" spans="2:2" ht="15.75" customHeight="1" x14ac:dyDescent="0.15">
      <c r="B463" s="5"/>
    </row>
    <row r="464" spans="2:2" ht="15.75" customHeight="1" x14ac:dyDescent="0.15">
      <c r="B464" s="5"/>
    </row>
    <row r="465" spans="2:2" ht="15.75" customHeight="1" x14ac:dyDescent="0.15">
      <c r="B465" s="5"/>
    </row>
    <row r="466" spans="2:2" ht="15.75" customHeight="1" x14ac:dyDescent="0.15">
      <c r="B466" s="5"/>
    </row>
    <row r="467" spans="2:2" ht="15.75" customHeight="1" x14ac:dyDescent="0.15">
      <c r="B467" s="5"/>
    </row>
    <row r="468" spans="2:2" ht="15.75" customHeight="1" x14ac:dyDescent="0.15">
      <c r="B468" s="5"/>
    </row>
    <row r="469" spans="2:2" ht="15.75" customHeight="1" x14ac:dyDescent="0.15">
      <c r="B469" s="5"/>
    </row>
    <row r="470" spans="2:2" ht="15.75" customHeight="1" x14ac:dyDescent="0.15">
      <c r="B470" s="5"/>
    </row>
    <row r="471" spans="2:2" ht="15.75" customHeight="1" x14ac:dyDescent="0.15">
      <c r="B471" s="5"/>
    </row>
    <row r="472" spans="2:2" ht="15.75" customHeight="1" x14ac:dyDescent="0.15">
      <c r="B472" s="5"/>
    </row>
    <row r="473" spans="2:2" ht="15.75" customHeight="1" x14ac:dyDescent="0.15">
      <c r="B473" s="5"/>
    </row>
    <row r="474" spans="2:2" ht="15.75" customHeight="1" x14ac:dyDescent="0.15">
      <c r="B474" s="5"/>
    </row>
    <row r="475" spans="2:2" ht="15.75" customHeight="1" x14ac:dyDescent="0.15">
      <c r="B475" s="5"/>
    </row>
    <row r="476" spans="2:2" ht="15.75" customHeight="1" x14ac:dyDescent="0.15">
      <c r="B476" s="5"/>
    </row>
    <row r="477" spans="2:2" ht="15.75" customHeight="1" x14ac:dyDescent="0.15">
      <c r="B477" s="5"/>
    </row>
    <row r="478" spans="2:2" ht="15.75" customHeight="1" x14ac:dyDescent="0.15">
      <c r="B478" s="5"/>
    </row>
    <row r="479" spans="2:2" ht="15.75" customHeight="1" x14ac:dyDescent="0.15">
      <c r="B479" s="5"/>
    </row>
    <row r="480" spans="2:2" ht="15.75" customHeight="1" x14ac:dyDescent="0.15">
      <c r="B480" s="5"/>
    </row>
    <row r="481" spans="2:2" ht="15.75" customHeight="1" x14ac:dyDescent="0.15">
      <c r="B481" s="5"/>
    </row>
    <row r="482" spans="2:2" ht="15.75" customHeight="1" x14ac:dyDescent="0.15">
      <c r="B482" s="5"/>
    </row>
    <row r="483" spans="2:2" ht="15.75" customHeight="1" x14ac:dyDescent="0.15">
      <c r="B483" s="5"/>
    </row>
    <row r="484" spans="2:2" ht="15.75" customHeight="1" x14ac:dyDescent="0.15">
      <c r="B484" s="5"/>
    </row>
    <row r="485" spans="2:2" ht="15.75" customHeight="1" x14ac:dyDescent="0.15">
      <c r="B485" s="5"/>
    </row>
    <row r="486" spans="2:2" ht="15.75" customHeight="1" x14ac:dyDescent="0.15">
      <c r="B486" s="5"/>
    </row>
    <row r="487" spans="2:2" ht="15.75" customHeight="1" x14ac:dyDescent="0.15">
      <c r="B487" s="5"/>
    </row>
    <row r="488" spans="2:2" ht="15.75" customHeight="1" x14ac:dyDescent="0.15">
      <c r="B488" s="5"/>
    </row>
    <row r="489" spans="2:2" ht="15.75" customHeight="1" x14ac:dyDescent="0.15">
      <c r="B489" s="5"/>
    </row>
    <row r="490" spans="2:2" ht="15.75" customHeight="1" x14ac:dyDescent="0.15">
      <c r="B490" s="5"/>
    </row>
    <row r="491" spans="2:2" ht="15.75" customHeight="1" x14ac:dyDescent="0.15">
      <c r="B491" s="5"/>
    </row>
    <row r="492" spans="2:2" ht="15.75" customHeight="1" x14ac:dyDescent="0.15">
      <c r="B492" s="5"/>
    </row>
    <row r="493" spans="2:2" ht="15.75" customHeight="1" x14ac:dyDescent="0.15">
      <c r="B493" s="5"/>
    </row>
    <row r="494" spans="2:2" ht="15.75" customHeight="1" x14ac:dyDescent="0.15">
      <c r="B494" s="5"/>
    </row>
    <row r="495" spans="2:2" ht="15.75" customHeight="1" x14ac:dyDescent="0.15">
      <c r="B495" s="5"/>
    </row>
    <row r="496" spans="2:2" ht="15.75" customHeight="1" x14ac:dyDescent="0.15">
      <c r="B496" s="5"/>
    </row>
    <row r="497" spans="2:2" ht="15.75" customHeight="1" x14ac:dyDescent="0.15">
      <c r="B497" s="5"/>
    </row>
    <row r="498" spans="2:2" ht="15.75" customHeight="1" x14ac:dyDescent="0.15">
      <c r="B498" s="5"/>
    </row>
    <row r="499" spans="2:2" ht="15.75" customHeight="1" x14ac:dyDescent="0.15">
      <c r="B499" s="5"/>
    </row>
    <row r="500" spans="2:2" ht="15.75" customHeight="1" x14ac:dyDescent="0.15">
      <c r="B500" s="5"/>
    </row>
    <row r="501" spans="2:2" ht="15.75" customHeight="1" x14ac:dyDescent="0.15">
      <c r="B501" s="5"/>
    </row>
    <row r="502" spans="2:2" ht="15.75" customHeight="1" x14ac:dyDescent="0.15">
      <c r="B502" s="5"/>
    </row>
    <row r="503" spans="2:2" ht="15.75" customHeight="1" x14ac:dyDescent="0.15">
      <c r="B503" s="5"/>
    </row>
    <row r="504" spans="2:2" ht="15.75" customHeight="1" x14ac:dyDescent="0.15">
      <c r="B504" s="5"/>
    </row>
    <row r="505" spans="2:2" ht="15.75" customHeight="1" x14ac:dyDescent="0.15">
      <c r="B505" s="5"/>
    </row>
    <row r="506" spans="2:2" ht="15.75" customHeight="1" x14ac:dyDescent="0.15">
      <c r="B506" s="5"/>
    </row>
    <row r="507" spans="2:2" ht="15.75" customHeight="1" x14ac:dyDescent="0.15">
      <c r="B507" s="5"/>
    </row>
    <row r="508" spans="2:2" ht="15.75" customHeight="1" x14ac:dyDescent="0.15">
      <c r="B508" s="5"/>
    </row>
    <row r="509" spans="2:2" ht="15.75" customHeight="1" x14ac:dyDescent="0.15">
      <c r="B509" s="5"/>
    </row>
    <row r="510" spans="2:2" ht="15.75" customHeight="1" x14ac:dyDescent="0.15">
      <c r="B510" s="5"/>
    </row>
    <row r="511" spans="2:2" ht="15.75" customHeight="1" x14ac:dyDescent="0.15">
      <c r="B511" s="5"/>
    </row>
    <row r="512" spans="2:2" ht="15.75" customHeight="1" x14ac:dyDescent="0.15">
      <c r="B512" s="5"/>
    </row>
    <row r="513" spans="2:2" ht="15.75" customHeight="1" x14ac:dyDescent="0.15">
      <c r="B513" s="5"/>
    </row>
    <row r="514" spans="2:2" ht="15.75" customHeight="1" x14ac:dyDescent="0.15">
      <c r="B514" s="5"/>
    </row>
    <row r="515" spans="2:2" ht="15.75" customHeight="1" x14ac:dyDescent="0.15">
      <c r="B515" s="5"/>
    </row>
    <row r="516" spans="2:2" ht="15.75" customHeight="1" x14ac:dyDescent="0.15">
      <c r="B516" s="5"/>
    </row>
    <row r="517" spans="2:2" ht="15.75" customHeight="1" x14ac:dyDescent="0.15">
      <c r="B517" s="5"/>
    </row>
    <row r="518" spans="2:2" ht="15.75" customHeight="1" x14ac:dyDescent="0.15">
      <c r="B518" s="5"/>
    </row>
    <row r="519" spans="2:2" ht="15.75" customHeight="1" x14ac:dyDescent="0.15">
      <c r="B519" s="5"/>
    </row>
    <row r="520" spans="2:2" ht="15.75" customHeight="1" x14ac:dyDescent="0.15">
      <c r="B520" s="5"/>
    </row>
    <row r="521" spans="2:2" ht="15.75" customHeight="1" x14ac:dyDescent="0.15">
      <c r="B521" s="5"/>
    </row>
    <row r="522" spans="2:2" ht="15.75" customHeight="1" x14ac:dyDescent="0.15">
      <c r="B522" s="5"/>
    </row>
    <row r="523" spans="2:2" ht="15.75" customHeight="1" x14ac:dyDescent="0.15">
      <c r="B523" s="5"/>
    </row>
    <row r="524" spans="2:2" ht="15.75" customHeight="1" x14ac:dyDescent="0.15">
      <c r="B524" s="5"/>
    </row>
    <row r="525" spans="2:2" ht="15.75" customHeight="1" x14ac:dyDescent="0.15">
      <c r="B525" s="5"/>
    </row>
    <row r="526" spans="2:2" ht="15.75" customHeight="1" x14ac:dyDescent="0.15">
      <c r="B526" s="5"/>
    </row>
    <row r="527" spans="2:2" ht="15.75" customHeight="1" x14ac:dyDescent="0.15">
      <c r="B527" s="5"/>
    </row>
    <row r="528" spans="2:2" ht="15.75" customHeight="1" x14ac:dyDescent="0.15">
      <c r="B528" s="5"/>
    </row>
    <row r="529" spans="2:2" ht="15.75" customHeight="1" x14ac:dyDescent="0.15">
      <c r="B529" s="5"/>
    </row>
    <row r="530" spans="2:2" ht="15.75" customHeight="1" x14ac:dyDescent="0.15">
      <c r="B530" s="5"/>
    </row>
    <row r="531" spans="2:2" ht="15.75" customHeight="1" x14ac:dyDescent="0.15">
      <c r="B531" s="5"/>
    </row>
    <row r="532" spans="2:2" ht="15.75" customHeight="1" x14ac:dyDescent="0.15">
      <c r="B532" s="5"/>
    </row>
    <row r="533" spans="2:2" ht="15.75" customHeight="1" x14ac:dyDescent="0.15">
      <c r="B533" s="5"/>
    </row>
    <row r="534" spans="2:2" ht="15.75" customHeight="1" x14ac:dyDescent="0.15">
      <c r="B534" s="5"/>
    </row>
    <row r="535" spans="2:2" ht="15.75" customHeight="1" x14ac:dyDescent="0.15">
      <c r="B535" s="5"/>
    </row>
    <row r="536" spans="2:2" ht="15.75" customHeight="1" x14ac:dyDescent="0.15">
      <c r="B536" s="5"/>
    </row>
    <row r="537" spans="2:2" ht="15.75" customHeight="1" x14ac:dyDescent="0.15">
      <c r="B537" s="5"/>
    </row>
    <row r="538" spans="2:2" ht="15.75" customHeight="1" x14ac:dyDescent="0.15">
      <c r="B538" s="5"/>
    </row>
    <row r="539" spans="2:2" ht="15.75" customHeight="1" x14ac:dyDescent="0.15">
      <c r="B539" s="5"/>
    </row>
    <row r="540" spans="2:2" ht="15.75" customHeight="1" x14ac:dyDescent="0.15">
      <c r="B540" s="5"/>
    </row>
    <row r="541" spans="2:2" ht="15.75" customHeight="1" x14ac:dyDescent="0.15">
      <c r="B541" s="5"/>
    </row>
    <row r="542" spans="2:2" ht="15.75" customHeight="1" x14ac:dyDescent="0.15">
      <c r="B542" s="5"/>
    </row>
    <row r="543" spans="2:2" ht="15.75" customHeight="1" x14ac:dyDescent="0.15">
      <c r="B543" s="5"/>
    </row>
    <row r="544" spans="2:2" ht="15.75" customHeight="1" x14ac:dyDescent="0.15">
      <c r="B544" s="5"/>
    </row>
    <row r="545" spans="2:2" ht="15.75" customHeight="1" x14ac:dyDescent="0.15">
      <c r="B545" s="5"/>
    </row>
    <row r="546" spans="2:2" ht="15.75" customHeight="1" x14ac:dyDescent="0.15">
      <c r="B546" s="5"/>
    </row>
    <row r="547" spans="2:2" ht="15.75" customHeight="1" x14ac:dyDescent="0.15">
      <c r="B547" s="5"/>
    </row>
    <row r="548" spans="2:2" ht="15.75" customHeight="1" x14ac:dyDescent="0.15">
      <c r="B548" s="5"/>
    </row>
    <row r="549" spans="2:2" ht="15.75" customHeight="1" x14ac:dyDescent="0.15">
      <c r="B549" s="5"/>
    </row>
    <row r="550" spans="2:2" ht="15.75" customHeight="1" x14ac:dyDescent="0.15">
      <c r="B550" s="5"/>
    </row>
    <row r="551" spans="2:2" ht="15.75" customHeight="1" x14ac:dyDescent="0.15">
      <c r="B551" s="5"/>
    </row>
    <row r="552" spans="2:2" ht="15.75" customHeight="1" x14ac:dyDescent="0.15">
      <c r="B552" s="5"/>
    </row>
    <row r="553" spans="2:2" ht="15.75" customHeight="1" x14ac:dyDescent="0.15">
      <c r="B553" s="5"/>
    </row>
    <row r="554" spans="2:2" ht="15.75" customHeight="1" x14ac:dyDescent="0.15">
      <c r="B554" s="5"/>
    </row>
    <row r="555" spans="2:2" ht="15.75" customHeight="1" x14ac:dyDescent="0.15">
      <c r="B555" s="5"/>
    </row>
    <row r="556" spans="2:2" ht="15.75" customHeight="1" x14ac:dyDescent="0.15">
      <c r="B556" s="5"/>
    </row>
    <row r="557" spans="2:2" ht="15.75" customHeight="1" x14ac:dyDescent="0.15">
      <c r="B557" s="5"/>
    </row>
    <row r="558" spans="2:2" ht="15.75" customHeight="1" x14ac:dyDescent="0.15">
      <c r="B558" s="5"/>
    </row>
    <row r="559" spans="2:2" ht="15.75" customHeight="1" x14ac:dyDescent="0.15">
      <c r="B559" s="5"/>
    </row>
    <row r="560" spans="2:2" ht="15.75" customHeight="1" x14ac:dyDescent="0.15">
      <c r="B560" s="5"/>
    </row>
    <row r="561" spans="2:2" ht="15.75" customHeight="1" x14ac:dyDescent="0.15">
      <c r="B561" s="5"/>
    </row>
    <row r="562" spans="2:2" ht="15.75" customHeight="1" x14ac:dyDescent="0.15">
      <c r="B562" s="5"/>
    </row>
    <row r="563" spans="2:2" ht="15.75" customHeight="1" x14ac:dyDescent="0.15">
      <c r="B563" s="5"/>
    </row>
    <row r="564" spans="2:2" ht="15.75" customHeight="1" x14ac:dyDescent="0.15">
      <c r="B564" s="5"/>
    </row>
    <row r="565" spans="2:2" ht="15.75" customHeight="1" x14ac:dyDescent="0.15">
      <c r="B565" s="5"/>
    </row>
    <row r="566" spans="2:2" ht="15.75" customHeight="1" x14ac:dyDescent="0.15">
      <c r="B566" s="5"/>
    </row>
    <row r="567" spans="2:2" ht="15.75" customHeight="1" x14ac:dyDescent="0.15">
      <c r="B567" s="5"/>
    </row>
    <row r="568" spans="2:2" ht="15.75" customHeight="1" x14ac:dyDescent="0.15">
      <c r="B568" s="5"/>
    </row>
    <row r="569" spans="2:2" ht="15.75" customHeight="1" x14ac:dyDescent="0.15">
      <c r="B569" s="5"/>
    </row>
    <row r="570" spans="2:2" ht="15.75" customHeight="1" x14ac:dyDescent="0.15">
      <c r="B570" s="5"/>
    </row>
    <row r="571" spans="2:2" ht="15.75" customHeight="1" x14ac:dyDescent="0.15">
      <c r="B571" s="5"/>
    </row>
    <row r="572" spans="2:2" ht="15.75" customHeight="1" x14ac:dyDescent="0.15">
      <c r="B572" s="5"/>
    </row>
    <row r="573" spans="2:2" ht="15.75" customHeight="1" x14ac:dyDescent="0.15">
      <c r="B573" s="5"/>
    </row>
    <row r="574" spans="2:2" ht="15.75" customHeight="1" x14ac:dyDescent="0.15">
      <c r="B574" s="5"/>
    </row>
    <row r="575" spans="2:2" ht="15.75" customHeight="1" x14ac:dyDescent="0.15">
      <c r="B575" s="5"/>
    </row>
    <row r="576" spans="2:2" ht="15.75" customHeight="1" x14ac:dyDescent="0.15">
      <c r="B576" s="5"/>
    </row>
    <row r="577" spans="2:2" ht="15.75" customHeight="1" x14ac:dyDescent="0.15">
      <c r="B577" s="5"/>
    </row>
    <row r="578" spans="2:2" ht="15.75" customHeight="1" x14ac:dyDescent="0.15">
      <c r="B578" s="5"/>
    </row>
    <row r="579" spans="2:2" ht="15.75" customHeight="1" x14ac:dyDescent="0.15">
      <c r="B579" s="5"/>
    </row>
    <row r="580" spans="2:2" ht="15.75" customHeight="1" x14ac:dyDescent="0.15">
      <c r="B580" s="5"/>
    </row>
    <row r="581" spans="2:2" ht="15.75" customHeight="1" x14ac:dyDescent="0.15">
      <c r="B581" s="5"/>
    </row>
    <row r="582" spans="2:2" ht="15.75" customHeight="1" x14ac:dyDescent="0.15">
      <c r="B582" s="5"/>
    </row>
    <row r="583" spans="2:2" ht="15.75" customHeight="1" x14ac:dyDescent="0.15">
      <c r="B583" s="5"/>
    </row>
    <row r="584" spans="2:2" ht="15.75" customHeight="1" x14ac:dyDescent="0.15">
      <c r="B584" s="5"/>
    </row>
    <row r="585" spans="2:2" ht="15.75" customHeight="1" x14ac:dyDescent="0.15">
      <c r="B585" s="5"/>
    </row>
    <row r="586" spans="2:2" ht="15.75" customHeight="1" x14ac:dyDescent="0.15">
      <c r="B586" s="5"/>
    </row>
    <row r="587" spans="2:2" ht="15.75" customHeight="1" x14ac:dyDescent="0.15">
      <c r="B587" s="5"/>
    </row>
    <row r="588" spans="2:2" ht="15.75" customHeight="1" x14ac:dyDescent="0.15">
      <c r="B588" s="5"/>
    </row>
    <row r="589" spans="2:2" ht="15.75" customHeight="1" x14ac:dyDescent="0.15">
      <c r="B589" s="5"/>
    </row>
    <row r="590" spans="2:2" ht="15.75" customHeight="1" x14ac:dyDescent="0.15">
      <c r="B590" s="5"/>
    </row>
    <row r="591" spans="2:2" ht="15.75" customHeight="1" x14ac:dyDescent="0.15">
      <c r="B591" s="5"/>
    </row>
    <row r="592" spans="2:2" ht="15.75" customHeight="1" x14ac:dyDescent="0.15">
      <c r="B592" s="5"/>
    </row>
    <row r="593" spans="2:2" ht="15.75" customHeight="1" x14ac:dyDescent="0.15">
      <c r="B593" s="5"/>
    </row>
    <row r="594" spans="2:2" ht="15.75" customHeight="1" x14ac:dyDescent="0.15">
      <c r="B594" s="5"/>
    </row>
    <row r="595" spans="2:2" ht="15.75" customHeight="1" x14ac:dyDescent="0.15">
      <c r="B595" s="5"/>
    </row>
    <row r="596" spans="2:2" ht="15.75" customHeight="1" x14ac:dyDescent="0.15">
      <c r="B596" s="5"/>
    </row>
    <row r="597" spans="2:2" ht="15.75" customHeight="1" x14ac:dyDescent="0.15">
      <c r="B597" s="5"/>
    </row>
    <row r="598" spans="2:2" ht="15.75" customHeight="1" x14ac:dyDescent="0.15">
      <c r="B598" s="5"/>
    </row>
    <row r="599" spans="2:2" ht="15.75" customHeight="1" x14ac:dyDescent="0.15">
      <c r="B599" s="5"/>
    </row>
    <row r="600" spans="2:2" ht="15.75" customHeight="1" x14ac:dyDescent="0.15">
      <c r="B600" s="5"/>
    </row>
    <row r="601" spans="2:2" ht="15.75" customHeight="1" x14ac:dyDescent="0.15">
      <c r="B601" s="5"/>
    </row>
    <row r="602" spans="2:2" ht="15.75" customHeight="1" x14ac:dyDescent="0.15">
      <c r="B602" s="5"/>
    </row>
    <row r="603" spans="2:2" ht="15.75" customHeight="1" x14ac:dyDescent="0.15">
      <c r="B603" s="5"/>
    </row>
    <row r="604" spans="2:2" ht="15.75" customHeight="1" x14ac:dyDescent="0.15">
      <c r="B604" s="5"/>
    </row>
    <row r="605" spans="2:2" ht="15.75" customHeight="1" x14ac:dyDescent="0.15">
      <c r="B605" s="5"/>
    </row>
    <row r="606" spans="2:2" ht="15.75" customHeight="1" x14ac:dyDescent="0.15">
      <c r="B606" s="5"/>
    </row>
    <row r="607" spans="2:2" ht="15.75" customHeight="1" x14ac:dyDescent="0.15">
      <c r="B607" s="5"/>
    </row>
    <row r="608" spans="2:2" ht="15.75" customHeight="1" x14ac:dyDescent="0.15">
      <c r="B608" s="5"/>
    </row>
    <row r="609" spans="2:2" ht="15.75" customHeight="1" x14ac:dyDescent="0.15">
      <c r="B609" s="5"/>
    </row>
    <row r="610" spans="2:2" ht="15.75" customHeight="1" x14ac:dyDescent="0.15">
      <c r="B610" s="5"/>
    </row>
    <row r="611" spans="2:2" ht="15.75" customHeight="1" x14ac:dyDescent="0.15">
      <c r="B611" s="5"/>
    </row>
    <row r="612" spans="2:2" ht="15.75" customHeight="1" x14ac:dyDescent="0.15">
      <c r="B612" s="5"/>
    </row>
    <row r="613" spans="2:2" ht="15.75" customHeight="1" x14ac:dyDescent="0.15">
      <c r="B613" s="5"/>
    </row>
    <row r="614" spans="2:2" ht="15.75" customHeight="1" x14ac:dyDescent="0.15">
      <c r="B614" s="5"/>
    </row>
    <row r="615" spans="2:2" ht="15.75" customHeight="1" x14ac:dyDescent="0.15">
      <c r="B615" s="5"/>
    </row>
    <row r="616" spans="2:2" ht="15.75" customHeight="1" x14ac:dyDescent="0.15">
      <c r="B616" s="5"/>
    </row>
    <row r="617" spans="2:2" ht="15.75" customHeight="1" x14ac:dyDescent="0.15">
      <c r="B617" s="5"/>
    </row>
    <row r="618" spans="2:2" ht="15.75" customHeight="1" x14ac:dyDescent="0.15">
      <c r="B618" s="5"/>
    </row>
    <row r="619" spans="2:2" ht="15.75" customHeight="1" x14ac:dyDescent="0.15">
      <c r="B619" s="5"/>
    </row>
    <row r="620" spans="2:2" ht="15.75" customHeight="1" x14ac:dyDescent="0.15">
      <c r="B620" s="5"/>
    </row>
    <row r="621" spans="2:2" ht="15.75" customHeight="1" x14ac:dyDescent="0.15">
      <c r="B621" s="5"/>
    </row>
    <row r="622" spans="2:2" ht="15.75" customHeight="1" x14ac:dyDescent="0.15">
      <c r="B622" s="5"/>
    </row>
    <row r="623" spans="2:2" ht="15.75" customHeight="1" x14ac:dyDescent="0.15">
      <c r="B623" s="5"/>
    </row>
    <row r="624" spans="2:2" ht="15.75" customHeight="1" x14ac:dyDescent="0.15">
      <c r="B624" s="5"/>
    </row>
    <row r="625" spans="2:2" ht="15.75" customHeight="1" x14ac:dyDescent="0.15">
      <c r="B625" s="5"/>
    </row>
    <row r="626" spans="2:2" ht="15.75" customHeight="1" x14ac:dyDescent="0.15">
      <c r="B626" s="5"/>
    </row>
    <row r="627" spans="2:2" ht="15.75" customHeight="1" x14ac:dyDescent="0.15">
      <c r="B627" s="5"/>
    </row>
    <row r="628" spans="2:2" ht="15.75" customHeight="1" x14ac:dyDescent="0.15">
      <c r="B628" s="5"/>
    </row>
    <row r="629" spans="2:2" ht="15.75" customHeight="1" x14ac:dyDescent="0.15">
      <c r="B629" s="5"/>
    </row>
    <row r="630" spans="2:2" ht="15.75" customHeight="1" x14ac:dyDescent="0.15">
      <c r="B630" s="5"/>
    </row>
    <row r="631" spans="2:2" ht="15.75" customHeight="1" x14ac:dyDescent="0.15">
      <c r="B631" s="5"/>
    </row>
    <row r="632" spans="2:2" ht="15.75" customHeight="1" x14ac:dyDescent="0.15">
      <c r="B632" s="5"/>
    </row>
    <row r="633" spans="2:2" ht="15.75" customHeight="1" x14ac:dyDescent="0.15">
      <c r="B633" s="5"/>
    </row>
    <row r="634" spans="2:2" ht="15.75" customHeight="1" x14ac:dyDescent="0.15">
      <c r="B634" s="5"/>
    </row>
    <row r="635" spans="2:2" ht="15.75" customHeight="1" x14ac:dyDescent="0.15">
      <c r="B635" s="5"/>
    </row>
    <row r="636" spans="2:2" ht="15.75" customHeight="1" x14ac:dyDescent="0.15">
      <c r="B636" s="5"/>
    </row>
    <row r="637" spans="2:2" ht="15.75" customHeight="1" x14ac:dyDescent="0.15">
      <c r="B637" s="5"/>
    </row>
    <row r="638" spans="2:2" ht="15.75" customHeight="1" x14ac:dyDescent="0.15">
      <c r="B638" s="5"/>
    </row>
    <row r="639" spans="2:2" ht="15.75" customHeight="1" x14ac:dyDescent="0.15">
      <c r="B639" s="5"/>
    </row>
    <row r="640" spans="2:2" ht="15.75" customHeight="1" x14ac:dyDescent="0.15">
      <c r="B640" s="5"/>
    </row>
    <row r="641" spans="2:2" ht="15.75" customHeight="1" x14ac:dyDescent="0.15">
      <c r="B641" s="5"/>
    </row>
    <row r="642" spans="2:2" ht="15.75" customHeight="1" x14ac:dyDescent="0.15">
      <c r="B642" s="5"/>
    </row>
    <row r="643" spans="2:2" ht="15.75" customHeight="1" x14ac:dyDescent="0.15">
      <c r="B643" s="5"/>
    </row>
    <row r="644" spans="2:2" ht="15.75" customHeight="1" x14ac:dyDescent="0.15">
      <c r="B644" s="5"/>
    </row>
    <row r="645" spans="2:2" ht="15.75" customHeight="1" x14ac:dyDescent="0.15">
      <c r="B645" s="5"/>
    </row>
    <row r="646" spans="2:2" ht="15.75" customHeight="1" x14ac:dyDescent="0.15">
      <c r="B646" s="5"/>
    </row>
    <row r="647" spans="2:2" ht="15.75" customHeight="1" x14ac:dyDescent="0.15">
      <c r="B647" s="5"/>
    </row>
    <row r="648" spans="2:2" ht="15.75" customHeight="1" x14ac:dyDescent="0.15">
      <c r="B648" s="5"/>
    </row>
    <row r="649" spans="2:2" ht="15.75" customHeight="1" x14ac:dyDescent="0.15">
      <c r="B649" s="5"/>
    </row>
    <row r="650" spans="2:2" ht="15.75" customHeight="1" x14ac:dyDescent="0.15">
      <c r="B650" s="5"/>
    </row>
    <row r="651" spans="2:2" ht="15.75" customHeight="1" x14ac:dyDescent="0.15">
      <c r="B651" s="5"/>
    </row>
    <row r="652" spans="2:2" ht="15.75" customHeight="1" x14ac:dyDescent="0.15">
      <c r="B652" s="5"/>
    </row>
    <row r="653" spans="2:2" ht="15.75" customHeight="1" x14ac:dyDescent="0.15">
      <c r="B653" s="5"/>
    </row>
    <row r="654" spans="2:2" ht="15.75" customHeight="1" x14ac:dyDescent="0.15">
      <c r="B654" s="5"/>
    </row>
    <row r="655" spans="2:2" ht="15.75" customHeight="1" x14ac:dyDescent="0.15">
      <c r="B655" s="5"/>
    </row>
    <row r="656" spans="2:2" ht="15.75" customHeight="1" x14ac:dyDescent="0.15">
      <c r="B656" s="5"/>
    </row>
    <row r="657" spans="2:2" ht="15.75" customHeight="1" x14ac:dyDescent="0.15">
      <c r="B657" s="5"/>
    </row>
    <row r="658" spans="2:2" ht="15.75" customHeight="1" x14ac:dyDescent="0.15">
      <c r="B658" s="5"/>
    </row>
    <row r="659" spans="2:2" ht="15.75" customHeight="1" x14ac:dyDescent="0.15">
      <c r="B659" s="5"/>
    </row>
    <row r="660" spans="2:2" ht="15.75" customHeight="1" x14ac:dyDescent="0.15">
      <c r="B660" s="5"/>
    </row>
    <row r="661" spans="2:2" ht="15.75" customHeight="1" x14ac:dyDescent="0.15">
      <c r="B661" s="5"/>
    </row>
    <row r="662" spans="2:2" ht="15.75" customHeight="1" x14ac:dyDescent="0.15">
      <c r="B662" s="5"/>
    </row>
    <row r="663" spans="2:2" ht="15.75" customHeight="1" x14ac:dyDescent="0.15">
      <c r="B663" s="5"/>
    </row>
    <row r="664" spans="2:2" ht="15.75" customHeight="1" x14ac:dyDescent="0.15">
      <c r="B664" s="5"/>
    </row>
    <row r="665" spans="2:2" ht="15.75" customHeight="1" x14ac:dyDescent="0.15">
      <c r="B665" s="5"/>
    </row>
    <row r="666" spans="2:2" ht="15.75" customHeight="1" x14ac:dyDescent="0.15">
      <c r="B666" s="5"/>
    </row>
    <row r="667" spans="2:2" ht="15.75" customHeight="1" x14ac:dyDescent="0.15">
      <c r="B667" s="5"/>
    </row>
    <row r="668" spans="2:2" ht="15.75" customHeight="1" x14ac:dyDescent="0.15">
      <c r="B668" s="5"/>
    </row>
    <row r="669" spans="2:2" ht="15.75" customHeight="1" x14ac:dyDescent="0.15">
      <c r="B669" s="5"/>
    </row>
    <row r="670" spans="2:2" ht="15.75" customHeight="1" x14ac:dyDescent="0.15">
      <c r="B670" s="5"/>
    </row>
    <row r="671" spans="2:2" ht="15.75" customHeight="1" x14ac:dyDescent="0.15">
      <c r="B671" s="5"/>
    </row>
    <row r="672" spans="2:2" ht="15.75" customHeight="1" x14ac:dyDescent="0.15">
      <c r="B672" s="5"/>
    </row>
    <row r="673" spans="2:2" ht="15.75" customHeight="1" x14ac:dyDescent="0.15">
      <c r="B673" s="5"/>
    </row>
    <row r="674" spans="2:2" ht="15.75" customHeight="1" x14ac:dyDescent="0.15">
      <c r="B674" s="5"/>
    </row>
    <row r="675" spans="2:2" ht="15.75" customHeight="1" x14ac:dyDescent="0.15">
      <c r="B675" s="5"/>
    </row>
    <row r="676" spans="2:2" ht="15.75" customHeight="1" x14ac:dyDescent="0.15">
      <c r="B676" s="5"/>
    </row>
    <row r="677" spans="2:2" ht="15.75" customHeight="1" x14ac:dyDescent="0.15">
      <c r="B677" s="5"/>
    </row>
    <row r="678" spans="2:2" ht="15.75" customHeight="1" x14ac:dyDescent="0.15">
      <c r="B678" s="5"/>
    </row>
    <row r="679" spans="2:2" ht="15.75" customHeight="1" x14ac:dyDescent="0.15">
      <c r="B679" s="5"/>
    </row>
    <row r="680" spans="2:2" ht="15.75" customHeight="1" x14ac:dyDescent="0.15">
      <c r="B680" s="5"/>
    </row>
    <row r="681" spans="2:2" ht="15.75" customHeight="1" x14ac:dyDescent="0.15">
      <c r="B681" s="5"/>
    </row>
    <row r="682" spans="2:2" ht="15.75" customHeight="1" x14ac:dyDescent="0.15">
      <c r="B682" s="5"/>
    </row>
    <row r="683" spans="2:2" ht="15.75" customHeight="1" x14ac:dyDescent="0.15">
      <c r="B683" s="5"/>
    </row>
    <row r="684" spans="2:2" ht="15.75" customHeight="1" x14ac:dyDescent="0.15">
      <c r="B684" s="5"/>
    </row>
    <row r="685" spans="2:2" ht="15.75" customHeight="1" x14ac:dyDescent="0.15">
      <c r="B685" s="5"/>
    </row>
    <row r="686" spans="2:2" ht="15.75" customHeight="1" x14ac:dyDescent="0.15">
      <c r="B686" s="5"/>
    </row>
    <row r="687" spans="2:2" ht="15.75" customHeight="1" x14ac:dyDescent="0.15">
      <c r="B687" s="5"/>
    </row>
    <row r="688" spans="2:2" ht="15.75" customHeight="1" x14ac:dyDescent="0.15">
      <c r="B688" s="5"/>
    </row>
    <row r="689" spans="2:2" ht="15.75" customHeight="1" x14ac:dyDescent="0.15">
      <c r="B689" s="5"/>
    </row>
    <row r="690" spans="2:2" ht="15.75" customHeight="1" x14ac:dyDescent="0.15">
      <c r="B690" s="5"/>
    </row>
    <row r="691" spans="2:2" ht="15.75" customHeight="1" x14ac:dyDescent="0.15">
      <c r="B691" s="5"/>
    </row>
    <row r="692" spans="2:2" ht="15.75" customHeight="1" x14ac:dyDescent="0.15">
      <c r="B692" s="5"/>
    </row>
    <row r="693" spans="2:2" ht="15.75" customHeight="1" x14ac:dyDescent="0.15">
      <c r="B693" s="5"/>
    </row>
    <row r="694" spans="2:2" ht="15.75" customHeight="1" x14ac:dyDescent="0.15">
      <c r="B694" s="5"/>
    </row>
    <row r="695" spans="2:2" ht="15.75" customHeight="1" x14ac:dyDescent="0.15">
      <c r="B695" s="5"/>
    </row>
    <row r="696" spans="2:2" ht="15.75" customHeight="1" x14ac:dyDescent="0.15">
      <c r="B696" s="5"/>
    </row>
    <row r="697" spans="2:2" ht="15.75" customHeight="1" x14ac:dyDescent="0.15">
      <c r="B697" s="5"/>
    </row>
    <row r="698" spans="2:2" ht="15.75" customHeight="1" x14ac:dyDescent="0.15">
      <c r="B698" s="5"/>
    </row>
    <row r="699" spans="2:2" ht="15.75" customHeight="1" x14ac:dyDescent="0.15">
      <c r="B699" s="5"/>
    </row>
    <row r="700" spans="2:2" ht="15.75" customHeight="1" x14ac:dyDescent="0.15">
      <c r="B700" s="5"/>
    </row>
    <row r="701" spans="2:2" ht="15.75" customHeight="1" x14ac:dyDescent="0.15">
      <c r="B701" s="5"/>
    </row>
    <row r="702" spans="2:2" ht="15.75" customHeight="1" x14ac:dyDescent="0.15">
      <c r="B702" s="5"/>
    </row>
    <row r="703" spans="2:2" ht="15.75" customHeight="1" x14ac:dyDescent="0.15">
      <c r="B703" s="5"/>
    </row>
    <row r="704" spans="2:2" ht="15.75" customHeight="1" x14ac:dyDescent="0.15">
      <c r="B704" s="5"/>
    </row>
    <row r="705" spans="2:2" ht="15.75" customHeight="1" x14ac:dyDescent="0.15">
      <c r="B705" s="5"/>
    </row>
    <row r="706" spans="2:2" ht="15.75" customHeight="1" x14ac:dyDescent="0.15">
      <c r="B706" s="5"/>
    </row>
    <row r="707" spans="2:2" ht="15.75" customHeight="1" x14ac:dyDescent="0.15">
      <c r="B707" s="5"/>
    </row>
    <row r="708" spans="2:2" ht="15.75" customHeight="1" x14ac:dyDescent="0.15">
      <c r="B708" s="5"/>
    </row>
    <row r="709" spans="2:2" ht="15.75" customHeight="1" x14ac:dyDescent="0.15">
      <c r="B709" s="5"/>
    </row>
    <row r="710" spans="2:2" ht="15.75" customHeight="1" x14ac:dyDescent="0.15">
      <c r="B710" s="5"/>
    </row>
    <row r="711" spans="2:2" ht="15.75" customHeight="1" x14ac:dyDescent="0.15">
      <c r="B711" s="5"/>
    </row>
    <row r="712" spans="2:2" ht="15.75" customHeight="1" x14ac:dyDescent="0.15">
      <c r="B712" s="5"/>
    </row>
    <row r="713" spans="2:2" ht="15.75" customHeight="1" x14ac:dyDescent="0.15">
      <c r="B713" s="5"/>
    </row>
    <row r="714" spans="2:2" ht="15.75" customHeight="1" x14ac:dyDescent="0.15">
      <c r="B714" s="5"/>
    </row>
    <row r="715" spans="2:2" ht="15.75" customHeight="1" x14ac:dyDescent="0.15">
      <c r="B715" s="5"/>
    </row>
    <row r="716" spans="2:2" ht="15.75" customHeight="1" x14ac:dyDescent="0.15">
      <c r="B716" s="5"/>
    </row>
    <row r="717" spans="2:2" ht="15.75" customHeight="1" x14ac:dyDescent="0.15">
      <c r="B717" s="5"/>
    </row>
    <row r="718" spans="2:2" ht="15.75" customHeight="1" x14ac:dyDescent="0.15">
      <c r="B718" s="5"/>
    </row>
    <row r="719" spans="2:2" ht="15.75" customHeight="1" x14ac:dyDescent="0.15">
      <c r="B719" s="5"/>
    </row>
    <row r="720" spans="2:2" ht="15.75" customHeight="1" x14ac:dyDescent="0.15">
      <c r="B720" s="5"/>
    </row>
    <row r="721" spans="2:2" ht="15.75" customHeight="1" x14ac:dyDescent="0.15">
      <c r="B721" s="5"/>
    </row>
    <row r="722" spans="2:2" ht="15.75" customHeight="1" x14ac:dyDescent="0.15">
      <c r="B722" s="5"/>
    </row>
    <row r="723" spans="2:2" ht="15.75" customHeight="1" x14ac:dyDescent="0.15">
      <c r="B723" s="5"/>
    </row>
    <row r="724" spans="2:2" ht="15.75" customHeight="1" x14ac:dyDescent="0.15">
      <c r="B724" s="5"/>
    </row>
    <row r="725" spans="2:2" ht="15.75" customHeight="1" x14ac:dyDescent="0.15">
      <c r="B725" s="5"/>
    </row>
    <row r="726" spans="2:2" ht="15.75" customHeight="1" x14ac:dyDescent="0.15">
      <c r="B726" s="5"/>
    </row>
    <row r="727" spans="2:2" ht="15.75" customHeight="1" x14ac:dyDescent="0.15">
      <c r="B727" s="5"/>
    </row>
    <row r="728" spans="2:2" ht="15.75" customHeight="1" x14ac:dyDescent="0.15">
      <c r="B728" s="5"/>
    </row>
    <row r="729" spans="2:2" ht="15.75" customHeight="1" x14ac:dyDescent="0.15">
      <c r="B729" s="5"/>
    </row>
    <row r="730" spans="2:2" ht="15.75" customHeight="1" x14ac:dyDescent="0.15">
      <c r="B730" s="5"/>
    </row>
    <row r="731" spans="2:2" ht="15.75" customHeight="1" x14ac:dyDescent="0.15">
      <c r="B731" s="5"/>
    </row>
    <row r="732" spans="2:2" ht="15.75" customHeight="1" x14ac:dyDescent="0.15">
      <c r="B732" s="5"/>
    </row>
    <row r="733" spans="2:2" ht="15.75" customHeight="1" x14ac:dyDescent="0.15">
      <c r="B733" s="5"/>
    </row>
    <row r="734" spans="2:2" ht="15.75" customHeight="1" x14ac:dyDescent="0.15">
      <c r="B734" s="5"/>
    </row>
    <row r="735" spans="2:2" ht="15.75" customHeight="1" x14ac:dyDescent="0.15">
      <c r="B735" s="5"/>
    </row>
    <row r="736" spans="2:2" ht="15.75" customHeight="1" x14ac:dyDescent="0.15">
      <c r="B736" s="5"/>
    </row>
    <row r="737" spans="2:2" ht="15.75" customHeight="1" x14ac:dyDescent="0.15">
      <c r="B737" s="5"/>
    </row>
    <row r="738" spans="2:2" ht="15.75" customHeight="1" x14ac:dyDescent="0.15">
      <c r="B738" s="5"/>
    </row>
    <row r="739" spans="2:2" ht="15.75" customHeight="1" x14ac:dyDescent="0.15">
      <c r="B739" s="5"/>
    </row>
    <row r="740" spans="2:2" ht="15.75" customHeight="1" x14ac:dyDescent="0.15">
      <c r="B740" s="5"/>
    </row>
    <row r="741" spans="2:2" ht="15.75" customHeight="1" x14ac:dyDescent="0.15">
      <c r="B741" s="5"/>
    </row>
    <row r="742" spans="2:2" ht="15.75" customHeight="1" x14ac:dyDescent="0.15">
      <c r="B742" s="5"/>
    </row>
    <row r="743" spans="2:2" ht="15.75" customHeight="1" x14ac:dyDescent="0.15">
      <c r="B743" s="5"/>
    </row>
    <row r="744" spans="2:2" ht="15.75" customHeight="1" x14ac:dyDescent="0.15">
      <c r="B744" s="5"/>
    </row>
    <row r="745" spans="2:2" ht="15.75" customHeight="1" x14ac:dyDescent="0.15">
      <c r="B745" s="5"/>
    </row>
    <row r="746" spans="2:2" ht="15.75" customHeight="1" x14ac:dyDescent="0.15">
      <c r="B746" s="5"/>
    </row>
    <row r="747" spans="2:2" ht="15.75" customHeight="1" x14ac:dyDescent="0.15">
      <c r="B747" s="5"/>
    </row>
    <row r="748" spans="2:2" ht="15.75" customHeight="1" x14ac:dyDescent="0.15">
      <c r="B748" s="5"/>
    </row>
    <row r="749" spans="2:2" ht="15.75" customHeight="1" x14ac:dyDescent="0.15">
      <c r="B749" s="5"/>
    </row>
    <row r="750" spans="2:2" ht="15.75" customHeight="1" x14ac:dyDescent="0.15">
      <c r="B750" s="5"/>
    </row>
    <row r="751" spans="2:2" ht="15.75" customHeight="1" x14ac:dyDescent="0.15">
      <c r="B751" s="5"/>
    </row>
    <row r="752" spans="2:2" ht="15.75" customHeight="1" x14ac:dyDescent="0.15">
      <c r="B752" s="5"/>
    </row>
    <row r="753" spans="2:2" ht="15.75" customHeight="1" x14ac:dyDescent="0.15">
      <c r="B753" s="5"/>
    </row>
    <row r="754" spans="2:2" ht="15.75" customHeight="1" x14ac:dyDescent="0.15">
      <c r="B754" s="5"/>
    </row>
    <row r="755" spans="2:2" ht="15.75" customHeight="1" x14ac:dyDescent="0.15">
      <c r="B755" s="5"/>
    </row>
    <row r="756" spans="2:2" ht="15.75" customHeight="1" x14ac:dyDescent="0.15">
      <c r="B756" s="5"/>
    </row>
    <row r="757" spans="2:2" ht="15.75" customHeight="1" x14ac:dyDescent="0.15">
      <c r="B757" s="5"/>
    </row>
    <row r="758" spans="2:2" ht="15.75" customHeight="1" x14ac:dyDescent="0.15">
      <c r="B758" s="5"/>
    </row>
    <row r="759" spans="2:2" ht="15.75" customHeight="1" x14ac:dyDescent="0.15">
      <c r="B759" s="5"/>
    </row>
    <row r="760" spans="2:2" ht="15.75" customHeight="1" x14ac:dyDescent="0.15">
      <c r="B760" s="5"/>
    </row>
    <row r="761" spans="2:2" ht="15.75" customHeight="1" x14ac:dyDescent="0.15">
      <c r="B761" s="5"/>
    </row>
    <row r="762" spans="2:2" ht="15.75" customHeight="1" x14ac:dyDescent="0.15">
      <c r="B762" s="5"/>
    </row>
    <row r="763" spans="2:2" ht="15.75" customHeight="1" x14ac:dyDescent="0.15">
      <c r="B763" s="5"/>
    </row>
    <row r="764" spans="2:2" ht="15.75" customHeight="1" x14ac:dyDescent="0.15">
      <c r="B764" s="5"/>
    </row>
    <row r="765" spans="2:2" ht="15.75" customHeight="1" x14ac:dyDescent="0.15">
      <c r="B765" s="5"/>
    </row>
    <row r="766" spans="2:2" ht="15.75" customHeight="1" x14ac:dyDescent="0.15">
      <c r="B766" s="5"/>
    </row>
    <row r="767" spans="2:2" ht="15.75" customHeight="1" x14ac:dyDescent="0.15">
      <c r="B767" s="5"/>
    </row>
    <row r="768" spans="2:2" ht="15.75" customHeight="1" x14ac:dyDescent="0.15">
      <c r="B768" s="5"/>
    </row>
    <row r="769" spans="2:2" ht="15.75" customHeight="1" x14ac:dyDescent="0.15">
      <c r="B769" s="5"/>
    </row>
    <row r="770" spans="2:2" ht="15.75" customHeight="1" x14ac:dyDescent="0.15">
      <c r="B770" s="5"/>
    </row>
    <row r="771" spans="2:2" ht="15.75" customHeight="1" x14ac:dyDescent="0.15">
      <c r="B771" s="5"/>
    </row>
    <row r="772" spans="2:2" ht="15.75" customHeight="1" x14ac:dyDescent="0.15">
      <c r="B772" s="5"/>
    </row>
    <row r="773" spans="2:2" ht="15.75" customHeight="1" x14ac:dyDescent="0.15">
      <c r="B773" s="5"/>
    </row>
    <row r="774" spans="2:2" ht="15.75" customHeight="1" x14ac:dyDescent="0.15">
      <c r="B774" s="5"/>
    </row>
    <row r="775" spans="2:2" ht="15.75" customHeight="1" x14ac:dyDescent="0.15">
      <c r="B775" s="5"/>
    </row>
    <row r="776" spans="2:2" ht="15.75" customHeight="1" x14ac:dyDescent="0.15">
      <c r="B776" s="5"/>
    </row>
    <row r="777" spans="2:2" ht="15.75" customHeight="1" x14ac:dyDescent="0.15">
      <c r="B777" s="5"/>
    </row>
    <row r="778" spans="2:2" ht="15.75" customHeight="1" x14ac:dyDescent="0.15">
      <c r="B778" s="5"/>
    </row>
    <row r="779" spans="2:2" ht="15.75" customHeight="1" x14ac:dyDescent="0.15">
      <c r="B779" s="5"/>
    </row>
    <row r="780" spans="2:2" ht="15.75" customHeight="1" x14ac:dyDescent="0.15">
      <c r="B780" s="5"/>
    </row>
    <row r="781" spans="2:2" ht="15.75" customHeight="1" x14ac:dyDescent="0.15">
      <c r="B781" s="5"/>
    </row>
    <row r="782" spans="2:2" ht="15.75" customHeight="1" x14ac:dyDescent="0.15">
      <c r="B782" s="5"/>
    </row>
    <row r="783" spans="2:2" ht="15.75" customHeight="1" x14ac:dyDescent="0.15">
      <c r="B783" s="5"/>
    </row>
    <row r="784" spans="2:2" ht="15.75" customHeight="1" x14ac:dyDescent="0.15">
      <c r="B784" s="5"/>
    </row>
    <row r="785" spans="2:2" ht="15.75" customHeight="1" x14ac:dyDescent="0.15">
      <c r="B785" s="5"/>
    </row>
    <row r="786" spans="2:2" ht="15.75" customHeight="1" x14ac:dyDescent="0.15">
      <c r="B786" s="5"/>
    </row>
    <row r="787" spans="2:2" ht="15.75" customHeight="1" x14ac:dyDescent="0.15">
      <c r="B787" s="5"/>
    </row>
    <row r="788" spans="2:2" ht="15.75" customHeight="1" x14ac:dyDescent="0.15">
      <c r="B788" s="5"/>
    </row>
    <row r="789" spans="2:2" ht="15.75" customHeight="1" x14ac:dyDescent="0.15">
      <c r="B789" s="5"/>
    </row>
    <row r="790" spans="2:2" ht="15.75" customHeight="1" x14ac:dyDescent="0.15">
      <c r="B790" s="5"/>
    </row>
    <row r="791" spans="2:2" ht="15.75" customHeight="1" x14ac:dyDescent="0.15">
      <c r="B791" s="5"/>
    </row>
    <row r="792" spans="2:2" ht="15.75" customHeight="1" x14ac:dyDescent="0.15">
      <c r="B792" s="5"/>
    </row>
    <row r="793" spans="2:2" ht="15.75" customHeight="1" x14ac:dyDescent="0.15">
      <c r="B793" s="5"/>
    </row>
    <row r="794" spans="2:2" ht="15.75" customHeight="1" x14ac:dyDescent="0.15">
      <c r="B794" s="5"/>
    </row>
    <row r="795" spans="2:2" ht="15.75" customHeight="1" x14ac:dyDescent="0.15">
      <c r="B795" s="5"/>
    </row>
    <row r="796" spans="2:2" ht="15.75" customHeight="1" x14ac:dyDescent="0.15">
      <c r="B796" s="5"/>
    </row>
    <row r="797" spans="2:2" ht="15.75" customHeight="1" x14ac:dyDescent="0.15">
      <c r="B797" s="5"/>
    </row>
    <row r="798" spans="2:2" ht="15.75" customHeight="1" x14ac:dyDescent="0.15">
      <c r="B798" s="5"/>
    </row>
    <row r="799" spans="2:2" ht="15.75" customHeight="1" x14ac:dyDescent="0.15">
      <c r="B799" s="5"/>
    </row>
    <row r="800" spans="2:2" ht="15.75" customHeight="1" x14ac:dyDescent="0.15">
      <c r="B800" s="5"/>
    </row>
    <row r="801" spans="2:2" ht="15.75" customHeight="1" x14ac:dyDescent="0.15">
      <c r="B801" s="5"/>
    </row>
    <row r="802" spans="2:2" ht="15.75" customHeight="1" x14ac:dyDescent="0.15">
      <c r="B802" s="5"/>
    </row>
    <row r="803" spans="2:2" ht="15.75" customHeight="1" x14ac:dyDescent="0.15">
      <c r="B803" s="5"/>
    </row>
    <row r="804" spans="2:2" ht="15.75" customHeight="1" x14ac:dyDescent="0.15">
      <c r="B804" s="5"/>
    </row>
    <row r="805" spans="2:2" ht="15.75" customHeight="1" x14ac:dyDescent="0.15">
      <c r="B805" s="5"/>
    </row>
    <row r="806" spans="2:2" ht="15.75" customHeight="1" x14ac:dyDescent="0.15">
      <c r="B806" s="5"/>
    </row>
    <row r="807" spans="2:2" ht="15.75" customHeight="1" x14ac:dyDescent="0.15">
      <c r="B807" s="5"/>
    </row>
    <row r="808" spans="2:2" ht="15.75" customHeight="1" x14ac:dyDescent="0.15">
      <c r="B808" s="5"/>
    </row>
    <row r="809" spans="2:2" ht="15.75" customHeight="1" x14ac:dyDescent="0.15">
      <c r="B809" s="5"/>
    </row>
    <row r="810" spans="2:2" ht="15.75" customHeight="1" x14ac:dyDescent="0.15">
      <c r="B810" s="5"/>
    </row>
    <row r="811" spans="2:2" ht="15.75" customHeight="1" x14ac:dyDescent="0.15">
      <c r="B811" s="5"/>
    </row>
    <row r="812" spans="2:2" ht="15.75" customHeight="1" x14ac:dyDescent="0.15">
      <c r="B812" s="5"/>
    </row>
    <row r="813" spans="2:2" ht="15.75" customHeight="1" x14ac:dyDescent="0.15">
      <c r="B813" s="5"/>
    </row>
    <row r="814" spans="2:2" ht="15.75" customHeight="1" x14ac:dyDescent="0.15">
      <c r="B814" s="5"/>
    </row>
    <row r="815" spans="2:2" ht="15.75" customHeight="1" x14ac:dyDescent="0.15">
      <c r="B815" s="5"/>
    </row>
    <row r="816" spans="2:2" ht="15.75" customHeight="1" x14ac:dyDescent="0.15">
      <c r="B816" s="5"/>
    </row>
    <row r="817" spans="2:2" ht="15.75" customHeight="1" x14ac:dyDescent="0.15">
      <c r="B817" s="5"/>
    </row>
    <row r="818" spans="2:2" ht="15.75" customHeight="1" x14ac:dyDescent="0.15">
      <c r="B818" s="5"/>
    </row>
    <row r="819" spans="2:2" ht="15.75" customHeight="1" x14ac:dyDescent="0.15">
      <c r="B819" s="5"/>
    </row>
    <row r="820" spans="2:2" ht="15.75" customHeight="1" x14ac:dyDescent="0.15">
      <c r="B820" s="5"/>
    </row>
    <row r="821" spans="2:2" ht="15.75" customHeight="1" x14ac:dyDescent="0.15">
      <c r="B821" s="5"/>
    </row>
    <row r="822" spans="2:2" ht="15.75" customHeight="1" x14ac:dyDescent="0.15">
      <c r="B822" s="5"/>
    </row>
    <row r="823" spans="2:2" ht="15.75" customHeight="1" x14ac:dyDescent="0.15">
      <c r="B823" s="5"/>
    </row>
    <row r="824" spans="2:2" ht="15.75" customHeight="1" x14ac:dyDescent="0.15">
      <c r="B824" s="5"/>
    </row>
    <row r="825" spans="2:2" ht="15.75" customHeight="1" x14ac:dyDescent="0.15">
      <c r="B825" s="5"/>
    </row>
    <row r="826" spans="2:2" ht="15.75" customHeight="1" x14ac:dyDescent="0.15">
      <c r="B826" s="5"/>
    </row>
    <row r="827" spans="2:2" ht="15.75" customHeight="1" x14ac:dyDescent="0.15">
      <c r="B827" s="5"/>
    </row>
    <row r="828" spans="2:2" ht="15.75" customHeight="1" x14ac:dyDescent="0.15">
      <c r="B828" s="5"/>
    </row>
    <row r="829" spans="2:2" ht="15.75" customHeight="1" x14ac:dyDescent="0.15">
      <c r="B829" s="5"/>
    </row>
    <row r="830" spans="2:2" ht="15.75" customHeight="1" x14ac:dyDescent="0.15">
      <c r="B830" s="5"/>
    </row>
    <row r="831" spans="2:2" ht="15.75" customHeight="1" x14ac:dyDescent="0.15">
      <c r="B831" s="5"/>
    </row>
    <row r="832" spans="2:2" ht="15.75" customHeight="1" x14ac:dyDescent="0.15">
      <c r="B832" s="5"/>
    </row>
    <row r="833" spans="2:2" ht="15.75" customHeight="1" x14ac:dyDescent="0.15">
      <c r="B833" s="5"/>
    </row>
    <row r="834" spans="2:2" ht="15.75" customHeight="1" x14ac:dyDescent="0.15">
      <c r="B834" s="5"/>
    </row>
    <row r="835" spans="2:2" ht="15.75" customHeight="1" x14ac:dyDescent="0.15">
      <c r="B835" s="5"/>
    </row>
    <row r="836" spans="2:2" ht="15.75" customHeight="1" x14ac:dyDescent="0.15">
      <c r="B836" s="5"/>
    </row>
    <row r="837" spans="2:2" ht="15.75" customHeight="1" x14ac:dyDescent="0.15">
      <c r="B837" s="5"/>
    </row>
    <row r="838" spans="2:2" ht="15.75" customHeight="1" x14ac:dyDescent="0.15">
      <c r="B838" s="5"/>
    </row>
    <row r="839" spans="2:2" ht="15.75" customHeight="1" x14ac:dyDescent="0.15">
      <c r="B839" s="5"/>
    </row>
    <row r="840" spans="2:2" ht="15.75" customHeight="1" x14ac:dyDescent="0.15">
      <c r="B840" s="5"/>
    </row>
    <row r="841" spans="2:2" ht="15.75" customHeight="1" x14ac:dyDescent="0.15">
      <c r="B841" s="5"/>
    </row>
    <row r="842" spans="2:2" ht="15.75" customHeight="1" x14ac:dyDescent="0.15">
      <c r="B842" s="5"/>
    </row>
    <row r="843" spans="2:2" ht="15.75" customHeight="1" x14ac:dyDescent="0.15">
      <c r="B843" s="5"/>
    </row>
    <row r="844" spans="2:2" ht="15.75" customHeight="1" x14ac:dyDescent="0.15">
      <c r="B844" s="5"/>
    </row>
    <row r="845" spans="2:2" ht="15.75" customHeight="1" x14ac:dyDescent="0.15">
      <c r="B845" s="5"/>
    </row>
    <row r="846" spans="2:2" ht="15.75" customHeight="1" x14ac:dyDescent="0.15">
      <c r="B846" s="5"/>
    </row>
    <row r="847" spans="2:2" ht="15.75" customHeight="1" x14ac:dyDescent="0.15">
      <c r="B847" s="5"/>
    </row>
    <row r="848" spans="2:2" ht="15.75" customHeight="1" x14ac:dyDescent="0.15">
      <c r="B848" s="5"/>
    </row>
    <row r="849" spans="2:2" ht="15.75" customHeight="1" x14ac:dyDescent="0.15">
      <c r="B849" s="5"/>
    </row>
    <row r="850" spans="2:2" ht="15.75" customHeight="1" x14ac:dyDescent="0.15">
      <c r="B850" s="5"/>
    </row>
    <row r="851" spans="2:2" ht="15.75" customHeight="1" x14ac:dyDescent="0.15">
      <c r="B851" s="5"/>
    </row>
    <row r="852" spans="2:2" ht="15.75" customHeight="1" x14ac:dyDescent="0.15">
      <c r="B852" s="5"/>
    </row>
    <row r="853" spans="2:2" ht="15.75" customHeight="1" x14ac:dyDescent="0.15">
      <c r="B853" s="5"/>
    </row>
    <row r="854" spans="2:2" ht="15.75" customHeight="1" x14ac:dyDescent="0.15">
      <c r="B854" s="5"/>
    </row>
    <row r="855" spans="2:2" ht="15.75" customHeight="1" x14ac:dyDescent="0.15">
      <c r="B855" s="5"/>
    </row>
    <row r="856" spans="2:2" ht="15.75" customHeight="1" x14ac:dyDescent="0.15">
      <c r="B856" s="5"/>
    </row>
    <row r="857" spans="2:2" ht="15.75" customHeight="1" x14ac:dyDescent="0.15">
      <c r="B857" s="5"/>
    </row>
    <row r="858" spans="2:2" ht="15.75" customHeight="1" x14ac:dyDescent="0.15">
      <c r="B858" s="5"/>
    </row>
    <row r="859" spans="2:2" ht="15.75" customHeight="1" x14ac:dyDescent="0.15">
      <c r="B859" s="5"/>
    </row>
    <row r="860" spans="2:2" ht="15.75" customHeight="1" x14ac:dyDescent="0.15">
      <c r="B860" s="5"/>
    </row>
    <row r="861" spans="2:2" ht="15.75" customHeight="1" x14ac:dyDescent="0.15">
      <c r="B861" s="5"/>
    </row>
    <row r="862" spans="2:2" ht="15.75" customHeight="1" x14ac:dyDescent="0.15">
      <c r="B862" s="5"/>
    </row>
    <row r="863" spans="2:2" ht="15.75" customHeight="1" x14ac:dyDescent="0.15">
      <c r="B863" s="5"/>
    </row>
    <row r="864" spans="2:2" ht="15.75" customHeight="1" x14ac:dyDescent="0.15">
      <c r="B864" s="5"/>
    </row>
    <row r="865" spans="2:2" ht="15.75" customHeight="1" x14ac:dyDescent="0.15">
      <c r="B865" s="5"/>
    </row>
    <row r="866" spans="2:2" ht="15.75" customHeight="1" x14ac:dyDescent="0.15">
      <c r="B866" s="5"/>
    </row>
    <row r="867" spans="2:2" ht="15.75" customHeight="1" x14ac:dyDescent="0.15">
      <c r="B867" s="5"/>
    </row>
    <row r="868" spans="2:2" ht="15.75" customHeight="1" x14ac:dyDescent="0.15">
      <c r="B868" s="5"/>
    </row>
    <row r="869" spans="2:2" ht="15.75" customHeight="1" x14ac:dyDescent="0.15">
      <c r="B869" s="5"/>
    </row>
    <row r="870" spans="2:2" ht="15.75" customHeight="1" x14ac:dyDescent="0.15">
      <c r="B870" s="5"/>
    </row>
    <row r="871" spans="2:2" ht="15.75" customHeight="1" x14ac:dyDescent="0.15">
      <c r="B871" s="5"/>
    </row>
    <row r="872" spans="2:2" ht="15.75" customHeight="1" x14ac:dyDescent="0.15">
      <c r="B872" s="5"/>
    </row>
    <row r="873" spans="2:2" ht="15.75" customHeight="1" x14ac:dyDescent="0.15">
      <c r="B873" s="5"/>
    </row>
    <row r="874" spans="2:2" ht="15.75" customHeight="1" x14ac:dyDescent="0.15">
      <c r="B874" s="5"/>
    </row>
    <row r="875" spans="2:2" ht="15.75" customHeight="1" x14ac:dyDescent="0.15">
      <c r="B875" s="5"/>
    </row>
    <row r="876" spans="2:2" ht="15.75" customHeight="1" x14ac:dyDescent="0.15">
      <c r="B876" s="5"/>
    </row>
    <row r="877" spans="2:2" ht="15.75" customHeight="1" x14ac:dyDescent="0.15">
      <c r="B877" s="5"/>
    </row>
    <row r="878" spans="2:2" ht="15.75" customHeight="1" x14ac:dyDescent="0.15">
      <c r="B878" s="5"/>
    </row>
    <row r="879" spans="2:2" ht="15.75" customHeight="1" x14ac:dyDescent="0.15">
      <c r="B879" s="5"/>
    </row>
    <row r="880" spans="2:2" ht="15.75" customHeight="1" x14ac:dyDescent="0.15">
      <c r="B880" s="5"/>
    </row>
    <row r="881" spans="2:2" ht="15.75" customHeight="1" x14ac:dyDescent="0.15">
      <c r="B881" s="5"/>
    </row>
    <row r="882" spans="2:2" ht="15.75" customHeight="1" x14ac:dyDescent="0.15">
      <c r="B882" s="5"/>
    </row>
    <row r="883" spans="2:2" ht="15.75" customHeight="1" x14ac:dyDescent="0.15">
      <c r="B883" s="5"/>
    </row>
    <row r="884" spans="2:2" ht="15.75" customHeight="1" x14ac:dyDescent="0.15">
      <c r="B884" s="5"/>
    </row>
    <row r="885" spans="2:2" ht="15.75" customHeight="1" x14ac:dyDescent="0.15">
      <c r="B885" s="5"/>
    </row>
    <row r="886" spans="2:2" ht="15.75" customHeight="1" x14ac:dyDescent="0.15">
      <c r="B886" s="5"/>
    </row>
    <row r="887" spans="2:2" ht="15.75" customHeight="1" x14ac:dyDescent="0.15">
      <c r="B887" s="5"/>
    </row>
    <row r="888" spans="2:2" ht="15.75" customHeight="1" x14ac:dyDescent="0.15">
      <c r="B888" s="5"/>
    </row>
    <row r="889" spans="2:2" ht="15.75" customHeight="1" x14ac:dyDescent="0.15">
      <c r="B889" s="5"/>
    </row>
    <row r="890" spans="2:2" ht="15.75" customHeight="1" x14ac:dyDescent="0.15">
      <c r="B890" s="5"/>
    </row>
    <row r="891" spans="2:2" ht="15.75" customHeight="1" x14ac:dyDescent="0.15">
      <c r="B891" s="5"/>
    </row>
    <row r="892" spans="2:2" ht="15.75" customHeight="1" x14ac:dyDescent="0.15">
      <c r="B892" s="5"/>
    </row>
    <row r="893" spans="2:2" ht="15.75" customHeight="1" x14ac:dyDescent="0.15">
      <c r="B893" s="5"/>
    </row>
    <row r="894" spans="2:2" ht="15.75" customHeight="1" x14ac:dyDescent="0.15">
      <c r="B894" s="5"/>
    </row>
    <row r="895" spans="2:2" ht="15.75" customHeight="1" x14ac:dyDescent="0.15">
      <c r="B895" s="5"/>
    </row>
    <row r="896" spans="2:2" ht="15.75" customHeight="1" x14ac:dyDescent="0.15">
      <c r="B896" s="5"/>
    </row>
    <row r="897" spans="2:2" ht="15.75" customHeight="1" x14ac:dyDescent="0.15">
      <c r="B897" s="5"/>
    </row>
    <row r="898" spans="2:2" ht="15.75" customHeight="1" x14ac:dyDescent="0.15">
      <c r="B898" s="5"/>
    </row>
    <row r="899" spans="2:2" ht="15.75" customHeight="1" x14ac:dyDescent="0.15">
      <c r="B899" s="5"/>
    </row>
    <row r="900" spans="2:2" ht="15.75" customHeight="1" x14ac:dyDescent="0.15">
      <c r="B900" s="5"/>
    </row>
    <row r="901" spans="2:2" ht="15.75" customHeight="1" x14ac:dyDescent="0.15">
      <c r="B901" s="5"/>
    </row>
    <row r="902" spans="2:2" ht="15.75" customHeight="1" x14ac:dyDescent="0.15">
      <c r="B902" s="5"/>
    </row>
    <row r="903" spans="2:2" ht="15.75" customHeight="1" x14ac:dyDescent="0.15">
      <c r="B903" s="5"/>
    </row>
    <row r="904" spans="2:2" ht="15.75" customHeight="1" x14ac:dyDescent="0.15">
      <c r="B904" s="5"/>
    </row>
    <row r="905" spans="2:2" ht="15.75" customHeight="1" x14ac:dyDescent="0.15">
      <c r="B905" s="5"/>
    </row>
    <row r="906" spans="2:2" ht="15.75" customHeight="1" x14ac:dyDescent="0.15">
      <c r="B906" s="5"/>
    </row>
    <row r="907" spans="2:2" ht="15.75" customHeight="1" x14ac:dyDescent="0.15">
      <c r="B907" s="5"/>
    </row>
    <row r="908" spans="2:2" ht="15.75" customHeight="1" x14ac:dyDescent="0.15">
      <c r="B908" s="5"/>
    </row>
    <row r="909" spans="2:2" ht="15.75" customHeight="1" x14ac:dyDescent="0.15">
      <c r="B909" s="5"/>
    </row>
    <row r="910" spans="2:2" ht="15.75" customHeight="1" x14ac:dyDescent="0.15">
      <c r="B910" s="5"/>
    </row>
    <row r="911" spans="2:2" ht="15.75" customHeight="1" x14ac:dyDescent="0.15">
      <c r="B911" s="5"/>
    </row>
    <row r="912" spans="2:2" ht="15.75" customHeight="1" x14ac:dyDescent="0.15">
      <c r="B912" s="5"/>
    </row>
    <row r="913" spans="2:2" ht="15.75" customHeight="1" x14ac:dyDescent="0.15">
      <c r="B913" s="5"/>
    </row>
    <row r="914" spans="2:2" ht="15.75" customHeight="1" x14ac:dyDescent="0.15">
      <c r="B914" s="5"/>
    </row>
    <row r="915" spans="2:2" ht="15.75" customHeight="1" x14ac:dyDescent="0.15">
      <c r="B915" s="5"/>
    </row>
    <row r="916" spans="2:2" ht="15.75" customHeight="1" x14ac:dyDescent="0.15">
      <c r="B916" s="5"/>
    </row>
    <row r="917" spans="2:2" ht="15.75" customHeight="1" x14ac:dyDescent="0.15">
      <c r="B917" s="5"/>
    </row>
    <row r="918" spans="2:2" ht="15.75" customHeight="1" x14ac:dyDescent="0.15">
      <c r="B918" s="5"/>
    </row>
    <row r="919" spans="2:2" ht="15.75" customHeight="1" x14ac:dyDescent="0.15">
      <c r="B919" s="5"/>
    </row>
    <row r="920" spans="2:2" ht="15.75" customHeight="1" x14ac:dyDescent="0.15">
      <c r="B920" s="5"/>
    </row>
    <row r="921" spans="2:2" ht="15.75" customHeight="1" x14ac:dyDescent="0.15">
      <c r="B921" s="5"/>
    </row>
    <row r="922" spans="2:2" ht="15.75" customHeight="1" x14ac:dyDescent="0.15">
      <c r="B922" s="5"/>
    </row>
    <row r="923" spans="2:2" ht="15.75" customHeight="1" x14ac:dyDescent="0.15">
      <c r="B923" s="5"/>
    </row>
    <row r="924" spans="2:2" ht="15.75" customHeight="1" x14ac:dyDescent="0.15">
      <c r="B924" s="5"/>
    </row>
    <row r="925" spans="2:2" ht="15.75" customHeight="1" x14ac:dyDescent="0.15">
      <c r="B925" s="5"/>
    </row>
    <row r="926" spans="2:2" ht="15.75" customHeight="1" x14ac:dyDescent="0.15">
      <c r="B926" s="5"/>
    </row>
    <row r="927" spans="2:2" ht="15.75" customHeight="1" x14ac:dyDescent="0.15">
      <c r="B927" s="5"/>
    </row>
    <row r="928" spans="2:2" ht="15.75" customHeight="1" x14ac:dyDescent="0.15">
      <c r="B928" s="5"/>
    </row>
    <row r="929" spans="2:2" ht="15.75" customHeight="1" x14ac:dyDescent="0.15">
      <c r="B929" s="5"/>
    </row>
    <row r="930" spans="2:2" ht="15.75" customHeight="1" x14ac:dyDescent="0.15">
      <c r="B930" s="5"/>
    </row>
    <row r="931" spans="2:2" ht="15.75" customHeight="1" x14ac:dyDescent="0.15">
      <c r="B931" s="5"/>
    </row>
    <row r="932" spans="2:2" ht="15.75" customHeight="1" x14ac:dyDescent="0.15">
      <c r="B932" s="5"/>
    </row>
    <row r="933" spans="2:2" ht="15.75" customHeight="1" x14ac:dyDescent="0.15">
      <c r="B933" s="5"/>
    </row>
    <row r="934" spans="2:2" ht="15.75" customHeight="1" x14ac:dyDescent="0.15">
      <c r="B934" s="5"/>
    </row>
    <row r="935" spans="2:2" ht="15.75" customHeight="1" x14ac:dyDescent="0.15">
      <c r="B935" s="5"/>
    </row>
    <row r="936" spans="2:2" ht="15.75" customHeight="1" x14ac:dyDescent="0.15">
      <c r="B936" s="5"/>
    </row>
    <row r="937" spans="2:2" ht="15.75" customHeight="1" x14ac:dyDescent="0.15">
      <c r="B937" s="5"/>
    </row>
    <row r="938" spans="2:2" ht="15.75" customHeight="1" x14ac:dyDescent="0.15">
      <c r="B938" s="5"/>
    </row>
    <row r="939" spans="2:2" ht="15.75" customHeight="1" x14ac:dyDescent="0.15">
      <c r="B939" s="5"/>
    </row>
    <row r="940" spans="2:2" ht="15.75" customHeight="1" x14ac:dyDescent="0.15">
      <c r="B940" s="5"/>
    </row>
    <row r="941" spans="2:2" ht="15.75" customHeight="1" x14ac:dyDescent="0.15">
      <c r="B941" s="5"/>
    </row>
    <row r="942" spans="2:2" ht="15.75" customHeight="1" x14ac:dyDescent="0.15">
      <c r="B942" s="5"/>
    </row>
    <row r="943" spans="2:2" ht="15.75" customHeight="1" x14ac:dyDescent="0.15">
      <c r="B943" s="5"/>
    </row>
    <row r="944" spans="2:2" ht="15.75" customHeight="1" x14ac:dyDescent="0.15">
      <c r="B944" s="5"/>
    </row>
    <row r="945" spans="2:2" ht="15.75" customHeight="1" x14ac:dyDescent="0.15">
      <c r="B945" s="5"/>
    </row>
    <row r="946" spans="2:2" ht="15.75" customHeight="1" x14ac:dyDescent="0.15">
      <c r="B946" s="5"/>
    </row>
    <row r="947" spans="2:2" ht="15.75" customHeight="1" x14ac:dyDescent="0.15">
      <c r="B947" s="5"/>
    </row>
    <row r="948" spans="2:2" ht="15.75" customHeight="1" x14ac:dyDescent="0.15">
      <c r="B948" s="5"/>
    </row>
    <row r="949" spans="2:2" ht="15.75" customHeight="1" x14ac:dyDescent="0.15">
      <c r="B949" s="5"/>
    </row>
    <row r="950" spans="2:2" ht="15.75" customHeight="1" x14ac:dyDescent="0.15">
      <c r="B950" s="5"/>
    </row>
    <row r="951" spans="2:2" ht="15.75" customHeight="1" x14ac:dyDescent="0.15">
      <c r="B951" s="5"/>
    </row>
    <row r="952" spans="2:2" ht="15.75" customHeight="1" x14ac:dyDescent="0.15">
      <c r="B952" s="5"/>
    </row>
    <row r="953" spans="2:2" ht="15.75" customHeight="1" x14ac:dyDescent="0.15">
      <c r="B953" s="5"/>
    </row>
    <row r="954" spans="2:2" ht="15.75" customHeight="1" x14ac:dyDescent="0.15">
      <c r="B954" s="5"/>
    </row>
    <row r="955" spans="2:2" ht="15.75" customHeight="1" x14ac:dyDescent="0.15">
      <c r="B955" s="5"/>
    </row>
    <row r="956" spans="2:2" ht="15.75" customHeight="1" x14ac:dyDescent="0.15">
      <c r="B956" s="5"/>
    </row>
    <row r="957" spans="2:2" ht="15.75" customHeight="1" x14ac:dyDescent="0.15">
      <c r="B957" s="5"/>
    </row>
    <row r="958" spans="2:2" ht="15.75" customHeight="1" x14ac:dyDescent="0.15">
      <c r="B958" s="5"/>
    </row>
    <row r="959" spans="2:2" ht="15.75" customHeight="1" x14ac:dyDescent="0.15">
      <c r="B959" s="5"/>
    </row>
    <row r="960" spans="2:2" ht="15.75" customHeight="1" x14ac:dyDescent="0.15">
      <c r="B960" s="5"/>
    </row>
    <row r="961" spans="2:2" ht="15.75" customHeight="1" x14ac:dyDescent="0.15">
      <c r="B961" s="5"/>
    </row>
    <row r="962" spans="2:2" ht="15.75" customHeight="1" x14ac:dyDescent="0.15">
      <c r="B962" s="5"/>
    </row>
    <row r="963" spans="2:2" ht="15.75" customHeight="1" x14ac:dyDescent="0.15">
      <c r="B963" s="5"/>
    </row>
    <row r="964" spans="2:2" ht="15.75" customHeight="1" x14ac:dyDescent="0.15">
      <c r="B964" s="5"/>
    </row>
    <row r="965" spans="2:2" ht="15.75" customHeight="1" x14ac:dyDescent="0.15">
      <c r="B965" s="5"/>
    </row>
    <row r="966" spans="2:2" ht="15.75" customHeight="1" x14ac:dyDescent="0.15">
      <c r="B966" s="5"/>
    </row>
    <row r="967" spans="2:2" ht="15.75" customHeight="1" x14ac:dyDescent="0.15">
      <c r="B967" s="5"/>
    </row>
    <row r="968" spans="2:2" ht="15.75" customHeight="1" x14ac:dyDescent="0.15">
      <c r="B968" s="5"/>
    </row>
    <row r="969" spans="2:2" ht="15.75" customHeight="1" x14ac:dyDescent="0.15">
      <c r="B969" s="5"/>
    </row>
    <row r="970" spans="2:2" ht="15.75" customHeight="1" x14ac:dyDescent="0.15">
      <c r="B970" s="5"/>
    </row>
    <row r="971" spans="2:2" ht="15.75" customHeight="1" x14ac:dyDescent="0.15">
      <c r="B971" s="5"/>
    </row>
    <row r="972" spans="2:2" ht="15.75" customHeight="1" x14ac:dyDescent="0.15">
      <c r="B972" s="5"/>
    </row>
    <row r="973" spans="2:2" ht="15.75" customHeight="1" x14ac:dyDescent="0.15">
      <c r="B973" s="5"/>
    </row>
    <row r="974" spans="2:2" ht="15.75" customHeight="1" x14ac:dyDescent="0.15">
      <c r="B974" s="5"/>
    </row>
    <row r="975" spans="2:2" ht="15.75" customHeight="1" x14ac:dyDescent="0.15">
      <c r="B975" s="5"/>
    </row>
    <row r="976" spans="2:2" ht="15.75" customHeight="1" x14ac:dyDescent="0.15">
      <c r="B976" s="5"/>
    </row>
    <row r="977" spans="2:2" ht="15.75" customHeight="1" x14ac:dyDescent="0.15">
      <c r="B977" s="5"/>
    </row>
    <row r="978" spans="2:2" ht="15.75" customHeight="1" x14ac:dyDescent="0.15">
      <c r="B978" s="5"/>
    </row>
    <row r="979" spans="2:2" ht="15.75" customHeight="1" x14ac:dyDescent="0.15">
      <c r="B979" s="5"/>
    </row>
    <row r="980" spans="2:2" ht="15.75" customHeight="1" x14ac:dyDescent="0.15">
      <c r="B980" s="5"/>
    </row>
    <row r="981" spans="2:2" ht="15.75" customHeight="1" x14ac:dyDescent="0.15">
      <c r="B981" s="5"/>
    </row>
    <row r="982" spans="2:2" ht="15.75" customHeight="1" x14ac:dyDescent="0.15">
      <c r="B982" s="5"/>
    </row>
    <row r="983" spans="2:2" ht="15.75" customHeight="1" x14ac:dyDescent="0.15">
      <c r="B983" s="5"/>
    </row>
    <row r="984" spans="2:2" ht="15.75" customHeight="1" x14ac:dyDescent="0.15">
      <c r="B984" s="5"/>
    </row>
    <row r="985" spans="2:2" ht="15.75" customHeight="1" x14ac:dyDescent="0.15">
      <c r="B985" s="5"/>
    </row>
    <row r="986" spans="2:2" ht="15.75" customHeight="1" x14ac:dyDescent="0.15">
      <c r="B986" s="5"/>
    </row>
    <row r="987" spans="2:2" ht="15.75" customHeight="1" x14ac:dyDescent="0.15">
      <c r="B987" s="5"/>
    </row>
    <row r="988" spans="2:2" ht="15.75" customHeight="1" x14ac:dyDescent="0.15">
      <c r="B988" s="5"/>
    </row>
    <row r="989" spans="2:2" ht="15.75" customHeight="1" x14ac:dyDescent="0.15">
      <c r="B989" s="5"/>
    </row>
    <row r="990" spans="2:2" ht="15.75" customHeight="1" x14ac:dyDescent="0.15">
      <c r="B990" s="5"/>
    </row>
    <row r="991" spans="2:2" ht="15.75" customHeight="1" x14ac:dyDescent="0.15">
      <c r="B991" s="5"/>
    </row>
    <row r="992" spans="2:2" ht="15.75" customHeight="1" x14ac:dyDescent="0.15">
      <c r="B992" s="5"/>
    </row>
    <row r="993" spans="2:2" ht="15.75" customHeight="1" x14ac:dyDescent="0.15">
      <c r="B993" s="5"/>
    </row>
    <row r="994" spans="2:2" ht="15.75" customHeight="1" x14ac:dyDescent="0.15">
      <c r="B994" s="5"/>
    </row>
    <row r="995" spans="2:2" ht="15.75" customHeight="1" x14ac:dyDescent="0.15">
      <c r="B995" s="5"/>
    </row>
    <row r="996" spans="2:2" ht="15.75" customHeight="1" x14ac:dyDescent="0.15">
      <c r="B996" s="5"/>
    </row>
    <row r="997" spans="2:2" ht="15.75" customHeight="1" x14ac:dyDescent="0.15">
      <c r="B997" s="5"/>
    </row>
    <row r="998" spans="2:2" ht="15.75" customHeight="1" x14ac:dyDescent="0.15">
      <c r="B998" s="5"/>
    </row>
    <row r="999" spans="2:2" ht="15.75" customHeight="1" x14ac:dyDescent="0.15">
      <c r="B999" s="5"/>
    </row>
    <row r="1000" spans="2:2" ht="15.75" customHeight="1" x14ac:dyDescent="0.15">
      <c r="B1000" s="5"/>
    </row>
    <row r="1001" spans="2:2" ht="15.75" customHeight="1" x14ac:dyDescent="0.15">
      <c r="B1001" s="5"/>
    </row>
  </sheetData>
  <mergeCells count="9">
    <mergeCell ref="D24:D25"/>
    <mergeCell ref="E24:E25"/>
    <mergeCell ref="A2:F2"/>
    <mergeCell ref="A14:F14"/>
    <mergeCell ref="A18:F18"/>
    <mergeCell ref="A22:F22"/>
    <mergeCell ref="A24:A25"/>
    <mergeCell ref="B24:B25"/>
    <mergeCell ref="C24:C25"/>
  </mergeCells>
  <hyperlinks>
    <hyperlink ref="F24" r:id="rId1" location="product-docs" xr:uid="{00000000-0004-0000-0200-000000000000}"/>
    <hyperlink ref="F25" r:id="rId2" location="product-docs" xr:uid="{00000000-0004-0000-02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2"/>
  <sheetViews>
    <sheetView workbookViewId="0">
      <pane xSplit="1" ySplit="1" topLeftCell="B32" activePane="bottomRight" state="frozen"/>
      <selection pane="topRight" activeCell="B1" sqref="B1"/>
      <selection pane="bottomLeft" activeCell="A2" sqref="A2"/>
      <selection pane="bottomRight" activeCell="F5" sqref="F5"/>
    </sheetView>
  </sheetViews>
  <sheetFormatPr baseColWidth="10" defaultColWidth="14.5" defaultRowHeight="15" customHeight="1" x14ac:dyDescent="0.15"/>
  <cols>
    <col min="1" max="1" width="22.83203125" customWidth="1"/>
    <col min="2" max="2" width="78" customWidth="1"/>
    <col min="4" max="4" width="29.33203125" customWidth="1"/>
    <col min="5" max="5" width="24.5" customWidth="1"/>
    <col min="6" max="6" width="38.5" customWidth="1"/>
    <col min="7" max="7" width="27" customWidth="1"/>
  </cols>
  <sheetData>
    <row r="1" spans="1:8" ht="18" customHeight="1" x14ac:dyDescent="0.15">
      <c r="A1" s="4"/>
      <c r="B1" s="4"/>
      <c r="C1" s="4"/>
      <c r="D1" s="4"/>
      <c r="E1" s="4"/>
      <c r="F1" s="4"/>
    </row>
    <row r="2" spans="1:8" ht="31.5" customHeight="1" x14ac:dyDescent="0.15">
      <c r="A2" s="43" t="s">
        <v>101</v>
      </c>
      <c r="B2" s="44"/>
      <c r="C2" s="44"/>
      <c r="D2" s="44"/>
      <c r="E2" s="44"/>
      <c r="F2" s="45"/>
    </row>
    <row r="3" spans="1:8" ht="31.5" customHeight="1" x14ac:dyDescent="0.15">
      <c r="A3" s="1" t="s">
        <v>22</v>
      </c>
      <c r="B3" s="6" t="s">
        <v>23</v>
      </c>
      <c r="C3" s="1" t="s">
        <v>24</v>
      </c>
      <c r="D3" s="1" t="s">
        <v>25</v>
      </c>
      <c r="E3" s="1" t="s">
        <v>5</v>
      </c>
      <c r="F3" s="1" t="s">
        <v>26</v>
      </c>
      <c r="G3" s="1" t="s">
        <v>26</v>
      </c>
    </row>
    <row r="4" spans="1:8" ht="85.5" customHeight="1" x14ac:dyDescent="0.15">
      <c r="A4" s="7" t="s">
        <v>102</v>
      </c>
      <c r="B4" s="5" t="s">
        <v>103</v>
      </c>
      <c r="F4" s="30" t="str">
        <f>HYPERLINK("https://docs.marketo.com/display/public/DOCS/Best+Practice%3A+How+to+Organize+your+Programs#BestPractice:HowtoOrganizeyourPrograms-NamingSchemes","Naming Schemes")</f>
        <v>Naming Schemes</v>
      </c>
      <c r="G4" s="31"/>
    </row>
    <row r="5" spans="1:8" ht="69" customHeight="1" x14ac:dyDescent="0.15">
      <c r="A5" s="7" t="s">
        <v>104</v>
      </c>
      <c r="B5" s="5" t="s">
        <v>105</v>
      </c>
      <c r="E5" s="29"/>
      <c r="F5" s="40" t="s">
        <v>205</v>
      </c>
      <c r="G5" s="36"/>
    </row>
    <row r="6" spans="1:8" ht="94.5" customHeight="1" x14ac:dyDescent="0.15">
      <c r="A6" s="46" t="s">
        <v>106</v>
      </c>
      <c r="B6" s="47" t="s">
        <v>107</v>
      </c>
      <c r="C6" s="41"/>
      <c r="D6" s="41"/>
      <c r="E6" s="41"/>
      <c r="F6" s="40" t="s">
        <v>204</v>
      </c>
      <c r="G6" s="14"/>
      <c r="H6" s="29"/>
    </row>
    <row r="7" spans="1:8" ht="31.5" customHeight="1" x14ac:dyDescent="0.15">
      <c r="A7" s="42"/>
      <c r="B7" s="42"/>
      <c r="C7" s="42"/>
      <c r="D7" s="42"/>
      <c r="E7" s="42"/>
      <c r="F7" s="30" t="s">
        <v>108</v>
      </c>
    </row>
    <row r="8" spans="1:8" ht="48" customHeight="1" x14ac:dyDescent="0.15">
      <c r="A8" s="7" t="s">
        <v>110</v>
      </c>
      <c r="B8" s="5" t="s">
        <v>109</v>
      </c>
      <c r="F8" s="31"/>
    </row>
    <row r="9" spans="1:8" ht="31.5" customHeight="1" x14ac:dyDescent="0.15">
      <c r="A9" s="7" t="s">
        <v>81</v>
      </c>
      <c r="B9" s="5" t="s">
        <v>111</v>
      </c>
      <c r="F9" s="30" t="str">
        <f>HYPERLINK("https://docs.marketo.com/display/public/DOCS/Notification+Types","Notification Types")</f>
        <v>Notification Types</v>
      </c>
    </row>
    <row r="10" spans="1:8" ht="60" customHeight="1" x14ac:dyDescent="0.15">
      <c r="A10" s="7" t="s">
        <v>113</v>
      </c>
      <c r="B10" s="5" t="s">
        <v>112</v>
      </c>
      <c r="F10" s="30" t="str">
        <f>HYPERLINK("https://docs.marketo.com/display/public/DOCS/Edit+a+Smart+List+Subscription","Edit a Smart List Subscription")</f>
        <v>Edit a Smart List Subscription</v>
      </c>
    </row>
    <row r="11" spans="1:8" ht="20.25" customHeight="1" x14ac:dyDescent="0.15">
      <c r="B11" s="5"/>
    </row>
    <row r="12" spans="1:8" ht="31.5" customHeight="1" x14ac:dyDescent="0.15">
      <c r="A12" s="43" t="s">
        <v>114</v>
      </c>
      <c r="B12" s="44"/>
      <c r="C12" s="44"/>
      <c r="D12" s="44"/>
      <c r="E12" s="44"/>
      <c r="F12" s="45"/>
      <c r="G12" s="26"/>
    </row>
    <row r="13" spans="1:8" ht="31.5" customHeight="1" x14ac:dyDescent="0.15">
      <c r="A13" s="1" t="s">
        <v>22</v>
      </c>
      <c r="B13" s="6" t="s">
        <v>23</v>
      </c>
      <c r="C13" s="1" t="s">
        <v>24</v>
      </c>
      <c r="D13" s="1" t="s">
        <v>25</v>
      </c>
      <c r="E13" s="1" t="s">
        <v>5</v>
      </c>
      <c r="F13" s="1" t="s">
        <v>26</v>
      </c>
      <c r="G13" s="25"/>
    </row>
    <row r="14" spans="1:8" ht="68" customHeight="1" x14ac:dyDescent="0.15">
      <c r="A14" s="7" t="s">
        <v>115</v>
      </c>
      <c r="B14" s="5" t="s">
        <v>189</v>
      </c>
      <c r="F14" s="36" t="s">
        <v>198</v>
      </c>
      <c r="G14" s="27"/>
    </row>
    <row r="15" spans="1:8" ht="54" customHeight="1" x14ac:dyDescent="0.15">
      <c r="A15" s="46" t="s">
        <v>116</v>
      </c>
      <c r="B15" s="47" t="s">
        <v>188</v>
      </c>
      <c r="C15" s="41"/>
      <c r="D15" s="41"/>
      <c r="E15" s="41"/>
      <c r="F15" s="30" t="str">
        <f>HYPERLINK("https://docs.marketo.com/display/public/DOCS/Archive+and+Unarchive+Stream+Content","Archive and Unarchive Stream Content")</f>
        <v>Archive and Unarchive Stream Content</v>
      </c>
    </row>
    <row r="16" spans="1:8" ht="31.5" customHeight="1" x14ac:dyDescent="0.15">
      <c r="A16" s="42"/>
      <c r="B16" s="42"/>
      <c r="C16" s="42"/>
      <c r="D16" s="42"/>
      <c r="E16" s="42"/>
      <c r="F16" s="30" t="str">
        <f>HYPERLINK("https://nation.marketo.com/community/product_and_support/blog/2019/11/01/marketo-master-class-scaling-a-nurture-with-ann-marie-gastineau","Marketo Master Class: Scaling A Nurture")</f>
        <v>Marketo Master Class: Scaling A Nurture</v>
      </c>
    </row>
    <row r="17" spans="1:24" ht="56.25" customHeight="1" x14ac:dyDescent="0.15">
      <c r="A17" s="7" t="s">
        <v>117</v>
      </c>
      <c r="B17" s="5" t="s">
        <v>186</v>
      </c>
      <c r="F17" s="30" t="str">
        <f>HYPERLINK("https://docs.marketo.com/display/public/DOCS/Understanding+Batch+and+Trigger+Smart+Campaigns#UnderstandingBatchandTriggerSmartCampaigns-TriggerSmartCampaign","Understanding Trigger Smart Campaign")</f>
        <v>Understanding Trigger Smart Campaign</v>
      </c>
    </row>
    <row r="18" spans="1:24" ht="46.5" customHeight="1" x14ac:dyDescent="0.15">
      <c r="A18" s="7" t="s">
        <v>118</v>
      </c>
      <c r="B18" s="5" t="s">
        <v>187</v>
      </c>
      <c r="F18" s="30" t="str">
        <f>HYPERLINK("https://docs.marketo.com/display/public/DOCS/Understanding+Batch+and+Trigger+Smart+Campaigns#UnderstandingBatchandTriggerSmartCampaigns-BatchSmartCampaign","Understanding Batch Smart Campaign")</f>
        <v>Understanding Batch Smart Campaign</v>
      </c>
    </row>
    <row r="19" spans="1:24" ht="76.5" customHeight="1" x14ac:dyDescent="0.15">
      <c r="A19" s="7" t="s">
        <v>119</v>
      </c>
      <c r="B19" s="5" t="s">
        <v>185</v>
      </c>
      <c r="E19" s="29"/>
      <c r="F19" s="29" t="s">
        <v>142</v>
      </c>
    </row>
    <row r="20" spans="1:24" ht="31.5" customHeight="1" x14ac:dyDescent="0.15">
      <c r="B20" s="5"/>
    </row>
    <row r="21" spans="1:24" ht="31.5" customHeight="1" x14ac:dyDescent="0.15">
      <c r="B21" s="5"/>
    </row>
    <row r="22" spans="1:24" ht="31.5" customHeight="1" x14ac:dyDescent="0.15">
      <c r="A22" s="43" t="s">
        <v>120</v>
      </c>
      <c r="B22" s="44"/>
      <c r="C22" s="44"/>
      <c r="D22" s="44"/>
      <c r="E22" s="44"/>
      <c r="F22" s="45"/>
      <c r="G22" s="26"/>
    </row>
    <row r="23" spans="1:24" ht="31.5" customHeight="1" x14ac:dyDescent="0.15">
      <c r="A23" s="1" t="s">
        <v>22</v>
      </c>
      <c r="B23" s="6" t="s">
        <v>23</v>
      </c>
      <c r="C23" s="1" t="s">
        <v>24</v>
      </c>
      <c r="D23" s="1" t="s">
        <v>25</v>
      </c>
      <c r="E23" s="1" t="s">
        <v>5</v>
      </c>
      <c r="F23" s="1" t="s">
        <v>26</v>
      </c>
      <c r="G23" s="25"/>
    </row>
    <row r="24" spans="1:24" ht="62.25" customHeight="1" x14ac:dyDescent="0.15">
      <c r="A24" s="7" t="s">
        <v>121</v>
      </c>
      <c r="B24" s="5" t="s">
        <v>122</v>
      </c>
      <c r="F24" s="35" t="str">
        <f>HYPERLINK("https://www.marketo.com/education/training/lead-and-data-management/#lead-scoring/learn","Building a Lead Scoring Program")</f>
        <v>Building a Lead Scoring Program</v>
      </c>
    </row>
    <row r="25" spans="1:24" ht="64.5" customHeight="1" x14ac:dyDescent="0.15">
      <c r="A25" s="7" t="s">
        <v>123</v>
      </c>
      <c r="B25" s="5" t="s">
        <v>124</v>
      </c>
      <c r="F25" s="30" t="str">
        <f>HYPERLINK("https://nation.marketo.com/videos/2437-marketo-success-defining-lead-sources-to-focus-lead-acquisition","Defining Lead Sources")</f>
        <v>Defining Lead Sources</v>
      </c>
    </row>
    <row r="26" spans="1:24" ht="31.5" customHeight="1" x14ac:dyDescent="0.15">
      <c r="A26" s="7" t="s">
        <v>125</v>
      </c>
      <c r="B26" s="5" t="s">
        <v>126</v>
      </c>
      <c r="F26" s="30" t="str">
        <f>HYPERLINK("https://www.marketo.com/education/training/lead-and-data-management/#marketing-database/learn","Maintaining a Healthy Database")</f>
        <v>Maintaining a Healthy Database</v>
      </c>
    </row>
    <row r="27" spans="1:24" ht="42" customHeight="1" x14ac:dyDescent="0.15">
      <c r="A27" s="7" t="s">
        <v>127</v>
      </c>
      <c r="B27" s="28" t="s">
        <v>196</v>
      </c>
      <c r="F27" s="30" t="str">
        <f>HYPERLINK("https://nation.marketo.com/community/product_and_support/blog/2017/06/10/data-management-best-practices-resources-for-managing-bounces","Resources for Managing Bounces")</f>
        <v>Resources for Managing Bounces</v>
      </c>
    </row>
    <row r="28" spans="1:24" ht="63" customHeight="1" x14ac:dyDescent="0.15">
      <c r="A28" s="7" t="s">
        <v>128</v>
      </c>
      <c r="B28" s="5" t="s">
        <v>129</v>
      </c>
      <c r="F28" s="30" t="str">
        <f>HYPERLINK("https://www.marketo.com/ebooks/the-gdpr-and-the-marketer/","The GDPR and the Marketer E-book")</f>
        <v>The GDPR and the Marketer E-book</v>
      </c>
    </row>
    <row r="29" spans="1:24" ht="51" customHeight="1" x14ac:dyDescent="0.15">
      <c r="A29" s="7" t="s">
        <v>130</v>
      </c>
      <c r="B29" s="5" t="s">
        <v>131</v>
      </c>
      <c r="F29" s="31"/>
    </row>
    <row r="30" spans="1:24" ht="51" customHeight="1" x14ac:dyDescent="0.15">
      <c r="A30" s="7" t="s">
        <v>133</v>
      </c>
      <c r="B30" s="5" t="s">
        <v>132</v>
      </c>
      <c r="F30" s="40" t="s">
        <v>192</v>
      </c>
      <c r="G30" s="29"/>
    </row>
    <row r="31" spans="1:24" ht="48.75" customHeight="1" x14ac:dyDescent="0.15">
      <c r="A31" s="7" t="s">
        <v>134</v>
      </c>
      <c r="B31" s="5" t="s">
        <v>135</v>
      </c>
      <c r="F31" s="30" t="str">
        <f>HYPERLINK("https://nation.marketo.com/community/champion/blog/2015/12/07/building-a-subscription-management-center","Building a Subscription Management Center")</f>
        <v>Building a Subscription Management Center</v>
      </c>
    </row>
    <row r="32" spans="1:24" s="21" customFormat="1" ht="71" customHeight="1" x14ac:dyDescent="0.15">
      <c r="A32" s="18" t="s">
        <v>136</v>
      </c>
      <c r="B32" s="19" t="s">
        <v>194</v>
      </c>
      <c r="C32" s="20"/>
      <c r="D32" s="20"/>
      <c r="E32" s="22"/>
      <c r="F32" s="22" t="s">
        <v>206</v>
      </c>
      <c r="G32" s="23"/>
      <c r="H32" s="20"/>
      <c r="I32" s="20"/>
      <c r="J32" s="20"/>
      <c r="K32" s="20"/>
      <c r="L32" s="20"/>
      <c r="M32" s="20"/>
      <c r="N32" s="20"/>
      <c r="O32" s="20"/>
      <c r="P32" s="20"/>
      <c r="Q32" s="20"/>
      <c r="R32" s="20"/>
      <c r="S32" s="20"/>
      <c r="T32" s="20"/>
      <c r="U32" s="20"/>
      <c r="V32" s="20"/>
      <c r="W32" s="20"/>
      <c r="X32" s="20"/>
    </row>
    <row r="33" spans="2:6" s="21" customFormat="1" ht="31.5" customHeight="1" x14ac:dyDescent="0.15">
      <c r="B33" s="24"/>
      <c r="F33" s="37" t="s">
        <v>193</v>
      </c>
    </row>
    <row r="34" spans="2:6" ht="31.5" customHeight="1" x14ac:dyDescent="0.15">
      <c r="B34" s="5"/>
    </row>
    <row r="35" spans="2:6" ht="31.5" customHeight="1" x14ac:dyDescent="0.15">
      <c r="B35" s="5"/>
    </row>
    <row r="36" spans="2:6" ht="31.5" customHeight="1" x14ac:dyDescent="0.15">
      <c r="B36" s="5"/>
    </row>
    <row r="37" spans="2:6" ht="31.5" customHeight="1" x14ac:dyDescent="0.15">
      <c r="B37" s="5"/>
    </row>
    <row r="38" spans="2:6" ht="31.5" customHeight="1" x14ac:dyDescent="0.15">
      <c r="B38" s="5"/>
    </row>
    <row r="39" spans="2:6" ht="31.5" customHeight="1" x14ac:dyDescent="0.15">
      <c r="B39" s="5"/>
    </row>
    <row r="40" spans="2:6" ht="31.5" customHeight="1" x14ac:dyDescent="0.15">
      <c r="B40" s="5"/>
    </row>
    <row r="41" spans="2:6" ht="31.5" customHeight="1" x14ac:dyDescent="0.15">
      <c r="B41" s="5"/>
    </row>
    <row r="42" spans="2:6" ht="31.5" customHeight="1" x14ac:dyDescent="0.15">
      <c r="B42" s="5"/>
    </row>
    <row r="43" spans="2:6" ht="31.5" customHeight="1" x14ac:dyDescent="0.15">
      <c r="B43" s="5"/>
    </row>
    <row r="44" spans="2:6" ht="31.5" customHeight="1" x14ac:dyDescent="0.15">
      <c r="B44" s="5"/>
    </row>
    <row r="45" spans="2:6" ht="31.5" customHeight="1" x14ac:dyDescent="0.15">
      <c r="B45" s="5"/>
    </row>
    <row r="46" spans="2:6" ht="31.5" customHeight="1" x14ac:dyDescent="0.15">
      <c r="B46" s="5"/>
    </row>
    <row r="47" spans="2:6" ht="31.5" customHeight="1" x14ac:dyDescent="0.15">
      <c r="B47" s="5"/>
    </row>
    <row r="48" spans="2:6" ht="31.5" customHeight="1" x14ac:dyDescent="0.15">
      <c r="B48" s="5"/>
    </row>
    <row r="49" spans="2:2" ht="31.5" customHeight="1" x14ac:dyDescent="0.15">
      <c r="B49" s="5"/>
    </row>
    <row r="50" spans="2:2" ht="31.5" customHeight="1" x14ac:dyDescent="0.15">
      <c r="B50" s="5"/>
    </row>
    <row r="51" spans="2:2" ht="31.5" customHeight="1" x14ac:dyDescent="0.15">
      <c r="B51" s="5"/>
    </row>
    <row r="52" spans="2:2" ht="31.5" customHeight="1" x14ac:dyDescent="0.15">
      <c r="B52" s="5"/>
    </row>
    <row r="53" spans="2:2" ht="31.5" customHeight="1" x14ac:dyDescent="0.15">
      <c r="B53" s="5"/>
    </row>
    <row r="54" spans="2:2" ht="31.5" customHeight="1" x14ac:dyDescent="0.15">
      <c r="B54" s="5"/>
    </row>
    <row r="55" spans="2:2" ht="31.5" customHeight="1" x14ac:dyDescent="0.15">
      <c r="B55" s="5"/>
    </row>
    <row r="56" spans="2:2" ht="31.5" customHeight="1" x14ac:dyDescent="0.15">
      <c r="B56" s="5"/>
    </row>
    <row r="57" spans="2:2" ht="31.5" customHeight="1" x14ac:dyDescent="0.15">
      <c r="B57" s="5"/>
    </row>
    <row r="58" spans="2:2" ht="31.5" customHeight="1" x14ac:dyDescent="0.15">
      <c r="B58" s="5"/>
    </row>
    <row r="59" spans="2:2" ht="31.5" customHeight="1" x14ac:dyDescent="0.15">
      <c r="B59" s="5"/>
    </row>
    <row r="60" spans="2:2" ht="31.5" customHeight="1" x14ac:dyDescent="0.15">
      <c r="B60" s="5"/>
    </row>
    <row r="61" spans="2:2" ht="31.5" customHeight="1" x14ac:dyDescent="0.15">
      <c r="B61" s="5"/>
    </row>
    <row r="62" spans="2:2" ht="31.5" customHeight="1" x14ac:dyDescent="0.15">
      <c r="B62" s="5"/>
    </row>
    <row r="63" spans="2:2" ht="31.5" customHeight="1" x14ac:dyDescent="0.15">
      <c r="B63" s="5"/>
    </row>
    <row r="64" spans="2:2" ht="31.5" customHeight="1" x14ac:dyDescent="0.15">
      <c r="B64" s="5"/>
    </row>
    <row r="65" spans="2:2" ht="31.5" customHeight="1" x14ac:dyDescent="0.15">
      <c r="B65" s="5"/>
    </row>
    <row r="66" spans="2:2" ht="31.5" customHeight="1" x14ac:dyDescent="0.15">
      <c r="B66" s="5"/>
    </row>
    <row r="67" spans="2:2" ht="31.5" customHeight="1" x14ac:dyDescent="0.15">
      <c r="B67" s="5"/>
    </row>
    <row r="68" spans="2:2" ht="31.5" customHeight="1" x14ac:dyDescent="0.15">
      <c r="B68" s="5"/>
    </row>
    <row r="69" spans="2:2" ht="31.5" customHeight="1" x14ac:dyDescent="0.15">
      <c r="B69" s="5"/>
    </row>
    <row r="70" spans="2:2" ht="31.5" customHeight="1" x14ac:dyDescent="0.15">
      <c r="B70" s="5"/>
    </row>
    <row r="71" spans="2:2" ht="31.5" customHeight="1" x14ac:dyDescent="0.15">
      <c r="B71" s="5"/>
    </row>
    <row r="72" spans="2:2" ht="31.5" customHeight="1" x14ac:dyDescent="0.15">
      <c r="B72" s="5"/>
    </row>
    <row r="73" spans="2:2" ht="31.5" customHeight="1" x14ac:dyDescent="0.15">
      <c r="B73" s="5"/>
    </row>
    <row r="74" spans="2:2" ht="31.5" customHeight="1" x14ac:dyDescent="0.15">
      <c r="B74" s="5"/>
    </row>
    <row r="75" spans="2:2" ht="31.5" customHeight="1" x14ac:dyDescent="0.15">
      <c r="B75" s="5"/>
    </row>
    <row r="76" spans="2:2" ht="31.5" customHeight="1" x14ac:dyDescent="0.15">
      <c r="B76" s="5"/>
    </row>
    <row r="77" spans="2:2" ht="31.5" customHeight="1" x14ac:dyDescent="0.15">
      <c r="B77" s="5"/>
    </row>
    <row r="78" spans="2:2" ht="31.5" customHeight="1" x14ac:dyDescent="0.15">
      <c r="B78" s="5"/>
    </row>
    <row r="79" spans="2:2" ht="31.5" customHeight="1" x14ac:dyDescent="0.15">
      <c r="B79" s="5"/>
    </row>
    <row r="80" spans="2:2" ht="31.5" customHeight="1" x14ac:dyDescent="0.15">
      <c r="B80" s="5"/>
    </row>
    <row r="81" spans="2:2" ht="31.5" customHeight="1" x14ac:dyDescent="0.15">
      <c r="B81" s="5"/>
    </row>
    <row r="82" spans="2:2" ht="31.5" customHeight="1" x14ac:dyDescent="0.15">
      <c r="B82" s="5"/>
    </row>
    <row r="83" spans="2:2" ht="31.5" customHeight="1" x14ac:dyDescent="0.15">
      <c r="B83" s="5"/>
    </row>
    <row r="84" spans="2:2" ht="31.5" customHeight="1" x14ac:dyDescent="0.15">
      <c r="B84" s="5"/>
    </row>
    <row r="85" spans="2:2" ht="31.5" customHeight="1" x14ac:dyDescent="0.15">
      <c r="B85" s="5"/>
    </row>
    <row r="86" spans="2:2" ht="31.5" customHeight="1" x14ac:dyDescent="0.15">
      <c r="B86" s="5"/>
    </row>
    <row r="87" spans="2:2" ht="31.5" customHeight="1" x14ac:dyDescent="0.15">
      <c r="B87" s="5"/>
    </row>
    <row r="88" spans="2:2" ht="31.5" customHeight="1" x14ac:dyDescent="0.15">
      <c r="B88" s="5"/>
    </row>
    <row r="89" spans="2:2" ht="31.5" customHeight="1" x14ac:dyDescent="0.15">
      <c r="B89" s="5"/>
    </row>
    <row r="90" spans="2:2" ht="31.5" customHeight="1" x14ac:dyDescent="0.15">
      <c r="B90" s="5"/>
    </row>
    <row r="91" spans="2:2" ht="31.5" customHeight="1" x14ac:dyDescent="0.15">
      <c r="B91" s="5"/>
    </row>
    <row r="92" spans="2:2" ht="31.5" customHeight="1" x14ac:dyDescent="0.15">
      <c r="B92" s="5"/>
    </row>
    <row r="93" spans="2:2" ht="31.5" customHeight="1" x14ac:dyDescent="0.15">
      <c r="B93" s="5"/>
    </row>
    <row r="94" spans="2:2" ht="31.5" customHeight="1" x14ac:dyDescent="0.15">
      <c r="B94" s="5"/>
    </row>
    <row r="95" spans="2:2" ht="31.5" customHeight="1" x14ac:dyDescent="0.15">
      <c r="B95" s="5"/>
    </row>
    <row r="96" spans="2:2" ht="31.5" customHeight="1" x14ac:dyDescent="0.15">
      <c r="B96" s="5"/>
    </row>
    <row r="97" spans="2:2" ht="31.5" customHeight="1" x14ac:dyDescent="0.15">
      <c r="B97" s="5"/>
    </row>
    <row r="98" spans="2:2" ht="31.5" customHeight="1" x14ac:dyDescent="0.15">
      <c r="B98" s="5"/>
    </row>
    <row r="99" spans="2:2" ht="31.5" customHeight="1" x14ac:dyDescent="0.15">
      <c r="B99" s="5"/>
    </row>
    <row r="100" spans="2:2" ht="31.5" customHeight="1" x14ac:dyDescent="0.15">
      <c r="B100" s="5"/>
    </row>
    <row r="101" spans="2:2" ht="31.5" customHeight="1" x14ac:dyDescent="0.15">
      <c r="B101" s="5"/>
    </row>
    <row r="102" spans="2:2" ht="31.5" customHeight="1" x14ac:dyDescent="0.15">
      <c r="B102" s="5"/>
    </row>
    <row r="103" spans="2:2" ht="31.5" customHeight="1" x14ac:dyDescent="0.15">
      <c r="B103" s="5"/>
    </row>
    <row r="104" spans="2:2" ht="31.5" customHeight="1" x14ac:dyDescent="0.15">
      <c r="B104" s="5"/>
    </row>
    <row r="105" spans="2:2" ht="31.5" customHeight="1" x14ac:dyDescent="0.15">
      <c r="B105" s="5"/>
    </row>
    <row r="106" spans="2:2" ht="31.5" customHeight="1" x14ac:dyDescent="0.15">
      <c r="B106" s="5"/>
    </row>
    <row r="107" spans="2:2" ht="31.5" customHeight="1" x14ac:dyDescent="0.15">
      <c r="B107" s="5"/>
    </row>
    <row r="108" spans="2:2" ht="31.5" customHeight="1" x14ac:dyDescent="0.15">
      <c r="B108" s="5"/>
    </row>
    <row r="109" spans="2:2" ht="31.5" customHeight="1" x14ac:dyDescent="0.15">
      <c r="B109" s="5"/>
    </row>
    <row r="110" spans="2:2" ht="31.5" customHeight="1" x14ac:dyDescent="0.15">
      <c r="B110" s="5"/>
    </row>
    <row r="111" spans="2:2" ht="31.5" customHeight="1" x14ac:dyDescent="0.15">
      <c r="B111" s="5"/>
    </row>
    <row r="112" spans="2:2" ht="31.5" customHeight="1" x14ac:dyDescent="0.15">
      <c r="B112" s="5"/>
    </row>
    <row r="113" spans="2:2" ht="31.5" customHeight="1" x14ac:dyDescent="0.15">
      <c r="B113" s="5"/>
    </row>
    <row r="114" spans="2:2" ht="31.5" customHeight="1" x14ac:dyDescent="0.15">
      <c r="B114" s="5"/>
    </row>
    <row r="115" spans="2:2" ht="31.5" customHeight="1" x14ac:dyDescent="0.15">
      <c r="B115" s="5"/>
    </row>
    <row r="116" spans="2:2" ht="31.5" customHeight="1" x14ac:dyDescent="0.15">
      <c r="B116" s="5"/>
    </row>
    <row r="117" spans="2:2" ht="31.5" customHeight="1" x14ac:dyDescent="0.15">
      <c r="B117" s="5"/>
    </row>
    <row r="118" spans="2:2" ht="31.5" customHeight="1" x14ac:dyDescent="0.15">
      <c r="B118" s="5"/>
    </row>
    <row r="119" spans="2:2" ht="31.5" customHeight="1" x14ac:dyDescent="0.15">
      <c r="B119" s="5"/>
    </row>
    <row r="120" spans="2:2" ht="31.5" customHeight="1" x14ac:dyDescent="0.15">
      <c r="B120" s="5"/>
    </row>
    <row r="121" spans="2:2" ht="31.5" customHeight="1" x14ac:dyDescent="0.15">
      <c r="B121" s="5"/>
    </row>
    <row r="122" spans="2:2" ht="31.5" customHeight="1" x14ac:dyDescent="0.15">
      <c r="B122" s="5"/>
    </row>
    <row r="123" spans="2:2" ht="31.5" customHeight="1" x14ac:dyDescent="0.15">
      <c r="B123" s="5"/>
    </row>
    <row r="124" spans="2:2" ht="31.5" customHeight="1" x14ac:dyDescent="0.15">
      <c r="B124" s="5"/>
    </row>
    <row r="125" spans="2:2" ht="31.5" customHeight="1" x14ac:dyDescent="0.15">
      <c r="B125" s="5"/>
    </row>
    <row r="126" spans="2:2" ht="31.5" customHeight="1" x14ac:dyDescent="0.15">
      <c r="B126" s="5"/>
    </row>
    <row r="127" spans="2:2" ht="31.5" customHeight="1" x14ac:dyDescent="0.15">
      <c r="B127" s="5"/>
    </row>
    <row r="128" spans="2:2" ht="31.5" customHeight="1" x14ac:dyDescent="0.15">
      <c r="B128" s="5"/>
    </row>
    <row r="129" spans="2:2" ht="31.5" customHeight="1" x14ac:dyDescent="0.15">
      <c r="B129" s="5"/>
    </row>
    <row r="130" spans="2:2" ht="31.5" customHeight="1" x14ac:dyDescent="0.15">
      <c r="B130" s="5"/>
    </row>
    <row r="131" spans="2:2" ht="31.5" customHeight="1" x14ac:dyDescent="0.15">
      <c r="B131" s="5"/>
    </row>
    <row r="132" spans="2:2" ht="31.5" customHeight="1" x14ac:dyDescent="0.15">
      <c r="B132" s="5"/>
    </row>
    <row r="133" spans="2:2" ht="31.5" customHeight="1" x14ac:dyDescent="0.15">
      <c r="B133" s="5"/>
    </row>
    <row r="134" spans="2:2" ht="31.5" customHeight="1" x14ac:dyDescent="0.15">
      <c r="B134" s="5"/>
    </row>
    <row r="135" spans="2:2" ht="31.5" customHeight="1" x14ac:dyDescent="0.15">
      <c r="B135" s="5"/>
    </row>
    <row r="136" spans="2:2" ht="31.5" customHeight="1" x14ac:dyDescent="0.15">
      <c r="B136" s="5"/>
    </row>
    <row r="137" spans="2:2" ht="31.5" customHeight="1" x14ac:dyDescent="0.15">
      <c r="B137" s="5"/>
    </row>
    <row r="138" spans="2:2" ht="31.5" customHeight="1" x14ac:dyDescent="0.15">
      <c r="B138" s="5"/>
    </row>
    <row r="139" spans="2:2" ht="31.5" customHeight="1" x14ac:dyDescent="0.15">
      <c r="B139" s="5"/>
    </row>
    <row r="140" spans="2:2" ht="31.5" customHeight="1" x14ac:dyDescent="0.15">
      <c r="B140" s="5"/>
    </row>
    <row r="141" spans="2:2" ht="31.5" customHeight="1" x14ac:dyDescent="0.15">
      <c r="B141" s="5"/>
    </row>
    <row r="142" spans="2:2" ht="31.5" customHeight="1" x14ac:dyDescent="0.15">
      <c r="B142" s="5"/>
    </row>
    <row r="143" spans="2:2" ht="31.5" customHeight="1" x14ac:dyDescent="0.15">
      <c r="B143" s="5"/>
    </row>
    <row r="144" spans="2:2" ht="31.5" customHeight="1" x14ac:dyDescent="0.15">
      <c r="B144" s="5"/>
    </row>
    <row r="145" spans="2:2" ht="31.5" customHeight="1" x14ac:dyDescent="0.15">
      <c r="B145" s="5"/>
    </row>
    <row r="146" spans="2:2" ht="31.5" customHeight="1" x14ac:dyDescent="0.15">
      <c r="B146" s="5"/>
    </row>
    <row r="147" spans="2:2" ht="31.5" customHeight="1" x14ac:dyDescent="0.15">
      <c r="B147" s="5"/>
    </row>
    <row r="148" spans="2:2" ht="31.5" customHeight="1" x14ac:dyDescent="0.15">
      <c r="B148" s="5"/>
    </row>
    <row r="149" spans="2:2" ht="31.5" customHeight="1" x14ac:dyDescent="0.15">
      <c r="B149" s="5"/>
    </row>
    <row r="150" spans="2:2" ht="31.5" customHeight="1" x14ac:dyDescent="0.15">
      <c r="B150" s="5"/>
    </row>
    <row r="151" spans="2:2" ht="31.5" customHeight="1" x14ac:dyDescent="0.15">
      <c r="B151" s="5"/>
    </row>
    <row r="152" spans="2:2" ht="31.5" customHeight="1" x14ac:dyDescent="0.15">
      <c r="B152" s="5"/>
    </row>
    <row r="153" spans="2:2" ht="31.5" customHeight="1" x14ac:dyDescent="0.15">
      <c r="B153" s="5"/>
    </row>
    <row r="154" spans="2:2" ht="31.5" customHeight="1" x14ac:dyDescent="0.15">
      <c r="B154" s="5"/>
    </row>
    <row r="155" spans="2:2" ht="31.5" customHeight="1" x14ac:dyDescent="0.15">
      <c r="B155" s="5"/>
    </row>
    <row r="156" spans="2:2" ht="31.5" customHeight="1" x14ac:dyDescent="0.15">
      <c r="B156" s="5"/>
    </row>
    <row r="157" spans="2:2" ht="31.5" customHeight="1" x14ac:dyDescent="0.15">
      <c r="B157" s="5"/>
    </row>
    <row r="158" spans="2:2" ht="31.5" customHeight="1" x14ac:dyDescent="0.15">
      <c r="B158" s="5"/>
    </row>
    <row r="159" spans="2:2" ht="31.5" customHeight="1" x14ac:dyDescent="0.15">
      <c r="B159" s="5"/>
    </row>
    <row r="160" spans="2:2" ht="31.5" customHeight="1" x14ac:dyDescent="0.15">
      <c r="B160" s="5"/>
    </row>
    <row r="161" spans="2:2" ht="31.5" customHeight="1" x14ac:dyDescent="0.15">
      <c r="B161" s="5"/>
    </row>
    <row r="162" spans="2:2" ht="31.5" customHeight="1" x14ac:dyDescent="0.15">
      <c r="B162" s="5"/>
    </row>
    <row r="163" spans="2:2" ht="31.5" customHeight="1" x14ac:dyDescent="0.15">
      <c r="B163" s="5"/>
    </row>
    <row r="164" spans="2:2" ht="31.5" customHeight="1" x14ac:dyDescent="0.15">
      <c r="B164" s="5"/>
    </row>
    <row r="165" spans="2:2" ht="31.5" customHeight="1" x14ac:dyDescent="0.15">
      <c r="B165" s="5"/>
    </row>
    <row r="166" spans="2:2" ht="31.5" customHeight="1" x14ac:dyDescent="0.15">
      <c r="B166" s="5"/>
    </row>
    <row r="167" spans="2:2" ht="31.5" customHeight="1" x14ac:dyDescent="0.15">
      <c r="B167" s="5"/>
    </row>
    <row r="168" spans="2:2" ht="31.5" customHeight="1" x14ac:dyDescent="0.15">
      <c r="B168" s="5"/>
    </row>
    <row r="169" spans="2:2" ht="31.5" customHeight="1" x14ac:dyDescent="0.15">
      <c r="B169" s="5"/>
    </row>
    <row r="170" spans="2:2" ht="31.5" customHeight="1" x14ac:dyDescent="0.15">
      <c r="B170" s="5"/>
    </row>
    <row r="171" spans="2:2" ht="31.5" customHeight="1" x14ac:dyDescent="0.15">
      <c r="B171" s="5"/>
    </row>
    <row r="172" spans="2:2" ht="31.5" customHeight="1" x14ac:dyDescent="0.15">
      <c r="B172" s="5"/>
    </row>
    <row r="173" spans="2:2" ht="31.5" customHeight="1" x14ac:dyDescent="0.15">
      <c r="B173" s="5"/>
    </row>
    <row r="174" spans="2:2" ht="31.5" customHeight="1" x14ac:dyDescent="0.15">
      <c r="B174" s="5"/>
    </row>
    <row r="175" spans="2:2" ht="31.5" customHeight="1" x14ac:dyDescent="0.15">
      <c r="B175" s="5"/>
    </row>
    <row r="176" spans="2:2" ht="31.5" customHeight="1" x14ac:dyDescent="0.15">
      <c r="B176" s="5"/>
    </row>
    <row r="177" spans="2:2" ht="31.5" customHeight="1" x14ac:dyDescent="0.15">
      <c r="B177" s="5"/>
    </row>
    <row r="178" spans="2:2" ht="31.5" customHeight="1" x14ac:dyDescent="0.15">
      <c r="B178" s="5"/>
    </row>
    <row r="179" spans="2:2" ht="31.5" customHeight="1" x14ac:dyDescent="0.15">
      <c r="B179" s="5"/>
    </row>
    <row r="180" spans="2:2" ht="31.5" customHeight="1" x14ac:dyDescent="0.15">
      <c r="B180" s="5"/>
    </row>
    <row r="181" spans="2:2" ht="31.5" customHeight="1" x14ac:dyDescent="0.15">
      <c r="B181" s="5"/>
    </row>
    <row r="182" spans="2:2" ht="31.5" customHeight="1" x14ac:dyDescent="0.15">
      <c r="B182" s="5"/>
    </row>
    <row r="183" spans="2:2" ht="31.5" customHeight="1" x14ac:dyDescent="0.15">
      <c r="B183" s="5"/>
    </row>
    <row r="184" spans="2:2" ht="31.5" customHeight="1" x14ac:dyDescent="0.15">
      <c r="B184" s="5"/>
    </row>
    <row r="185" spans="2:2" ht="31.5" customHeight="1" x14ac:dyDescent="0.15">
      <c r="B185" s="5"/>
    </row>
    <row r="186" spans="2:2" ht="31.5" customHeight="1" x14ac:dyDescent="0.15">
      <c r="B186" s="5"/>
    </row>
    <row r="187" spans="2:2" ht="31.5" customHeight="1" x14ac:dyDescent="0.15">
      <c r="B187" s="5"/>
    </row>
    <row r="188" spans="2:2" ht="31.5" customHeight="1" x14ac:dyDescent="0.15">
      <c r="B188" s="5"/>
    </row>
    <row r="189" spans="2:2" ht="31.5" customHeight="1" x14ac:dyDescent="0.15">
      <c r="B189" s="5"/>
    </row>
    <row r="190" spans="2:2" ht="31.5" customHeight="1" x14ac:dyDescent="0.15">
      <c r="B190" s="5"/>
    </row>
    <row r="191" spans="2:2" ht="31.5" customHeight="1" x14ac:dyDescent="0.15">
      <c r="B191" s="5"/>
    </row>
    <row r="192" spans="2:2" ht="31.5" customHeight="1" x14ac:dyDescent="0.15">
      <c r="B192" s="5"/>
    </row>
    <row r="193" spans="2:2" ht="31.5" customHeight="1" x14ac:dyDescent="0.15">
      <c r="B193" s="5"/>
    </row>
    <row r="194" spans="2:2" ht="31.5" customHeight="1" x14ac:dyDescent="0.15">
      <c r="B194" s="5"/>
    </row>
    <row r="195" spans="2:2" ht="31.5" customHeight="1" x14ac:dyDescent="0.15">
      <c r="B195" s="5"/>
    </row>
    <row r="196" spans="2:2" ht="31.5" customHeight="1" x14ac:dyDescent="0.15">
      <c r="B196" s="5"/>
    </row>
    <row r="197" spans="2:2" ht="31.5" customHeight="1" x14ac:dyDescent="0.15">
      <c r="B197" s="5"/>
    </row>
    <row r="198" spans="2:2" ht="31.5" customHeight="1" x14ac:dyDescent="0.15">
      <c r="B198" s="5"/>
    </row>
    <row r="199" spans="2:2" ht="31.5" customHeight="1" x14ac:dyDescent="0.15">
      <c r="B199" s="5"/>
    </row>
    <row r="200" spans="2:2" ht="31.5" customHeight="1" x14ac:dyDescent="0.15">
      <c r="B200" s="5"/>
    </row>
    <row r="201" spans="2:2" ht="31.5" customHeight="1" x14ac:dyDescent="0.15">
      <c r="B201" s="5"/>
    </row>
    <row r="202" spans="2:2" ht="31.5" customHeight="1" x14ac:dyDescent="0.15">
      <c r="B202" s="5"/>
    </row>
    <row r="203" spans="2:2" ht="31.5" customHeight="1" x14ac:dyDescent="0.15">
      <c r="B203" s="5"/>
    </row>
    <row r="204" spans="2:2" ht="31.5" customHeight="1" x14ac:dyDescent="0.15">
      <c r="B204" s="5"/>
    </row>
    <row r="205" spans="2:2" ht="31.5" customHeight="1" x14ac:dyDescent="0.15">
      <c r="B205" s="5"/>
    </row>
    <row r="206" spans="2:2" ht="31.5" customHeight="1" x14ac:dyDescent="0.15">
      <c r="B206" s="5"/>
    </row>
    <row r="207" spans="2:2" ht="31.5" customHeight="1" x14ac:dyDescent="0.15">
      <c r="B207" s="5"/>
    </row>
    <row r="208" spans="2:2" ht="31.5" customHeight="1" x14ac:dyDescent="0.15">
      <c r="B208" s="5"/>
    </row>
    <row r="209" spans="2:2" ht="31.5" customHeight="1" x14ac:dyDescent="0.15">
      <c r="B209" s="5"/>
    </row>
    <row r="210" spans="2:2" ht="31.5" customHeight="1" x14ac:dyDescent="0.15">
      <c r="B210" s="5"/>
    </row>
    <row r="211" spans="2:2" ht="31.5" customHeight="1" x14ac:dyDescent="0.15">
      <c r="B211" s="5"/>
    </row>
    <row r="212" spans="2:2" ht="31.5" customHeight="1" x14ac:dyDescent="0.15">
      <c r="B212" s="5"/>
    </row>
    <row r="213" spans="2:2" ht="31.5" customHeight="1" x14ac:dyDescent="0.15">
      <c r="B213" s="5"/>
    </row>
    <row r="214" spans="2:2" ht="31.5" customHeight="1" x14ac:dyDescent="0.15">
      <c r="B214" s="5"/>
    </row>
    <row r="215" spans="2:2" ht="31.5" customHeight="1" x14ac:dyDescent="0.15">
      <c r="B215" s="5"/>
    </row>
    <row r="216" spans="2:2" ht="31.5" customHeight="1" x14ac:dyDescent="0.15">
      <c r="B216" s="5"/>
    </row>
    <row r="217" spans="2:2" ht="31.5" customHeight="1" x14ac:dyDescent="0.15">
      <c r="B217" s="5"/>
    </row>
    <row r="218" spans="2:2" ht="31.5" customHeight="1" x14ac:dyDescent="0.15">
      <c r="B218" s="5"/>
    </row>
    <row r="219" spans="2:2" ht="31.5" customHeight="1" x14ac:dyDescent="0.15">
      <c r="B219" s="5"/>
    </row>
    <row r="220" spans="2:2" ht="31.5" customHeight="1" x14ac:dyDescent="0.15">
      <c r="B220" s="5"/>
    </row>
    <row r="221" spans="2:2" ht="31.5" customHeight="1" x14ac:dyDescent="0.15">
      <c r="B221" s="5"/>
    </row>
    <row r="222" spans="2:2" ht="31.5" customHeight="1" x14ac:dyDescent="0.15">
      <c r="B222" s="5"/>
    </row>
    <row r="223" spans="2:2" ht="31.5" customHeight="1" x14ac:dyDescent="0.15">
      <c r="B223" s="5"/>
    </row>
    <row r="224" spans="2:2" ht="31.5" customHeight="1" x14ac:dyDescent="0.15">
      <c r="B224" s="5"/>
    </row>
    <row r="225" spans="2:2" ht="31.5" customHeight="1" x14ac:dyDescent="0.15">
      <c r="B225" s="5"/>
    </row>
    <row r="226" spans="2:2" ht="31.5" customHeight="1" x14ac:dyDescent="0.15">
      <c r="B226" s="5"/>
    </row>
    <row r="227" spans="2:2" ht="31.5" customHeight="1" x14ac:dyDescent="0.15">
      <c r="B227" s="5"/>
    </row>
    <row r="228" spans="2:2" ht="31.5" customHeight="1" x14ac:dyDescent="0.15">
      <c r="B228" s="5"/>
    </row>
    <row r="229" spans="2:2" ht="31.5" customHeight="1" x14ac:dyDescent="0.15">
      <c r="B229" s="5"/>
    </row>
    <row r="230" spans="2:2" ht="31.5" customHeight="1" x14ac:dyDescent="0.15">
      <c r="B230" s="5"/>
    </row>
    <row r="231" spans="2:2" ht="31.5" customHeight="1" x14ac:dyDescent="0.15">
      <c r="B231" s="5"/>
    </row>
    <row r="232" spans="2:2" ht="31.5" customHeight="1" x14ac:dyDescent="0.15">
      <c r="B232" s="5"/>
    </row>
    <row r="233" spans="2:2" ht="31.5" customHeight="1" x14ac:dyDescent="0.15">
      <c r="B233" s="5"/>
    </row>
    <row r="234" spans="2:2" ht="31.5" customHeight="1" x14ac:dyDescent="0.15">
      <c r="B234" s="5"/>
    </row>
    <row r="235" spans="2:2" ht="31.5" customHeight="1" x14ac:dyDescent="0.15">
      <c r="B235" s="5"/>
    </row>
    <row r="236" spans="2:2" ht="31.5" customHeight="1" x14ac:dyDescent="0.15">
      <c r="B236" s="5"/>
    </row>
    <row r="237" spans="2:2" ht="31.5" customHeight="1" x14ac:dyDescent="0.15">
      <c r="B237" s="5"/>
    </row>
    <row r="238" spans="2:2" ht="31.5" customHeight="1" x14ac:dyDescent="0.15">
      <c r="B238" s="5"/>
    </row>
    <row r="239" spans="2:2" ht="31.5" customHeight="1" x14ac:dyDescent="0.15">
      <c r="B239" s="5"/>
    </row>
    <row r="240" spans="2:2" ht="31.5" customHeight="1" x14ac:dyDescent="0.15">
      <c r="B240" s="5"/>
    </row>
    <row r="241" spans="2:2" ht="31.5" customHeight="1" x14ac:dyDescent="0.15">
      <c r="B241" s="5"/>
    </row>
    <row r="242" spans="2:2" ht="31.5" customHeight="1" x14ac:dyDescent="0.15">
      <c r="B242" s="5"/>
    </row>
    <row r="243" spans="2:2" ht="31.5" customHeight="1" x14ac:dyDescent="0.15">
      <c r="B243" s="5"/>
    </row>
    <row r="244" spans="2:2" ht="31.5" customHeight="1" x14ac:dyDescent="0.15">
      <c r="B244" s="5"/>
    </row>
    <row r="245" spans="2:2" ht="31.5" customHeight="1" x14ac:dyDescent="0.15">
      <c r="B245" s="5"/>
    </row>
    <row r="246" spans="2:2" ht="31.5" customHeight="1" x14ac:dyDescent="0.15">
      <c r="B246" s="5"/>
    </row>
    <row r="247" spans="2:2" ht="31.5" customHeight="1" x14ac:dyDescent="0.15">
      <c r="B247" s="5"/>
    </row>
    <row r="248" spans="2:2" ht="31.5" customHeight="1" x14ac:dyDescent="0.15">
      <c r="B248" s="5"/>
    </row>
    <row r="249" spans="2:2" ht="31.5" customHeight="1" x14ac:dyDescent="0.15">
      <c r="B249" s="5"/>
    </row>
    <row r="250" spans="2:2" ht="31.5" customHeight="1" x14ac:dyDescent="0.15">
      <c r="B250" s="5"/>
    </row>
    <row r="251" spans="2:2" ht="31.5" customHeight="1" x14ac:dyDescent="0.15">
      <c r="B251" s="5"/>
    </row>
    <row r="252" spans="2:2" ht="31.5" customHeight="1" x14ac:dyDescent="0.15">
      <c r="B252" s="5"/>
    </row>
    <row r="253" spans="2:2" ht="31.5" customHeight="1" x14ac:dyDescent="0.15">
      <c r="B253" s="5"/>
    </row>
    <row r="254" spans="2:2" ht="31.5" customHeight="1" x14ac:dyDescent="0.15">
      <c r="B254" s="5"/>
    </row>
    <row r="255" spans="2:2" ht="31.5" customHeight="1" x14ac:dyDescent="0.15">
      <c r="B255" s="5"/>
    </row>
    <row r="256" spans="2:2" ht="31.5" customHeight="1" x14ac:dyDescent="0.15">
      <c r="B256" s="5"/>
    </row>
    <row r="257" spans="2:2" ht="31.5" customHeight="1" x14ac:dyDescent="0.15">
      <c r="B257" s="5"/>
    </row>
    <row r="258" spans="2:2" ht="31.5" customHeight="1" x14ac:dyDescent="0.15">
      <c r="B258" s="5"/>
    </row>
    <row r="259" spans="2:2" ht="31.5" customHeight="1" x14ac:dyDescent="0.15">
      <c r="B259" s="5"/>
    </row>
    <row r="260" spans="2:2" ht="31.5" customHeight="1" x14ac:dyDescent="0.15">
      <c r="B260" s="5"/>
    </row>
    <row r="261" spans="2:2" ht="31.5" customHeight="1" x14ac:dyDescent="0.15">
      <c r="B261" s="5"/>
    </row>
    <row r="262" spans="2:2" ht="31.5" customHeight="1" x14ac:dyDescent="0.15">
      <c r="B262" s="5"/>
    </row>
    <row r="263" spans="2:2" ht="31.5" customHeight="1" x14ac:dyDescent="0.15">
      <c r="B263" s="5"/>
    </row>
    <row r="264" spans="2:2" ht="31.5" customHeight="1" x14ac:dyDescent="0.15">
      <c r="B264" s="5"/>
    </row>
    <row r="265" spans="2:2" ht="31.5" customHeight="1" x14ac:dyDescent="0.15">
      <c r="B265" s="5"/>
    </row>
    <row r="266" spans="2:2" ht="31.5" customHeight="1" x14ac:dyDescent="0.15">
      <c r="B266" s="5"/>
    </row>
    <row r="267" spans="2:2" ht="31.5" customHeight="1" x14ac:dyDescent="0.15">
      <c r="B267" s="5"/>
    </row>
    <row r="268" spans="2:2" ht="31.5" customHeight="1" x14ac:dyDescent="0.15">
      <c r="B268" s="5"/>
    </row>
    <row r="269" spans="2:2" ht="31.5" customHeight="1" x14ac:dyDescent="0.15">
      <c r="B269" s="5"/>
    </row>
    <row r="270" spans="2:2" ht="31.5" customHeight="1" x14ac:dyDescent="0.15">
      <c r="B270" s="5"/>
    </row>
    <row r="271" spans="2:2" ht="31.5" customHeight="1" x14ac:dyDescent="0.15">
      <c r="B271" s="5"/>
    </row>
    <row r="272" spans="2:2" ht="31.5" customHeight="1" x14ac:dyDescent="0.15">
      <c r="B272" s="5"/>
    </row>
    <row r="273" spans="2:2" ht="31.5" customHeight="1" x14ac:dyDescent="0.15">
      <c r="B273" s="5"/>
    </row>
    <row r="274" spans="2:2" ht="31.5" customHeight="1" x14ac:dyDescent="0.15">
      <c r="B274" s="5"/>
    </row>
    <row r="275" spans="2:2" ht="31.5" customHeight="1" x14ac:dyDescent="0.15">
      <c r="B275" s="5"/>
    </row>
    <row r="276" spans="2:2" ht="31.5" customHeight="1" x14ac:dyDescent="0.15">
      <c r="B276" s="5"/>
    </row>
    <row r="277" spans="2:2" ht="31.5" customHeight="1" x14ac:dyDescent="0.15">
      <c r="B277" s="5"/>
    </row>
    <row r="278" spans="2:2" ht="31.5" customHeight="1" x14ac:dyDescent="0.15">
      <c r="B278" s="5"/>
    </row>
    <row r="279" spans="2:2" ht="31.5" customHeight="1" x14ac:dyDescent="0.15">
      <c r="B279" s="5"/>
    </row>
    <row r="280" spans="2:2" ht="31.5" customHeight="1" x14ac:dyDescent="0.15">
      <c r="B280" s="5"/>
    </row>
    <row r="281" spans="2:2" ht="31.5" customHeight="1" x14ac:dyDescent="0.15">
      <c r="B281" s="5"/>
    </row>
    <row r="282" spans="2:2" ht="31.5" customHeight="1" x14ac:dyDescent="0.15">
      <c r="B282" s="5"/>
    </row>
    <row r="283" spans="2:2" ht="31.5" customHeight="1" x14ac:dyDescent="0.15">
      <c r="B283" s="5"/>
    </row>
    <row r="284" spans="2:2" ht="31.5" customHeight="1" x14ac:dyDescent="0.15">
      <c r="B284" s="5"/>
    </row>
    <row r="285" spans="2:2" ht="31.5" customHeight="1" x14ac:dyDescent="0.15">
      <c r="B285" s="5"/>
    </row>
    <row r="286" spans="2:2" ht="31.5" customHeight="1" x14ac:dyDescent="0.15">
      <c r="B286" s="5"/>
    </row>
    <row r="287" spans="2:2" ht="31.5" customHeight="1" x14ac:dyDescent="0.15">
      <c r="B287" s="5"/>
    </row>
    <row r="288" spans="2:2" ht="31.5" customHeight="1" x14ac:dyDescent="0.15">
      <c r="B288" s="5"/>
    </row>
    <row r="289" spans="2:2" ht="31.5" customHeight="1" x14ac:dyDescent="0.15">
      <c r="B289" s="5"/>
    </row>
    <row r="290" spans="2:2" ht="31.5" customHeight="1" x14ac:dyDescent="0.15">
      <c r="B290" s="5"/>
    </row>
    <row r="291" spans="2:2" ht="31.5" customHeight="1" x14ac:dyDescent="0.15">
      <c r="B291" s="5"/>
    </row>
    <row r="292" spans="2:2" ht="31.5" customHeight="1" x14ac:dyDescent="0.15">
      <c r="B292" s="5"/>
    </row>
    <row r="293" spans="2:2" ht="31.5" customHeight="1" x14ac:dyDescent="0.15">
      <c r="B293" s="5"/>
    </row>
    <row r="294" spans="2:2" ht="31.5" customHeight="1" x14ac:dyDescent="0.15">
      <c r="B294" s="5"/>
    </row>
    <row r="295" spans="2:2" ht="31.5" customHeight="1" x14ac:dyDescent="0.15">
      <c r="B295" s="5"/>
    </row>
    <row r="296" spans="2:2" ht="31.5" customHeight="1" x14ac:dyDescent="0.15">
      <c r="B296" s="5"/>
    </row>
    <row r="297" spans="2:2" ht="31.5" customHeight="1" x14ac:dyDescent="0.15">
      <c r="B297" s="5"/>
    </row>
    <row r="298" spans="2:2" ht="31.5" customHeight="1" x14ac:dyDescent="0.15">
      <c r="B298" s="5"/>
    </row>
    <row r="299" spans="2:2" ht="31.5" customHeight="1" x14ac:dyDescent="0.15">
      <c r="B299" s="5"/>
    </row>
    <row r="300" spans="2:2" ht="31.5" customHeight="1" x14ac:dyDescent="0.15">
      <c r="B300" s="5"/>
    </row>
    <row r="301" spans="2:2" ht="31.5" customHeight="1" x14ac:dyDescent="0.15">
      <c r="B301" s="5"/>
    </row>
    <row r="302" spans="2:2" ht="31.5" customHeight="1" x14ac:dyDescent="0.15">
      <c r="B302" s="5"/>
    </row>
    <row r="303" spans="2:2" ht="31.5" customHeight="1" x14ac:dyDescent="0.15">
      <c r="B303" s="5"/>
    </row>
    <row r="304" spans="2:2" ht="31.5" customHeight="1" x14ac:dyDescent="0.15">
      <c r="B304" s="5"/>
    </row>
    <row r="305" spans="2:2" ht="31.5" customHeight="1" x14ac:dyDescent="0.15">
      <c r="B305" s="5"/>
    </row>
    <row r="306" spans="2:2" ht="31.5" customHeight="1" x14ac:dyDescent="0.15">
      <c r="B306" s="5"/>
    </row>
    <row r="307" spans="2:2" ht="31.5" customHeight="1" x14ac:dyDescent="0.15">
      <c r="B307" s="5"/>
    </row>
    <row r="308" spans="2:2" ht="31.5" customHeight="1" x14ac:dyDescent="0.15">
      <c r="B308" s="5"/>
    </row>
    <row r="309" spans="2:2" ht="31.5" customHeight="1" x14ac:dyDescent="0.15">
      <c r="B309" s="5"/>
    </row>
    <row r="310" spans="2:2" ht="31.5" customHeight="1" x14ac:dyDescent="0.15">
      <c r="B310" s="5"/>
    </row>
    <row r="311" spans="2:2" ht="31.5" customHeight="1" x14ac:dyDescent="0.15">
      <c r="B311" s="5"/>
    </row>
    <row r="312" spans="2:2" ht="31.5" customHeight="1" x14ac:dyDescent="0.15">
      <c r="B312" s="5"/>
    </row>
    <row r="313" spans="2:2" ht="31.5" customHeight="1" x14ac:dyDescent="0.15">
      <c r="B313" s="5"/>
    </row>
    <row r="314" spans="2:2" ht="31.5" customHeight="1" x14ac:dyDescent="0.15">
      <c r="B314" s="5"/>
    </row>
    <row r="315" spans="2:2" ht="31.5" customHeight="1" x14ac:dyDescent="0.15">
      <c r="B315" s="5"/>
    </row>
    <row r="316" spans="2:2" ht="31.5" customHeight="1" x14ac:dyDescent="0.15">
      <c r="B316" s="5"/>
    </row>
    <row r="317" spans="2:2" ht="31.5" customHeight="1" x14ac:dyDescent="0.15">
      <c r="B317" s="5"/>
    </row>
    <row r="318" spans="2:2" ht="31.5" customHeight="1" x14ac:dyDescent="0.15">
      <c r="B318" s="5"/>
    </row>
    <row r="319" spans="2:2" ht="31.5" customHeight="1" x14ac:dyDescent="0.15">
      <c r="B319" s="5"/>
    </row>
    <row r="320" spans="2:2" ht="31.5" customHeight="1" x14ac:dyDescent="0.15">
      <c r="B320" s="5"/>
    </row>
    <row r="321" spans="2:2" ht="31.5" customHeight="1" x14ac:dyDescent="0.15">
      <c r="B321" s="5"/>
    </row>
    <row r="322" spans="2:2" ht="31.5" customHeight="1" x14ac:dyDescent="0.15">
      <c r="B322" s="5"/>
    </row>
    <row r="323" spans="2:2" ht="31.5" customHeight="1" x14ac:dyDescent="0.15">
      <c r="B323" s="5"/>
    </row>
    <row r="324" spans="2:2" ht="31.5" customHeight="1" x14ac:dyDescent="0.15">
      <c r="B324" s="5"/>
    </row>
    <row r="325" spans="2:2" ht="31.5" customHeight="1" x14ac:dyDescent="0.15">
      <c r="B325" s="5"/>
    </row>
    <row r="326" spans="2:2" ht="31.5" customHeight="1" x14ac:dyDescent="0.15">
      <c r="B326" s="5"/>
    </row>
    <row r="327" spans="2:2" ht="31.5" customHeight="1" x14ac:dyDescent="0.15">
      <c r="B327" s="5"/>
    </row>
    <row r="328" spans="2:2" ht="31.5" customHeight="1" x14ac:dyDescent="0.15">
      <c r="B328" s="5"/>
    </row>
    <row r="329" spans="2:2" ht="31.5" customHeight="1" x14ac:dyDescent="0.15">
      <c r="B329" s="5"/>
    </row>
    <row r="330" spans="2:2" ht="31.5" customHeight="1" x14ac:dyDescent="0.15">
      <c r="B330" s="5"/>
    </row>
    <row r="331" spans="2:2" ht="31.5" customHeight="1" x14ac:dyDescent="0.15">
      <c r="B331" s="5"/>
    </row>
    <row r="332" spans="2:2" ht="31.5" customHeight="1" x14ac:dyDescent="0.15">
      <c r="B332" s="5"/>
    </row>
    <row r="333" spans="2:2" ht="31.5" customHeight="1" x14ac:dyDescent="0.15">
      <c r="B333" s="5"/>
    </row>
    <row r="334" spans="2:2" ht="31.5" customHeight="1" x14ac:dyDescent="0.15">
      <c r="B334" s="5"/>
    </row>
    <row r="335" spans="2:2" ht="31.5" customHeight="1" x14ac:dyDescent="0.15">
      <c r="B335" s="5"/>
    </row>
    <row r="336" spans="2:2" ht="31.5" customHeight="1" x14ac:dyDescent="0.15">
      <c r="B336" s="5"/>
    </row>
    <row r="337" spans="2:2" ht="31.5" customHeight="1" x14ac:dyDescent="0.15">
      <c r="B337" s="5"/>
    </row>
    <row r="338" spans="2:2" ht="31.5" customHeight="1" x14ac:dyDescent="0.15">
      <c r="B338" s="5"/>
    </row>
    <row r="339" spans="2:2" ht="31.5" customHeight="1" x14ac:dyDescent="0.15">
      <c r="B339" s="5"/>
    </row>
    <row r="340" spans="2:2" ht="31.5" customHeight="1" x14ac:dyDescent="0.15">
      <c r="B340" s="5"/>
    </row>
    <row r="341" spans="2:2" ht="31.5" customHeight="1" x14ac:dyDescent="0.15">
      <c r="B341" s="5"/>
    </row>
    <row r="342" spans="2:2" ht="31.5" customHeight="1" x14ac:dyDescent="0.15">
      <c r="B342" s="5"/>
    </row>
    <row r="343" spans="2:2" ht="31.5" customHeight="1" x14ac:dyDescent="0.15">
      <c r="B343" s="5"/>
    </row>
    <row r="344" spans="2:2" ht="31.5" customHeight="1" x14ac:dyDescent="0.15">
      <c r="B344" s="5"/>
    </row>
    <row r="345" spans="2:2" ht="31.5" customHeight="1" x14ac:dyDescent="0.15">
      <c r="B345" s="5"/>
    </row>
    <row r="346" spans="2:2" ht="31.5" customHeight="1" x14ac:dyDescent="0.15">
      <c r="B346" s="5"/>
    </row>
    <row r="347" spans="2:2" ht="31.5" customHeight="1" x14ac:dyDescent="0.15">
      <c r="B347" s="5"/>
    </row>
    <row r="348" spans="2:2" ht="31.5" customHeight="1" x14ac:dyDescent="0.15">
      <c r="B348" s="5"/>
    </row>
    <row r="349" spans="2:2" ht="31.5" customHeight="1" x14ac:dyDescent="0.15">
      <c r="B349" s="5"/>
    </row>
    <row r="350" spans="2:2" ht="31.5" customHeight="1" x14ac:dyDescent="0.15">
      <c r="B350" s="5"/>
    </row>
    <row r="351" spans="2:2" ht="31.5" customHeight="1" x14ac:dyDescent="0.15">
      <c r="B351" s="5"/>
    </row>
    <row r="352" spans="2:2" ht="31.5" customHeight="1" x14ac:dyDescent="0.15">
      <c r="B352" s="5"/>
    </row>
    <row r="353" spans="2:2" ht="31.5" customHeight="1" x14ac:dyDescent="0.15">
      <c r="B353" s="5"/>
    </row>
    <row r="354" spans="2:2" ht="31.5" customHeight="1" x14ac:dyDescent="0.15">
      <c r="B354" s="5"/>
    </row>
    <row r="355" spans="2:2" ht="31.5" customHeight="1" x14ac:dyDescent="0.15">
      <c r="B355" s="5"/>
    </row>
    <row r="356" spans="2:2" ht="31.5" customHeight="1" x14ac:dyDescent="0.15">
      <c r="B356" s="5"/>
    </row>
    <row r="357" spans="2:2" ht="31.5" customHeight="1" x14ac:dyDescent="0.15">
      <c r="B357" s="5"/>
    </row>
    <row r="358" spans="2:2" ht="31.5" customHeight="1" x14ac:dyDescent="0.15">
      <c r="B358" s="5"/>
    </row>
    <row r="359" spans="2:2" ht="31.5" customHeight="1" x14ac:dyDescent="0.15">
      <c r="B359" s="5"/>
    </row>
    <row r="360" spans="2:2" ht="31.5" customHeight="1" x14ac:dyDescent="0.15">
      <c r="B360" s="5"/>
    </row>
    <row r="361" spans="2:2" ht="31.5" customHeight="1" x14ac:dyDescent="0.15">
      <c r="B361" s="5"/>
    </row>
    <row r="362" spans="2:2" ht="31.5" customHeight="1" x14ac:dyDescent="0.15">
      <c r="B362" s="5"/>
    </row>
    <row r="363" spans="2:2" ht="31.5" customHeight="1" x14ac:dyDescent="0.15">
      <c r="B363" s="5"/>
    </row>
    <row r="364" spans="2:2" ht="31.5" customHeight="1" x14ac:dyDescent="0.15">
      <c r="B364" s="5"/>
    </row>
    <row r="365" spans="2:2" ht="31.5" customHeight="1" x14ac:dyDescent="0.15">
      <c r="B365" s="5"/>
    </row>
    <row r="366" spans="2:2" ht="31.5" customHeight="1" x14ac:dyDescent="0.15">
      <c r="B366" s="5"/>
    </row>
    <row r="367" spans="2:2" ht="31.5" customHeight="1" x14ac:dyDescent="0.15">
      <c r="B367" s="5"/>
    </row>
    <row r="368" spans="2:2" ht="31.5" customHeight="1" x14ac:dyDescent="0.15">
      <c r="B368" s="5"/>
    </row>
    <row r="369" spans="2:2" ht="31.5" customHeight="1" x14ac:dyDescent="0.15">
      <c r="B369" s="5"/>
    </row>
    <row r="370" spans="2:2" ht="31.5" customHeight="1" x14ac:dyDescent="0.15">
      <c r="B370" s="5"/>
    </row>
    <row r="371" spans="2:2" ht="31.5" customHeight="1" x14ac:dyDescent="0.15">
      <c r="B371" s="5"/>
    </row>
    <row r="372" spans="2:2" ht="31.5" customHeight="1" x14ac:dyDescent="0.15">
      <c r="B372" s="5"/>
    </row>
    <row r="373" spans="2:2" ht="31.5" customHeight="1" x14ac:dyDescent="0.15">
      <c r="B373" s="5"/>
    </row>
    <row r="374" spans="2:2" ht="31.5" customHeight="1" x14ac:dyDescent="0.15">
      <c r="B374" s="5"/>
    </row>
    <row r="375" spans="2:2" ht="31.5" customHeight="1" x14ac:dyDescent="0.15">
      <c r="B375" s="5"/>
    </row>
    <row r="376" spans="2:2" ht="31.5" customHeight="1" x14ac:dyDescent="0.15">
      <c r="B376" s="5"/>
    </row>
    <row r="377" spans="2:2" ht="31.5" customHeight="1" x14ac:dyDescent="0.15">
      <c r="B377" s="5"/>
    </row>
    <row r="378" spans="2:2" ht="31.5" customHeight="1" x14ac:dyDescent="0.15">
      <c r="B378" s="5"/>
    </row>
    <row r="379" spans="2:2" ht="31.5" customHeight="1" x14ac:dyDescent="0.15">
      <c r="B379" s="5"/>
    </row>
    <row r="380" spans="2:2" ht="31.5" customHeight="1" x14ac:dyDescent="0.15">
      <c r="B380" s="5"/>
    </row>
    <row r="381" spans="2:2" ht="31.5" customHeight="1" x14ac:dyDescent="0.15">
      <c r="B381" s="5"/>
    </row>
    <row r="382" spans="2:2" ht="31.5" customHeight="1" x14ac:dyDescent="0.15">
      <c r="B382" s="5"/>
    </row>
    <row r="383" spans="2:2" ht="31.5" customHeight="1" x14ac:dyDescent="0.15">
      <c r="B383" s="5"/>
    </row>
    <row r="384" spans="2:2" ht="31.5" customHeight="1" x14ac:dyDescent="0.15">
      <c r="B384" s="5"/>
    </row>
    <row r="385" spans="2:2" ht="31.5" customHeight="1" x14ac:dyDescent="0.15">
      <c r="B385" s="5"/>
    </row>
    <row r="386" spans="2:2" ht="31.5" customHeight="1" x14ac:dyDescent="0.15">
      <c r="B386" s="5"/>
    </row>
    <row r="387" spans="2:2" ht="31.5" customHeight="1" x14ac:dyDescent="0.15">
      <c r="B387" s="5"/>
    </row>
    <row r="388" spans="2:2" ht="31.5" customHeight="1" x14ac:dyDescent="0.15">
      <c r="B388" s="5"/>
    </row>
    <row r="389" spans="2:2" ht="31.5" customHeight="1" x14ac:dyDescent="0.15">
      <c r="B389" s="5"/>
    </row>
    <row r="390" spans="2:2" ht="31.5" customHeight="1" x14ac:dyDescent="0.15">
      <c r="B390" s="5"/>
    </row>
    <row r="391" spans="2:2" ht="31.5" customHeight="1" x14ac:dyDescent="0.15">
      <c r="B391" s="5"/>
    </row>
    <row r="392" spans="2:2" ht="31.5" customHeight="1" x14ac:dyDescent="0.15">
      <c r="B392" s="5"/>
    </row>
    <row r="393" spans="2:2" ht="31.5" customHeight="1" x14ac:dyDescent="0.15">
      <c r="B393" s="5"/>
    </row>
    <row r="394" spans="2:2" ht="31.5" customHeight="1" x14ac:dyDescent="0.15">
      <c r="B394" s="5"/>
    </row>
    <row r="395" spans="2:2" ht="31.5" customHeight="1" x14ac:dyDescent="0.15">
      <c r="B395" s="5"/>
    </row>
    <row r="396" spans="2:2" ht="31.5" customHeight="1" x14ac:dyDescent="0.15">
      <c r="B396" s="5"/>
    </row>
    <row r="397" spans="2:2" ht="31.5" customHeight="1" x14ac:dyDescent="0.15">
      <c r="B397" s="5"/>
    </row>
    <row r="398" spans="2:2" ht="31.5" customHeight="1" x14ac:dyDescent="0.15">
      <c r="B398" s="5"/>
    </row>
    <row r="399" spans="2:2" ht="31.5" customHeight="1" x14ac:dyDescent="0.15">
      <c r="B399" s="5"/>
    </row>
    <row r="400" spans="2:2" ht="31.5" customHeight="1" x14ac:dyDescent="0.15">
      <c r="B400" s="5"/>
    </row>
    <row r="401" spans="2:2" ht="31.5" customHeight="1" x14ac:dyDescent="0.15">
      <c r="B401" s="5"/>
    </row>
    <row r="402" spans="2:2" ht="31.5" customHeight="1" x14ac:dyDescent="0.15">
      <c r="B402" s="5"/>
    </row>
    <row r="403" spans="2:2" ht="31.5" customHeight="1" x14ac:dyDescent="0.15">
      <c r="B403" s="5"/>
    </row>
    <row r="404" spans="2:2" ht="31.5" customHeight="1" x14ac:dyDescent="0.15">
      <c r="B404" s="5"/>
    </row>
    <row r="405" spans="2:2" ht="31.5" customHeight="1" x14ac:dyDescent="0.15">
      <c r="B405" s="5"/>
    </row>
    <row r="406" spans="2:2" ht="31.5" customHeight="1" x14ac:dyDescent="0.15">
      <c r="B406" s="5"/>
    </row>
    <row r="407" spans="2:2" ht="31.5" customHeight="1" x14ac:dyDescent="0.15">
      <c r="B407" s="5"/>
    </row>
    <row r="408" spans="2:2" ht="31.5" customHeight="1" x14ac:dyDescent="0.15">
      <c r="B408" s="5"/>
    </row>
    <row r="409" spans="2:2" ht="31.5" customHeight="1" x14ac:dyDescent="0.15">
      <c r="B409" s="5"/>
    </row>
    <row r="410" spans="2:2" ht="31.5" customHeight="1" x14ac:dyDescent="0.15">
      <c r="B410" s="5"/>
    </row>
    <row r="411" spans="2:2" ht="31.5" customHeight="1" x14ac:dyDescent="0.15">
      <c r="B411" s="5"/>
    </row>
    <row r="412" spans="2:2" ht="31.5" customHeight="1" x14ac:dyDescent="0.15">
      <c r="B412" s="5"/>
    </row>
    <row r="413" spans="2:2" ht="31.5" customHeight="1" x14ac:dyDescent="0.15">
      <c r="B413" s="5"/>
    </row>
    <row r="414" spans="2:2" ht="31.5" customHeight="1" x14ac:dyDescent="0.15">
      <c r="B414" s="5"/>
    </row>
    <row r="415" spans="2:2" ht="31.5" customHeight="1" x14ac:dyDescent="0.15">
      <c r="B415" s="5"/>
    </row>
    <row r="416" spans="2:2" ht="31.5" customHeight="1" x14ac:dyDescent="0.15">
      <c r="B416" s="5"/>
    </row>
    <row r="417" spans="2:2" ht="31.5" customHeight="1" x14ac:dyDescent="0.15">
      <c r="B417" s="5"/>
    </row>
    <row r="418" spans="2:2" ht="31.5" customHeight="1" x14ac:dyDescent="0.15">
      <c r="B418" s="5"/>
    </row>
    <row r="419" spans="2:2" ht="31.5" customHeight="1" x14ac:dyDescent="0.15">
      <c r="B419" s="5"/>
    </row>
    <row r="420" spans="2:2" ht="31.5" customHeight="1" x14ac:dyDescent="0.15">
      <c r="B420" s="5"/>
    </row>
    <row r="421" spans="2:2" ht="31.5" customHeight="1" x14ac:dyDescent="0.15">
      <c r="B421" s="5"/>
    </row>
    <row r="422" spans="2:2" ht="31.5" customHeight="1" x14ac:dyDescent="0.15">
      <c r="B422" s="5"/>
    </row>
    <row r="423" spans="2:2" ht="31.5" customHeight="1" x14ac:dyDescent="0.15">
      <c r="B423" s="5"/>
    </row>
    <row r="424" spans="2:2" ht="31.5" customHeight="1" x14ac:dyDescent="0.15">
      <c r="B424" s="5"/>
    </row>
    <row r="425" spans="2:2" ht="31.5" customHeight="1" x14ac:dyDescent="0.15">
      <c r="B425" s="5"/>
    </row>
    <row r="426" spans="2:2" ht="31.5" customHeight="1" x14ac:dyDescent="0.15">
      <c r="B426" s="5"/>
    </row>
    <row r="427" spans="2:2" ht="31.5" customHeight="1" x14ac:dyDescent="0.15">
      <c r="B427" s="5"/>
    </row>
    <row r="428" spans="2:2" ht="31.5" customHeight="1" x14ac:dyDescent="0.15">
      <c r="B428" s="5"/>
    </row>
    <row r="429" spans="2:2" ht="31.5" customHeight="1" x14ac:dyDescent="0.15">
      <c r="B429" s="5"/>
    </row>
    <row r="430" spans="2:2" ht="31.5" customHeight="1" x14ac:dyDescent="0.15">
      <c r="B430" s="5"/>
    </row>
    <row r="431" spans="2:2" ht="31.5" customHeight="1" x14ac:dyDescent="0.15">
      <c r="B431" s="5"/>
    </row>
    <row r="432" spans="2:2" ht="31.5" customHeight="1" x14ac:dyDescent="0.15">
      <c r="B432" s="5"/>
    </row>
    <row r="433" spans="2:2" ht="31.5" customHeight="1" x14ac:dyDescent="0.15">
      <c r="B433" s="5"/>
    </row>
    <row r="434" spans="2:2" ht="31.5" customHeight="1" x14ac:dyDescent="0.15">
      <c r="B434" s="5"/>
    </row>
    <row r="435" spans="2:2" ht="31.5" customHeight="1" x14ac:dyDescent="0.15">
      <c r="B435" s="5"/>
    </row>
    <row r="436" spans="2:2" ht="31.5" customHeight="1" x14ac:dyDescent="0.15">
      <c r="B436" s="5"/>
    </row>
    <row r="437" spans="2:2" ht="31.5" customHeight="1" x14ac:dyDescent="0.15">
      <c r="B437" s="5"/>
    </row>
    <row r="438" spans="2:2" ht="31.5" customHeight="1" x14ac:dyDescent="0.15">
      <c r="B438" s="5"/>
    </row>
    <row r="439" spans="2:2" ht="31.5" customHeight="1" x14ac:dyDescent="0.15">
      <c r="B439" s="5"/>
    </row>
    <row r="440" spans="2:2" ht="31.5" customHeight="1" x14ac:dyDescent="0.15">
      <c r="B440" s="5"/>
    </row>
    <row r="441" spans="2:2" ht="31.5" customHeight="1" x14ac:dyDescent="0.15">
      <c r="B441" s="5"/>
    </row>
    <row r="442" spans="2:2" ht="31.5" customHeight="1" x14ac:dyDescent="0.15">
      <c r="B442" s="5"/>
    </row>
    <row r="443" spans="2:2" ht="31.5" customHeight="1" x14ac:dyDescent="0.15">
      <c r="B443" s="5"/>
    </row>
    <row r="444" spans="2:2" ht="31.5" customHeight="1" x14ac:dyDescent="0.15">
      <c r="B444" s="5"/>
    </row>
    <row r="445" spans="2:2" ht="31.5" customHeight="1" x14ac:dyDescent="0.15">
      <c r="B445" s="5"/>
    </row>
    <row r="446" spans="2:2" ht="31.5" customHeight="1" x14ac:dyDescent="0.15">
      <c r="B446" s="5"/>
    </row>
    <row r="447" spans="2:2" ht="31.5" customHeight="1" x14ac:dyDescent="0.15">
      <c r="B447" s="5"/>
    </row>
    <row r="448" spans="2:2" ht="31.5" customHeight="1" x14ac:dyDescent="0.15">
      <c r="B448" s="5"/>
    </row>
    <row r="449" spans="2:2" ht="31.5" customHeight="1" x14ac:dyDescent="0.15">
      <c r="B449" s="5"/>
    </row>
    <row r="450" spans="2:2" ht="31.5" customHeight="1" x14ac:dyDescent="0.15">
      <c r="B450" s="5"/>
    </row>
    <row r="451" spans="2:2" ht="31.5" customHeight="1" x14ac:dyDescent="0.15">
      <c r="B451" s="5"/>
    </row>
    <row r="452" spans="2:2" ht="31.5" customHeight="1" x14ac:dyDescent="0.15">
      <c r="B452" s="5"/>
    </row>
    <row r="453" spans="2:2" ht="31.5" customHeight="1" x14ac:dyDescent="0.15">
      <c r="B453" s="5"/>
    </row>
    <row r="454" spans="2:2" ht="31.5" customHeight="1" x14ac:dyDescent="0.15">
      <c r="B454" s="5"/>
    </row>
    <row r="455" spans="2:2" ht="31.5" customHeight="1" x14ac:dyDescent="0.15">
      <c r="B455" s="5"/>
    </row>
    <row r="456" spans="2:2" ht="31.5" customHeight="1" x14ac:dyDescent="0.15">
      <c r="B456" s="5"/>
    </row>
    <row r="457" spans="2:2" ht="31.5" customHeight="1" x14ac:dyDescent="0.15">
      <c r="B457" s="5"/>
    </row>
    <row r="458" spans="2:2" ht="31.5" customHeight="1" x14ac:dyDescent="0.15">
      <c r="B458" s="5"/>
    </row>
    <row r="459" spans="2:2" ht="31.5" customHeight="1" x14ac:dyDescent="0.15">
      <c r="B459" s="5"/>
    </row>
    <row r="460" spans="2:2" ht="31.5" customHeight="1" x14ac:dyDescent="0.15">
      <c r="B460" s="5"/>
    </row>
    <row r="461" spans="2:2" ht="31.5" customHeight="1" x14ac:dyDescent="0.15">
      <c r="B461" s="5"/>
    </row>
    <row r="462" spans="2:2" ht="31.5" customHeight="1" x14ac:dyDescent="0.15">
      <c r="B462" s="5"/>
    </row>
    <row r="463" spans="2:2" ht="31.5" customHeight="1" x14ac:dyDescent="0.15">
      <c r="B463" s="5"/>
    </row>
    <row r="464" spans="2:2" ht="31.5" customHeight="1" x14ac:dyDescent="0.15">
      <c r="B464" s="5"/>
    </row>
    <row r="465" spans="2:2" ht="31.5" customHeight="1" x14ac:dyDescent="0.15">
      <c r="B465" s="5"/>
    </row>
    <row r="466" spans="2:2" ht="31.5" customHeight="1" x14ac:dyDescent="0.15">
      <c r="B466" s="5"/>
    </row>
    <row r="467" spans="2:2" ht="31.5" customHeight="1" x14ac:dyDescent="0.15">
      <c r="B467" s="5"/>
    </row>
    <row r="468" spans="2:2" ht="31.5" customHeight="1" x14ac:dyDescent="0.15">
      <c r="B468" s="5"/>
    </row>
    <row r="469" spans="2:2" ht="31.5" customHeight="1" x14ac:dyDescent="0.15">
      <c r="B469" s="5"/>
    </row>
    <row r="470" spans="2:2" ht="31.5" customHeight="1" x14ac:dyDescent="0.15">
      <c r="B470" s="5"/>
    </row>
    <row r="471" spans="2:2" ht="31.5" customHeight="1" x14ac:dyDescent="0.15">
      <c r="B471" s="5"/>
    </row>
    <row r="472" spans="2:2" ht="31.5" customHeight="1" x14ac:dyDescent="0.15">
      <c r="B472" s="5"/>
    </row>
    <row r="473" spans="2:2" ht="31.5" customHeight="1" x14ac:dyDescent="0.15">
      <c r="B473" s="5"/>
    </row>
    <row r="474" spans="2:2" ht="31.5" customHeight="1" x14ac:dyDescent="0.15">
      <c r="B474" s="5"/>
    </row>
    <row r="475" spans="2:2" ht="31.5" customHeight="1" x14ac:dyDescent="0.15">
      <c r="B475" s="5"/>
    </row>
    <row r="476" spans="2:2" ht="31.5" customHeight="1" x14ac:dyDescent="0.15">
      <c r="B476" s="5"/>
    </row>
    <row r="477" spans="2:2" ht="31.5" customHeight="1" x14ac:dyDescent="0.15">
      <c r="B477" s="5"/>
    </row>
    <row r="478" spans="2:2" ht="31.5" customHeight="1" x14ac:dyDescent="0.15">
      <c r="B478" s="5"/>
    </row>
    <row r="479" spans="2:2" ht="31.5" customHeight="1" x14ac:dyDescent="0.15">
      <c r="B479" s="5"/>
    </row>
    <row r="480" spans="2:2" ht="31.5" customHeight="1" x14ac:dyDescent="0.15">
      <c r="B480" s="5"/>
    </row>
    <row r="481" spans="2:2" ht="31.5" customHeight="1" x14ac:dyDescent="0.15">
      <c r="B481" s="5"/>
    </row>
    <row r="482" spans="2:2" ht="31.5" customHeight="1" x14ac:dyDescent="0.15">
      <c r="B482" s="5"/>
    </row>
    <row r="483" spans="2:2" ht="31.5" customHeight="1" x14ac:dyDescent="0.15">
      <c r="B483" s="5"/>
    </row>
    <row r="484" spans="2:2" ht="31.5" customHeight="1" x14ac:dyDescent="0.15">
      <c r="B484" s="5"/>
    </row>
    <row r="485" spans="2:2" ht="31.5" customHeight="1" x14ac:dyDescent="0.15">
      <c r="B485" s="5"/>
    </row>
    <row r="486" spans="2:2" ht="31.5" customHeight="1" x14ac:dyDescent="0.15">
      <c r="B486" s="5"/>
    </row>
    <row r="487" spans="2:2" ht="31.5" customHeight="1" x14ac:dyDescent="0.15">
      <c r="B487" s="5"/>
    </row>
    <row r="488" spans="2:2" ht="31.5" customHeight="1" x14ac:dyDescent="0.15">
      <c r="B488" s="5"/>
    </row>
    <row r="489" spans="2:2" ht="31.5" customHeight="1" x14ac:dyDescent="0.15">
      <c r="B489" s="5"/>
    </row>
    <row r="490" spans="2:2" ht="31.5" customHeight="1" x14ac:dyDescent="0.15">
      <c r="B490" s="5"/>
    </row>
    <row r="491" spans="2:2" ht="31.5" customHeight="1" x14ac:dyDescent="0.15">
      <c r="B491" s="5"/>
    </row>
    <row r="492" spans="2:2" ht="31.5" customHeight="1" x14ac:dyDescent="0.15">
      <c r="B492" s="5"/>
    </row>
    <row r="493" spans="2:2" ht="31.5" customHeight="1" x14ac:dyDescent="0.15">
      <c r="B493" s="5"/>
    </row>
    <row r="494" spans="2:2" ht="31.5" customHeight="1" x14ac:dyDescent="0.15">
      <c r="B494" s="5"/>
    </row>
    <row r="495" spans="2:2" ht="31.5" customHeight="1" x14ac:dyDescent="0.15">
      <c r="B495" s="5"/>
    </row>
    <row r="496" spans="2:2" ht="31.5" customHeight="1" x14ac:dyDescent="0.15">
      <c r="B496" s="5"/>
    </row>
    <row r="497" spans="2:2" ht="31.5" customHeight="1" x14ac:dyDescent="0.15">
      <c r="B497" s="5"/>
    </row>
    <row r="498" spans="2:2" ht="31.5" customHeight="1" x14ac:dyDescent="0.15">
      <c r="B498" s="5"/>
    </row>
    <row r="499" spans="2:2" ht="31.5" customHeight="1" x14ac:dyDescent="0.15">
      <c r="B499" s="5"/>
    </row>
    <row r="500" spans="2:2" ht="31.5" customHeight="1" x14ac:dyDescent="0.15">
      <c r="B500" s="5"/>
    </row>
    <row r="501" spans="2:2" ht="31.5" customHeight="1" x14ac:dyDescent="0.15">
      <c r="B501" s="5"/>
    </row>
    <row r="502" spans="2:2" ht="31.5" customHeight="1" x14ac:dyDescent="0.15">
      <c r="B502" s="5"/>
    </row>
    <row r="503" spans="2:2" ht="31.5" customHeight="1" x14ac:dyDescent="0.15">
      <c r="B503" s="5"/>
    </row>
    <row r="504" spans="2:2" ht="31.5" customHeight="1" x14ac:dyDescent="0.15">
      <c r="B504" s="5"/>
    </row>
    <row r="505" spans="2:2" ht="31.5" customHeight="1" x14ac:dyDescent="0.15">
      <c r="B505" s="5"/>
    </row>
    <row r="506" spans="2:2" ht="31.5" customHeight="1" x14ac:dyDescent="0.15">
      <c r="B506" s="5"/>
    </row>
    <row r="507" spans="2:2" ht="31.5" customHeight="1" x14ac:dyDescent="0.15">
      <c r="B507" s="5"/>
    </row>
    <row r="508" spans="2:2" ht="31.5" customHeight="1" x14ac:dyDescent="0.15">
      <c r="B508" s="5"/>
    </row>
    <row r="509" spans="2:2" ht="31.5" customHeight="1" x14ac:dyDescent="0.15">
      <c r="B509" s="5"/>
    </row>
    <row r="510" spans="2:2" ht="31.5" customHeight="1" x14ac:dyDescent="0.15">
      <c r="B510" s="5"/>
    </row>
    <row r="511" spans="2:2" ht="31.5" customHeight="1" x14ac:dyDescent="0.15">
      <c r="B511" s="5"/>
    </row>
    <row r="512" spans="2:2" ht="31.5" customHeight="1" x14ac:dyDescent="0.15">
      <c r="B512" s="5"/>
    </row>
    <row r="513" spans="2:2" ht="31.5" customHeight="1" x14ac:dyDescent="0.15">
      <c r="B513" s="5"/>
    </row>
    <row r="514" spans="2:2" ht="31.5" customHeight="1" x14ac:dyDescent="0.15">
      <c r="B514" s="5"/>
    </row>
    <row r="515" spans="2:2" ht="31.5" customHeight="1" x14ac:dyDescent="0.15">
      <c r="B515" s="5"/>
    </row>
    <row r="516" spans="2:2" ht="31.5" customHeight="1" x14ac:dyDescent="0.15">
      <c r="B516" s="5"/>
    </row>
    <row r="517" spans="2:2" ht="31.5" customHeight="1" x14ac:dyDescent="0.15">
      <c r="B517" s="5"/>
    </row>
    <row r="518" spans="2:2" ht="31.5" customHeight="1" x14ac:dyDescent="0.15">
      <c r="B518" s="5"/>
    </row>
    <row r="519" spans="2:2" ht="31.5" customHeight="1" x14ac:dyDescent="0.15">
      <c r="B519" s="5"/>
    </row>
    <row r="520" spans="2:2" ht="31.5" customHeight="1" x14ac:dyDescent="0.15">
      <c r="B520" s="5"/>
    </row>
    <row r="521" spans="2:2" ht="31.5" customHeight="1" x14ac:dyDescent="0.15">
      <c r="B521" s="5"/>
    </row>
    <row r="522" spans="2:2" ht="31.5" customHeight="1" x14ac:dyDescent="0.15">
      <c r="B522" s="5"/>
    </row>
    <row r="523" spans="2:2" ht="31.5" customHeight="1" x14ac:dyDescent="0.15">
      <c r="B523" s="5"/>
    </row>
    <row r="524" spans="2:2" ht="31.5" customHeight="1" x14ac:dyDescent="0.15">
      <c r="B524" s="5"/>
    </row>
    <row r="525" spans="2:2" ht="31.5" customHeight="1" x14ac:dyDescent="0.15">
      <c r="B525" s="5"/>
    </row>
    <row r="526" spans="2:2" ht="31.5" customHeight="1" x14ac:dyDescent="0.15">
      <c r="B526" s="5"/>
    </row>
    <row r="527" spans="2:2" ht="31.5" customHeight="1" x14ac:dyDescent="0.15">
      <c r="B527" s="5"/>
    </row>
    <row r="528" spans="2:2" ht="31.5" customHeight="1" x14ac:dyDescent="0.15">
      <c r="B528" s="5"/>
    </row>
    <row r="529" spans="2:2" ht="31.5" customHeight="1" x14ac:dyDescent="0.15">
      <c r="B529" s="5"/>
    </row>
    <row r="530" spans="2:2" ht="31.5" customHeight="1" x14ac:dyDescent="0.15">
      <c r="B530" s="5"/>
    </row>
    <row r="531" spans="2:2" ht="31.5" customHeight="1" x14ac:dyDescent="0.15">
      <c r="B531" s="5"/>
    </row>
    <row r="532" spans="2:2" ht="31.5" customHeight="1" x14ac:dyDescent="0.15">
      <c r="B532" s="5"/>
    </row>
    <row r="533" spans="2:2" ht="31.5" customHeight="1" x14ac:dyDescent="0.15">
      <c r="B533" s="5"/>
    </row>
    <row r="534" spans="2:2" ht="31.5" customHeight="1" x14ac:dyDescent="0.15">
      <c r="B534" s="5"/>
    </row>
    <row r="535" spans="2:2" ht="31.5" customHeight="1" x14ac:dyDescent="0.15">
      <c r="B535" s="5"/>
    </row>
    <row r="536" spans="2:2" ht="31.5" customHeight="1" x14ac:dyDescent="0.15">
      <c r="B536" s="5"/>
    </row>
    <row r="537" spans="2:2" ht="31.5" customHeight="1" x14ac:dyDescent="0.15">
      <c r="B537" s="5"/>
    </row>
    <row r="538" spans="2:2" ht="31.5" customHeight="1" x14ac:dyDescent="0.15">
      <c r="B538" s="5"/>
    </row>
    <row r="539" spans="2:2" ht="31.5" customHeight="1" x14ac:dyDescent="0.15">
      <c r="B539" s="5"/>
    </row>
    <row r="540" spans="2:2" ht="31.5" customHeight="1" x14ac:dyDescent="0.15">
      <c r="B540" s="5"/>
    </row>
    <row r="541" spans="2:2" ht="31.5" customHeight="1" x14ac:dyDescent="0.15">
      <c r="B541" s="5"/>
    </row>
    <row r="542" spans="2:2" ht="31.5" customHeight="1" x14ac:dyDescent="0.15">
      <c r="B542" s="5"/>
    </row>
    <row r="543" spans="2:2" ht="31.5" customHeight="1" x14ac:dyDescent="0.15">
      <c r="B543" s="5"/>
    </row>
    <row r="544" spans="2:2" ht="31.5" customHeight="1" x14ac:dyDescent="0.15">
      <c r="B544" s="5"/>
    </row>
    <row r="545" spans="2:2" ht="31.5" customHeight="1" x14ac:dyDescent="0.15">
      <c r="B545" s="5"/>
    </row>
    <row r="546" spans="2:2" ht="31.5" customHeight="1" x14ac:dyDescent="0.15">
      <c r="B546" s="5"/>
    </row>
    <row r="547" spans="2:2" ht="31.5" customHeight="1" x14ac:dyDescent="0.15">
      <c r="B547" s="5"/>
    </row>
    <row r="548" spans="2:2" ht="31.5" customHeight="1" x14ac:dyDescent="0.15">
      <c r="B548" s="5"/>
    </row>
    <row r="549" spans="2:2" ht="31.5" customHeight="1" x14ac:dyDescent="0.15">
      <c r="B549" s="5"/>
    </row>
    <row r="550" spans="2:2" ht="31.5" customHeight="1" x14ac:dyDescent="0.15">
      <c r="B550" s="5"/>
    </row>
    <row r="551" spans="2:2" ht="31.5" customHeight="1" x14ac:dyDescent="0.15">
      <c r="B551" s="5"/>
    </row>
    <row r="552" spans="2:2" ht="31.5" customHeight="1" x14ac:dyDescent="0.15">
      <c r="B552" s="5"/>
    </row>
    <row r="553" spans="2:2" ht="31.5" customHeight="1" x14ac:dyDescent="0.15">
      <c r="B553" s="5"/>
    </row>
    <row r="554" spans="2:2" ht="31.5" customHeight="1" x14ac:dyDescent="0.15">
      <c r="B554" s="5"/>
    </row>
    <row r="555" spans="2:2" ht="31.5" customHeight="1" x14ac:dyDescent="0.15">
      <c r="B555" s="5"/>
    </row>
    <row r="556" spans="2:2" ht="31.5" customHeight="1" x14ac:dyDescent="0.15">
      <c r="B556" s="5"/>
    </row>
    <row r="557" spans="2:2" ht="31.5" customHeight="1" x14ac:dyDescent="0.15">
      <c r="B557" s="5"/>
    </row>
    <row r="558" spans="2:2" ht="31.5" customHeight="1" x14ac:dyDescent="0.15">
      <c r="B558" s="5"/>
    </row>
    <row r="559" spans="2:2" ht="31.5" customHeight="1" x14ac:dyDescent="0.15">
      <c r="B559" s="5"/>
    </row>
    <row r="560" spans="2:2" ht="31.5" customHeight="1" x14ac:dyDescent="0.15">
      <c r="B560" s="5"/>
    </row>
    <row r="561" spans="2:2" ht="31.5" customHeight="1" x14ac:dyDescent="0.15">
      <c r="B561" s="5"/>
    </row>
    <row r="562" spans="2:2" ht="31.5" customHeight="1" x14ac:dyDescent="0.15">
      <c r="B562" s="5"/>
    </row>
    <row r="563" spans="2:2" ht="31.5" customHeight="1" x14ac:dyDescent="0.15">
      <c r="B563" s="5"/>
    </row>
    <row r="564" spans="2:2" ht="31.5" customHeight="1" x14ac:dyDescent="0.15">
      <c r="B564" s="5"/>
    </row>
    <row r="565" spans="2:2" ht="31.5" customHeight="1" x14ac:dyDescent="0.15">
      <c r="B565" s="5"/>
    </row>
    <row r="566" spans="2:2" ht="31.5" customHeight="1" x14ac:dyDescent="0.15">
      <c r="B566" s="5"/>
    </row>
    <row r="567" spans="2:2" ht="31.5" customHeight="1" x14ac:dyDescent="0.15">
      <c r="B567" s="5"/>
    </row>
    <row r="568" spans="2:2" ht="31.5" customHeight="1" x14ac:dyDescent="0.15">
      <c r="B568" s="5"/>
    </row>
    <row r="569" spans="2:2" ht="31.5" customHeight="1" x14ac:dyDescent="0.15">
      <c r="B569" s="5"/>
    </row>
    <row r="570" spans="2:2" ht="31.5" customHeight="1" x14ac:dyDescent="0.15">
      <c r="B570" s="5"/>
    </row>
    <row r="571" spans="2:2" ht="31.5" customHeight="1" x14ac:dyDescent="0.15">
      <c r="B571" s="5"/>
    </row>
    <row r="572" spans="2:2" ht="31.5" customHeight="1" x14ac:dyDescent="0.15">
      <c r="B572" s="5"/>
    </row>
    <row r="573" spans="2:2" ht="31.5" customHeight="1" x14ac:dyDescent="0.15">
      <c r="B573" s="5"/>
    </row>
    <row r="574" spans="2:2" ht="31.5" customHeight="1" x14ac:dyDescent="0.15">
      <c r="B574" s="5"/>
    </row>
    <row r="575" spans="2:2" ht="31.5" customHeight="1" x14ac:dyDescent="0.15">
      <c r="B575" s="5"/>
    </row>
    <row r="576" spans="2:2" ht="31.5" customHeight="1" x14ac:dyDescent="0.15">
      <c r="B576" s="5"/>
    </row>
    <row r="577" spans="2:2" ht="31.5" customHeight="1" x14ac:dyDescent="0.15">
      <c r="B577" s="5"/>
    </row>
    <row r="578" spans="2:2" ht="31.5" customHeight="1" x14ac:dyDescent="0.15">
      <c r="B578" s="5"/>
    </row>
    <row r="579" spans="2:2" ht="31.5" customHeight="1" x14ac:dyDescent="0.15">
      <c r="B579" s="5"/>
    </row>
    <row r="580" spans="2:2" ht="31.5" customHeight="1" x14ac:dyDescent="0.15">
      <c r="B580" s="5"/>
    </row>
    <row r="581" spans="2:2" ht="31.5" customHeight="1" x14ac:dyDescent="0.15">
      <c r="B581" s="5"/>
    </row>
    <row r="582" spans="2:2" ht="31.5" customHeight="1" x14ac:dyDescent="0.15">
      <c r="B582" s="5"/>
    </row>
    <row r="583" spans="2:2" ht="31.5" customHeight="1" x14ac:dyDescent="0.15">
      <c r="B583" s="5"/>
    </row>
    <row r="584" spans="2:2" ht="31.5" customHeight="1" x14ac:dyDescent="0.15">
      <c r="B584" s="5"/>
    </row>
    <row r="585" spans="2:2" ht="31.5" customHeight="1" x14ac:dyDescent="0.15">
      <c r="B585" s="5"/>
    </row>
    <row r="586" spans="2:2" ht="31.5" customHeight="1" x14ac:dyDescent="0.15">
      <c r="B586" s="5"/>
    </row>
    <row r="587" spans="2:2" ht="31.5" customHeight="1" x14ac:dyDescent="0.15">
      <c r="B587" s="5"/>
    </row>
    <row r="588" spans="2:2" ht="31.5" customHeight="1" x14ac:dyDescent="0.15">
      <c r="B588" s="5"/>
    </row>
    <row r="589" spans="2:2" ht="31.5" customHeight="1" x14ac:dyDescent="0.15">
      <c r="B589" s="5"/>
    </row>
    <row r="590" spans="2:2" ht="31.5" customHeight="1" x14ac:dyDescent="0.15">
      <c r="B590" s="5"/>
    </row>
    <row r="591" spans="2:2" ht="31.5" customHeight="1" x14ac:dyDescent="0.15">
      <c r="B591" s="5"/>
    </row>
    <row r="592" spans="2:2" ht="31.5" customHeight="1" x14ac:dyDescent="0.15">
      <c r="B592" s="5"/>
    </row>
    <row r="593" spans="2:2" ht="31.5" customHeight="1" x14ac:dyDescent="0.15">
      <c r="B593" s="5"/>
    </row>
    <row r="594" spans="2:2" ht="31.5" customHeight="1" x14ac:dyDescent="0.15">
      <c r="B594" s="5"/>
    </row>
    <row r="595" spans="2:2" ht="31.5" customHeight="1" x14ac:dyDescent="0.15">
      <c r="B595" s="5"/>
    </row>
    <row r="596" spans="2:2" ht="31.5" customHeight="1" x14ac:dyDescent="0.15">
      <c r="B596" s="5"/>
    </row>
    <row r="597" spans="2:2" ht="31.5" customHeight="1" x14ac:dyDescent="0.15">
      <c r="B597" s="5"/>
    </row>
    <row r="598" spans="2:2" ht="31.5" customHeight="1" x14ac:dyDescent="0.15">
      <c r="B598" s="5"/>
    </row>
    <row r="599" spans="2:2" ht="31.5" customHeight="1" x14ac:dyDescent="0.15">
      <c r="B599" s="5"/>
    </row>
    <row r="600" spans="2:2" ht="31.5" customHeight="1" x14ac:dyDescent="0.15">
      <c r="B600" s="5"/>
    </row>
    <row r="601" spans="2:2" ht="31.5" customHeight="1" x14ac:dyDescent="0.15">
      <c r="B601" s="5"/>
    </row>
    <row r="602" spans="2:2" ht="31.5" customHeight="1" x14ac:dyDescent="0.15">
      <c r="B602" s="5"/>
    </row>
    <row r="603" spans="2:2" ht="31.5" customHeight="1" x14ac:dyDescent="0.15">
      <c r="B603" s="5"/>
    </row>
    <row r="604" spans="2:2" ht="31.5" customHeight="1" x14ac:dyDescent="0.15">
      <c r="B604" s="5"/>
    </row>
    <row r="605" spans="2:2" ht="31.5" customHeight="1" x14ac:dyDescent="0.15">
      <c r="B605" s="5"/>
    </row>
    <row r="606" spans="2:2" ht="31.5" customHeight="1" x14ac:dyDescent="0.15">
      <c r="B606" s="5"/>
    </row>
    <row r="607" spans="2:2" ht="31.5" customHeight="1" x14ac:dyDescent="0.15">
      <c r="B607" s="5"/>
    </row>
    <row r="608" spans="2:2" ht="31.5" customHeight="1" x14ac:dyDescent="0.15">
      <c r="B608" s="5"/>
    </row>
    <row r="609" spans="2:2" ht="31.5" customHeight="1" x14ac:dyDescent="0.15">
      <c r="B609" s="5"/>
    </row>
    <row r="610" spans="2:2" ht="31.5" customHeight="1" x14ac:dyDescent="0.15">
      <c r="B610" s="5"/>
    </row>
    <row r="611" spans="2:2" ht="31.5" customHeight="1" x14ac:dyDescent="0.15">
      <c r="B611" s="5"/>
    </row>
    <row r="612" spans="2:2" ht="31.5" customHeight="1" x14ac:dyDescent="0.15">
      <c r="B612" s="5"/>
    </row>
    <row r="613" spans="2:2" ht="31.5" customHeight="1" x14ac:dyDescent="0.15">
      <c r="B613" s="5"/>
    </row>
    <row r="614" spans="2:2" ht="31.5" customHeight="1" x14ac:dyDescent="0.15">
      <c r="B614" s="5"/>
    </row>
    <row r="615" spans="2:2" ht="31.5" customHeight="1" x14ac:dyDescent="0.15">
      <c r="B615" s="5"/>
    </row>
    <row r="616" spans="2:2" ht="31.5" customHeight="1" x14ac:dyDescent="0.15">
      <c r="B616" s="5"/>
    </row>
    <row r="617" spans="2:2" ht="31.5" customHeight="1" x14ac:dyDescent="0.15">
      <c r="B617" s="5"/>
    </row>
    <row r="618" spans="2:2" ht="31.5" customHeight="1" x14ac:dyDescent="0.15">
      <c r="B618" s="5"/>
    </row>
    <row r="619" spans="2:2" ht="31.5" customHeight="1" x14ac:dyDescent="0.15">
      <c r="B619" s="5"/>
    </row>
    <row r="620" spans="2:2" ht="31.5" customHeight="1" x14ac:dyDescent="0.15">
      <c r="B620" s="5"/>
    </row>
    <row r="621" spans="2:2" ht="31.5" customHeight="1" x14ac:dyDescent="0.15">
      <c r="B621" s="5"/>
    </row>
    <row r="622" spans="2:2" ht="31.5" customHeight="1" x14ac:dyDescent="0.15">
      <c r="B622" s="5"/>
    </row>
    <row r="623" spans="2:2" ht="31.5" customHeight="1" x14ac:dyDescent="0.15">
      <c r="B623" s="5"/>
    </row>
    <row r="624" spans="2:2" ht="31.5" customHeight="1" x14ac:dyDescent="0.15">
      <c r="B624" s="5"/>
    </row>
    <row r="625" spans="2:2" ht="31.5" customHeight="1" x14ac:dyDescent="0.15">
      <c r="B625" s="5"/>
    </row>
    <row r="626" spans="2:2" ht="31.5" customHeight="1" x14ac:dyDescent="0.15">
      <c r="B626" s="5"/>
    </row>
    <row r="627" spans="2:2" ht="31.5" customHeight="1" x14ac:dyDescent="0.15">
      <c r="B627" s="5"/>
    </row>
    <row r="628" spans="2:2" ht="31.5" customHeight="1" x14ac:dyDescent="0.15">
      <c r="B628" s="5"/>
    </row>
    <row r="629" spans="2:2" ht="31.5" customHeight="1" x14ac:dyDescent="0.15">
      <c r="B629" s="5"/>
    </row>
    <row r="630" spans="2:2" ht="31.5" customHeight="1" x14ac:dyDescent="0.15">
      <c r="B630" s="5"/>
    </row>
    <row r="631" spans="2:2" ht="31.5" customHeight="1" x14ac:dyDescent="0.15">
      <c r="B631" s="5"/>
    </row>
    <row r="632" spans="2:2" ht="31.5" customHeight="1" x14ac:dyDescent="0.15">
      <c r="B632" s="5"/>
    </row>
    <row r="633" spans="2:2" ht="31.5" customHeight="1" x14ac:dyDescent="0.15">
      <c r="B633" s="5"/>
    </row>
    <row r="634" spans="2:2" ht="31.5" customHeight="1" x14ac:dyDescent="0.15">
      <c r="B634" s="5"/>
    </row>
    <row r="635" spans="2:2" ht="31.5" customHeight="1" x14ac:dyDescent="0.15">
      <c r="B635" s="5"/>
    </row>
    <row r="636" spans="2:2" ht="31.5" customHeight="1" x14ac:dyDescent="0.15">
      <c r="B636" s="5"/>
    </row>
    <row r="637" spans="2:2" ht="31.5" customHeight="1" x14ac:dyDescent="0.15">
      <c r="B637" s="5"/>
    </row>
    <row r="638" spans="2:2" ht="31.5" customHeight="1" x14ac:dyDescent="0.15">
      <c r="B638" s="5"/>
    </row>
    <row r="639" spans="2:2" ht="31.5" customHeight="1" x14ac:dyDescent="0.15">
      <c r="B639" s="5"/>
    </row>
    <row r="640" spans="2:2" ht="31.5" customHeight="1" x14ac:dyDescent="0.15">
      <c r="B640" s="5"/>
    </row>
    <row r="641" spans="2:2" ht="31.5" customHeight="1" x14ac:dyDescent="0.15">
      <c r="B641" s="5"/>
    </row>
    <row r="642" spans="2:2" ht="31.5" customHeight="1" x14ac:dyDescent="0.15">
      <c r="B642" s="5"/>
    </row>
    <row r="643" spans="2:2" ht="31.5" customHeight="1" x14ac:dyDescent="0.15">
      <c r="B643" s="5"/>
    </row>
    <row r="644" spans="2:2" ht="31.5" customHeight="1" x14ac:dyDescent="0.15">
      <c r="B644" s="5"/>
    </row>
    <row r="645" spans="2:2" ht="31.5" customHeight="1" x14ac:dyDescent="0.15">
      <c r="B645" s="5"/>
    </row>
    <row r="646" spans="2:2" ht="31.5" customHeight="1" x14ac:dyDescent="0.15">
      <c r="B646" s="5"/>
    </row>
    <row r="647" spans="2:2" ht="31.5" customHeight="1" x14ac:dyDescent="0.15">
      <c r="B647" s="5"/>
    </row>
    <row r="648" spans="2:2" ht="31.5" customHeight="1" x14ac:dyDescent="0.15">
      <c r="B648" s="5"/>
    </row>
    <row r="649" spans="2:2" ht="31.5" customHeight="1" x14ac:dyDescent="0.15">
      <c r="B649" s="5"/>
    </row>
    <row r="650" spans="2:2" ht="31.5" customHeight="1" x14ac:dyDescent="0.15">
      <c r="B650" s="5"/>
    </row>
    <row r="651" spans="2:2" ht="31.5" customHeight="1" x14ac:dyDescent="0.15">
      <c r="B651" s="5"/>
    </row>
    <row r="652" spans="2:2" ht="31.5" customHeight="1" x14ac:dyDescent="0.15">
      <c r="B652" s="5"/>
    </row>
    <row r="653" spans="2:2" ht="31.5" customHeight="1" x14ac:dyDescent="0.15">
      <c r="B653" s="5"/>
    </row>
    <row r="654" spans="2:2" ht="31.5" customHeight="1" x14ac:dyDescent="0.15">
      <c r="B654" s="5"/>
    </row>
    <row r="655" spans="2:2" ht="31.5" customHeight="1" x14ac:dyDescent="0.15">
      <c r="B655" s="5"/>
    </row>
    <row r="656" spans="2:2" ht="31.5" customHeight="1" x14ac:dyDescent="0.15">
      <c r="B656" s="5"/>
    </row>
    <row r="657" spans="2:2" ht="31.5" customHeight="1" x14ac:dyDescent="0.15">
      <c r="B657" s="5"/>
    </row>
    <row r="658" spans="2:2" ht="31.5" customHeight="1" x14ac:dyDescent="0.15">
      <c r="B658" s="5"/>
    </row>
    <row r="659" spans="2:2" ht="31.5" customHeight="1" x14ac:dyDescent="0.15">
      <c r="B659" s="5"/>
    </row>
    <row r="660" spans="2:2" ht="31.5" customHeight="1" x14ac:dyDescent="0.15">
      <c r="B660" s="5"/>
    </row>
    <row r="661" spans="2:2" ht="31.5" customHeight="1" x14ac:dyDescent="0.15">
      <c r="B661" s="5"/>
    </row>
    <row r="662" spans="2:2" ht="31.5" customHeight="1" x14ac:dyDescent="0.15">
      <c r="B662" s="5"/>
    </row>
    <row r="663" spans="2:2" ht="31.5" customHeight="1" x14ac:dyDescent="0.15">
      <c r="B663" s="5"/>
    </row>
    <row r="664" spans="2:2" ht="31.5" customHeight="1" x14ac:dyDescent="0.15">
      <c r="B664" s="5"/>
    </row>
    <row r="665" spans="2:2" ht="31.5" customHeight="1" x14ac:dyDescent="0.15">
      <c r="B665" s="5"/>
    </row>
    <row r="666" spans="2:2" ht="31.5" customHeight="1" x14ac:dyDescent="0.15">
      <c r="B666" s="5"/>
    </row>
    <row r="667" spans="2:2" ht="31.5" customHeight="1" x14ac:dyDescent="0.15">
      <c r="B667" s="5"/>
    </row>
    <row r="668" spans="2:2" ht="31.5" customHeight="1" x14ac:dyDescent="0.15">
      <c r="B668" s="5"/>
    </row>
    <row r="669" spans="2:2" ht="31.5" customHeight="1" x14ac:dyDescent="0.15">
      <c r="B669" s="5"/>
    </row>
    <row r="670" spans="2:2" ht="31.5" customHeight="1" x14ac:dyDescent="0.15">
      <c r="B670" s="5"/>
    </row>
    <row r="671" spans="2:2" ht="31.5" customHeight="1" x14ac:dyDescent="0.15">
      <c r="B671" s="5"/>
    </row>
    <row r="672" spans="2:2" ht="31.5" customHeight="1" x14ac:dyDescent="0.15">
      <c r="B672" s="5"/>
    </row>
    <row r="673" spans="2:2" ht="31.5" customHeight="1" x14ac:dyDescent="0.15">
      <c r="B673" s="5"/>
    </row>
    <row r="674" spans="2:2" ht="31.5" customHeight="1" x14ac:dyDescent="0.15">
      <c r="B674" s="5"/>
    </row>
    <row r="675" spans="2:2" ht="31.5" customHeight="1" x14ac:dyDescent="0.15">
      <c r="B675" s="5"/>
    </row>
    <row r="676" spans="2:2" ht="31.5" customHeight="1" x14ac:dyDescent="0.15">
      <c r="B676" s="5"/>
    </row>
    <row r="677" spans="2:2" ht="31.5" customHeight="1" x14ac:dyDescent="0.15">
      <c r="B677" s="5"/>
    </row>
    <row r="678" spans="2:2" ht="31.5" customHeight="1" x14ac:dyDescent="0.15">
      <c r="B678" s="5"/>
    </row>
    <row r="679" spans="2:2" ht="31.5" customHeight="1" x14ac:dyDescent="0.15">
      <c r="B679" s="5"/>
    </row>
    <row r="680" spans="2:2" ht="31.5" customHeight="1" x14ac:dyDescent="0.15">
      <c r="B680" s="5"/>
    </row>
    <row r="681" spans="2:2" ht="31.5" customHeight="1" x14ac:dyDescent="0.15">
      <c r="B681" s="5"/>
    </row>
    <row r="682" spans="2:2" ht="31.5" customHeight="1" x14ac:dyDescent="0.15">
      <c r="B682" s="5"/>
    </row>
    <row r="683" spans="2:2" ht="31.5" customHeight="1" x14ac:dyDescent="0.15">
      <c r="B683" s="5"/>
    </row>
    <row r="684" spans="2:2" ht="31.5" customHeight="1" x14ac:dyDescent="0.15">
      <c r="B684" s="5"/>
    </row>
    <row r="685" spans="2:2" ht="31.5" customHeight="1" x14ac:dyDescent="0.15">
      <c r="B685" s="5"/>
    </row>
    <row r="686" spans="2:2" ht="31.5" customHeight="1" x14ac:dyDescent="0.15">
      <c r="B686" s="5"/>
    </row>
    <row r="687" spans="2:2" ht="31.5" customHeight="1" x14ac:dyDescent="0.15">
      <c r="B687" s="5"/>
    </row>
    <row r="688" spans="2:2" ht="31.5" customHeight="1" x14ac:dyDescent="0.15">
      <c r="B688" s="5"/>
    </row>
    <row r="689" spans="2:2" ht="31.5" customHeight="1" x14ac:dyDescent="0.15">
      <c r="B689" s="5"/>
    </row>
    <row r="690" spans="2:2" ht="31.5" customHeight="1" x14ac:dyDescent="0.15">
      <c r="B690" s="5"/>
    </row>
    <row r="691" spans="2:2" ht="31.5" customHeight="1" x14ac:dyDescent="0.15">
      <c r="B691" s="5"/>
    </row>
    <row r="692" spans="2:2" ht="31.5" customHeight="1" x14ac:dyDescent="0.15">
      <c r="B692" s="5"/>
    </row>
    <row r="693" spans="2:2" ht="31.5" customHeight="1" x14ac:dyDescent="0.15">
      <c r="B693" s="5"/>
    </row>
    <row r="694" spans="2:2" ht="31.5" customHeight="1" x14ac:dyDescent="0.15">
      <c r="B694" s="5"/>
    </row>
    <row r="695" spans="2:2" ht="31.5" customHeight="1" x14ac:dyDescent="0.15">
      <c r="B695" s="5"/>
    </row>
    <row r="696" spans="2:2" ht="31.5" customHeight="1" x14ac:dyDescent="0.15">
      <c r="B696" s="5"/>
    </row>
    <row r="697" spans="2:2" ht="31.5" customHeight="1" x14ac:dyDescent="0.15">
      <c r="B697" s="5"/>
    </row>
    <row r="698" spans="2:2" ht="31.5" customHeight="1" x14ac:dyDescent="0.15">
      <c r="B698" s="5"/>
    </row>
    <row r="699" spans="2:2" ht="31.5" customHeight="1" x14ac:dyDescent="0.15">
      <c r="B699" s="5"/>
    </row>
    <row r="700" spans="2:2" ht="31.5" customHeight="1" x14ac:dyDescent="0.15">
      <c r="B700" s="5"/>
    </row>
    <row r="701" spans="2:2" ht="31.5" customHeight="1" x14ac:dyDescent="0.15">
      <c r="B701" s="5"/>
    </row>
    <row r="702" spans="2:2" ht="31.5" customHeight="1" x14ac:dyDescent="0.15">
      <c r="B702" s="5"/>
    </row>
    <row r="703" spans="2:2" ht="31.5" customHeight="1" x14ac:dyDescent="0.15">
      <c r="B703" s="5"/>
    </row>
    <row r="704" spans="2:2" ht="31.5" customHeight="1" x14ac:dyDescent="0.15">
      <c r="B704" s="5"/>
    </row>
    <row r="705" spans="2:2" ht="31.5" customHeight="1" x14ac:dyDescent="0.15">
      <c r="B705" s="5"/>
    </row>
    <row r="706" spans="2:2" ht="31.5" customHeight="1" x14ac:dyDescent="0.15">
      <c r="B706" s="5"/>
    </row>
    <row r="707" spans="2:2" ht="31.5" customHeight="1" x14ac:dyDescent="0.15">
      <c r="B707" s="5"/>
    </row>
    <row r="708" spans="2:2" ht="31.5" customHeight="1" x14ac:dyDescent="0.15">
      <c r="B708" s="5"/>
    </row>
    <row r="709" spans="2:2" ht="31.5" customHeight="1" x14ac:dyDescent="0.15">
      <c r="B709" s="5"/>
    </row>
    <row r="710" spans="2:2" ht="31.5" customHeight="1" x14ac:dyDescent="0.15">
      <c r="B710" s="5"/>
    </row>
    <row r="711" spans="2:2" ht="31.5" customHeight="1" x14ac:dyDescent="0.15">
      <c r="B711" s="5"/>
    </row>
    <row r="712" spans="2:2" ht="31.5" customHeight="1" x14ac:dyDescent="0.15">
      <c r="B712" s="5"/>
    </row>
    <row r="713" spans="2:2" ht="31.5" customHeight="1" x14ac:dyDescent="0.15">
      <c r="B713" s="5"/>
    </row>
    <row r="714" spans="2:2" ht="31.5" customHeight="1" x14ac:dyDescent="0.15">
      <c r="B714" s="5"/>
    </row>
    <row r="715" spans="2:2" ht="31.5" customHeight="1" x14ac:dyDescent="0.15">
      <c r="B715" s="5"/>
    </row>
    <row r="716" spans="2:2" ht="31.5" customHeight="1" x14ac:dyDescent="0.15">
      <c r="B716" s="5"/>
    </row>
    <row r="717" spans="2:2" ht="31.5" customHeight="1" x14ac:dyDescent="0.15">
      <c r="B717" s="5"/>
    </row>
    <row r="718" spans="2:2" ht="31.5" customHeight="1" x14ac:dyDescent="0.15">
      <c r="B718" s="5"/>
    </row>
    <row r="719" spans="2:2" ht="31.5" customHeight="1" x14ac:dyDescent="0.15">
      <c r="B719" s="5"/>
    </row>
    <row r="720" spans="2:2" ht="31.5" customHeight="1" x14ac:dyDescent="0.15">
      <c r="B720" s="5"/>
    </row>
    <row r="721" spans="2:2" ht="31.5" customHeight="1" x14ac:dyDescent="0.15">
      <c r="B721" s="5"/>
    </row>
    <row r="722" spans="2:2" ht="31.5" customHeight="1" x14ac:dyDescent="0.15">
      <c r="B722" s="5"/>
    </row>
    <row r="723" spans="2:2" ht="31.5" customHeight="1" x14ac:dyDescent="0.15">
      <c r="B723" s="5"/>
    </row>
    <row r="724" spans="2:2" ht="31.5" customHeight="1" x14ac:dyDescent="0.15">
      <c r="B724" s="5"/>
    </row>
    <row r="725" spans="2:2" ht="31.5" customHeight="1" x14ac:dyDescent="0.15">
      <c r="B725" s="5"/>
    </row>
    <row r="726" spans="2:2" ht="31.5" customHeight="1" x14ac:dyDescent="0.15">
      <c r="B726" s="5"/>
    </row>
    <row r="727" spans="2:2" ht="31.5" customHeight="1" x14ac:dyDescent="0.15">
      <c r="B727" s="5"/>
    </row>
    <row r="728" spans="2:2" ht="31.5" customHeight="1" x14ac:dyDescent="0.15">
      <c r="B728" s="5"/>
    </row>
    <row r="729" spans="2:2" ht="31.5" customHeight="1" x14ac:dyDescent="0.15">
      <c r="B729" s="5"/>
    </row>
    <row r="730" spans="2:2" ht="31.5" customHeight="1" x14ac:dyDescent="0.15">
      <c r="B730" s="5"/>
    </row>
    <row r="731" spans="2:2" ht="31.5" customHeight="1" x14ac:dyDescent="0.15">
      <c r="B731" s="5"/>
    </row>
    <row r="732" spans="2:2" ht="31.5" customHeight="1" x14ac:dyDescent="0.15">
      <c r="B732" s="5"/>
    </row>
    <row r="733" spans="2:2" ht="31.5" customHeight="1" x14ac:dyDescent="0.15">
      <c r="B733" s="5"/>
    </row>
    <row r="734" spans="2:2" ht="31.5" customHeight="1" x14ac:dyDescent="0.15">
      <c r="B734" s="5"/>
    </row>
    <row r="735" spans="2:2" ht="31.5" customHeight="1" x14ac:dyDescent="0.15">
      <c r="B735" s="5"/>
    </row>
    <row r="736" spans="2:2" ht="31.5" customHeight="1" x14ac:dyDescent="0.15">
      <c r="B736" s="5"/>
    </row>
    <row r="737" spans="2:2" ht="31.5" customHeight="1" x14ac:dyDescent="0.15">
      <c r="B737" s="5"/>
    </row>
    <row r="738" spans="2:2" ht="31.5" customHeight="1" x14ac:dyDescent="0.15">
      <c r="B738" s="5"/>
    </row>
    <row r="739" spans="2:2" ht="31.5" customHeight="1" x14ac:dyDescent="0.15">
      <c r="B739" s="5"/>
    </row>
    <row r="740" spans="2:2" ht="31.5" customHeight="1" x14ac:dyDescent="0.15">
      <c r="B740" s="5"/>
    </row>
    <row r="741" spans="2:2" ht="31.5" customHeight="1" x14ac:dyDescent="0.15">
      <c r="B741" s="5"/>
    </row>
    <row r="742" spans="2:2" ht="31.5" customHeight="1" x14ac:dyDescent="0.15">
      <c r="B742" s="5"/>
    </row>
    <row r="743" spans="2:2" ht="31.5" customHeight="1" x14ac:dyDescent="0.15">
      <c r="B743" s="5"/>
    </row>
    <row r="744" spans="2:2" ht="31.5" customHeight="1" x14ac:dyDescent="0.15">
      <c r="B744" s="5"/>
    </row>
    <row r="745" spans="2:2" ht="31.5" customHeight="1" x14ac:dyDescent="0.15">
      <c r="B745" s="5"/>
    </row>
    <row r="746" spans="2:2" ht="31.5" customHeight="1" x14ac:dyDescent="0.15">
      <c r="B746" s="5"/>
    </row>
    <row r="747" spans="2:2" ht="31.5" customHeight="1" x14ac:dyDescent="0.15">
      <c r="B747" s="5"/>
    </row>
    <row r="748" spans="2:2" ht="31.5" customHeight="1" x14ac:dyDescent="0.15">
      <c r="B748" s="5"/>
    </row>
    <row r="749" spans="2:2" ht="31.5" customHeight="1" x14ac:dyDescent="0.15">
      <c r="B749" s="5"/>
    </row>
    <row r="750" spans="2:2" ht="31.5" customHeight="1" x14ac:dyDescent="0.15">
      <c r="B750" s="5"/>
    </row>
    <row r="751" spans="2:2" ht="31.5" customHeight="1" x14ac:dyDescent="0.15">
      <c r="B751" s="5"/>
    </row>
    <row r="752" spans="2:2" ht="31.5" customHeight="1" x14ac:dyDescent="0.15">
      <c r="B752" s="5"/>
    </row>
    <row r="753" spans="2:2" ht="31.5" customHeight="1" x14ac:dyDescent="0.15">
      <c r="B753" s="5"/>
    </row>
    <row r="754" spans="2:2" ht="31.5" customHeight="1" x14ac:dyDescent="0.15">
      <c r="B754" s="5"/>
    </row>
    <row r="755" spans="2:2" ht="31.5" customHeight="1" x14ac:dyDescent="0.15">
      <c r="B755" s="5"/>
    </row>
    <row r="756" spans="2:2" ht="31.5" customHeight="1" x14ac:dyDescent="0.15">
      <c r="B756" s="5"/>
    </row>
    <row r="757" spans="2:2" ht="31.5" customHeight="1" x14ac:dyDescent="0.15">
      <c r="B757" s="5"/>
    </row>
    <row r="758" spans="2:2" ht="31.5" customHeight="1" x14ac:dyDescent="0.15">
      <c r="B758" s="5"/>
    </row>
    <row r="759" spans="2:2" ht="31.5" customHeight="1" x14ac:dyDescent="0.15">
      <c r="B759" s="5"/>
    </row>
    <row r="760" spans="2:2" ht="31.5" customHeight="1" x14ac:dyDescent="0.15">
      <c r="B760" s="5"/>
    </row>
    <row r="761" spans="2:2" ht="31.5" customHeight="1" x14ac:dyDescent="0.15">
      <c r="B761" s="5"/>
    </row>
    <row r="762" spans="2:2" ht="31.5" customHeight="1" x14ac:dyDescent="0.15">
      <c r="B762" s="5"/>
    </row>
    <row r="763" spans="2:2" ht="31.5" customHeight="1" x14ac:dyDescent="0.15">
      <c r="B763" s="5"/>
    </row>
    <row r="764" spans="2:2" ht="31.5" customHeight="1" x14ac:dyDescent="0.15">
      <c r="B764" s="5"/>
    </row>
    <row r="765" spans="2:2" ht="31.5" customHeight="1" x14ac:dyDescent="0.15">
      <c r="B765" s="5"/>
    </row>
    <row r="766" spans="2:2" ht="31.5" customHeight="1" x14ac:dyDescent="0.15">
      <c r="B766" s="5"/>
    </row>
    <row r="767" spans="2:2" ht="31.5" customHeight="1" x14ac:dyDescent="0.15">
      <c r="B767" s="5"/>
    </row>
    <row r="768" spans="2:2" ht="31.5" customHeight="1" x14ac:dyDescent="0.15">
      <c r="B768" s="5"/>
    </row>
    <row r="769" spans="2:2" ht="31.5" customHeight="1" x14ac:dyDescent="0.15">
      <c r="B769" s="5"/>
    </row>
    <row r="770" spans="2:2" ht="31.5" customHeight="1" x14ac:dyDescent="0.15">
      <c r="B770" s="5"/>
    </row>
    <row r="771" spans="2:2" ht="31.5" customHeight="1" x14ac:dyDescent="0.15">
      <c r="B771" s="5"/>
    </row>
    <row r="772" spans="2:2" ht="31.5" customHeight="1" x14ac:dyDescent="0.15">
      <c r="B772" s="5"/>
    </row>
    <row r="773" spans="2:2" ht="31.5" customHeight="1" x14ac:dyDescent="0.15">
      <c r="B773" s="5"/>
    </row>
    <row r="774" spans="2:2" ht="31.5" customHeight="1" x14ac:dyDescent="0.15">
      <c r="B774" s="5"/>
    </row>
    <row r="775" spans="2:2" ht="31.5" customHeight="1" x14ac:dyDescent="0.15">
      <c r="B775" s="5"/>
    </row>
    <row r="776" spans="2:2" ht="31.5" customHeight="1" x14ac:dyDescent="0.15">
      <c r="B776" s="5"/>
    </row>
    <row r="777" spans="2:2" ht="31.5" customHeight="1" x14ac:dyDescent="0.15">
      <c r="B777" s="5"/>
    </row>
    <row r="778" spans="2:2" ht="31.5" customHeight="1" x14ac:dyDescent="0.15">
      <c r="B778" s="5"/>
    </row>
    <row r="779" spans="2:2" ht="31.5" customHeight="1" x14ac:dyDescent="0.15">
      <c r="B779" s="5"/>
    </row>
    <row r="780" spans="2:2" ht="31.5" customHeight="1" x14ac:dyDescent="0.15">
      <c r="B780" s="5"/>
    </row>
    <row r="781" spans="2:2" ht="31.5" customHeight="1" x14ac:dyDescent="0.15">
      <c r="B781" s="5"/>
    </row>
    <row r="782" spans="2:2" ht="31.5" customHeight="1" x14ac:dyDescent="0.15">
      <c r="B782" s="5"/>
    </row>
    <row r="783" spans="2:2" ht="31.5" customHeight="1" x14ac:dyDescent="0.15">
      <c r="B783" s="5"/>
    </row>
    <row r="784" spans="2:2" ht="31.5" customHeight="1" x14ac:dyDescent="0.15">
      <c r="B784" s="5"/>
    </row>
    <row r="785" spans="2:2" ht="31.5" customHeight="1" x14ac:dyDescent="0.15">
      <c r="B785" s="5"/>
    </row>
    <row r="786" spans="2:2" ht="31.5" customHeight="1" x14ac:dyDescent="0.15">
      <c r="B786" s="5"/>
    </row>
    <row r="787" spans="2:2" ht="31.5" customHeight="1" x14ac:dyDescent="0.15">
      <c r="B787" s="5"/>
    </row>
    <row r="788" spans="2:2" ht="31.5" customHeight="1" x14ac:dyDescent="0.15">
      <c r="B788" s="5"/>
    </row>
    <row r="789" spans="2:2" ht="31.5" customHeight="1" x14ac:dyDescent="0.15">
      <c r="B789" s="5"/>
    </row>
    <row r="790" spans="2:2" ht="31.5" customHeight="1" x14ac:dyDescent="0.15">
      <c r="B790" s="5"/>
    </row>
    <row r="791" spans="2:2" ht="31.5" customHeight="1" x14ac:dyDescent="0.15">
      <c r="B791" s="5"/>
    </row>
    <row r="792" spans="2:2" ht="31.5" customHeight="1" x14ac:dyDescent="0.15">
      <c r="B792" s="5"/>
    </row>
    <row r="793" spans="2:2" ht="31.5" customHeight="1" x14ac:dyDescent="0.15">
      <c r="B793" s="5"/>
    </row>
    <row r="794" spans="2:2" ht="31.5" customHeight="1" x14ac:dyDescent="0.15">
      <c r="B794" s="5"/>
    </row>
    <row r="795" spans="2:2" ht="31.5" customHeight="1" x14ac:dyDescent="0.15">
      <c r="B795" s="5"/>
    </row>
    <row r="796" spans="2:2" ht="31.5" customHeight="1" x14ac:dyDescent="0.15">
      <c r="B796" s="5"/>
    </row>
    <row r="797" spans="2:2" ht="31.5" customHeight="1" x14ac:dyDescent="0.15">
      <c r="B797" s="5"/>
    </row>
    <row r="798" spans="2:2" ht="31.5" customHeight="1" x14ac:dyDescent="0.15">
      <c r="B798" s="5"/>
    </row>
    <row r="799" spans="2:2" ht="31.5" customHeight="1" x14ac:dyDescent="0.15">
      <c r="B799" s="5"/>
    </row>
    <row r="800" spans="2:2" ht="31.5" customHeight="1" x14ac:dyDescent="0.15">
      <c r="B800" s="5"/>
    </row>
    <row r="801" spans="2:2" ht="31.5" customHeight="1" x14ac:dyDescent="0.15">
      <c r="B801" s="5"/>
    </row>
    <row r="802" spans="2:2" ht="31.5" customHeight="1" x14ac:dyDescent="0.15">
      <c r="B802" s="5"/>
    </row>
    <row r="803" spans="2:2" ht="31.5" customHeight="1" x14ac:dyDescent="0.15">
      <c r="B803" s="5"/>
    </row>
    <row r="804" spans="2:2" ht="31.5" customHeight="1" x14ac:dyDescent="0.15">
      <c r="B804" s="5"/>
    </row>
    <row r="805" spans="2:2" ht="31.5" customHeight="1" x14ac:dyDescent="0.15">
      <c r="B805" s="5"/>
    </row>
    <row r="806" spans="2:2" ht="31.5" customHeight="1" x14ac:dyDescent="0.15">
      <c r="B806" s="5"/>
    </row>
    <row r="807" spans="2:2" ht="31.5" customHeight="1" x14ac:dyDescent="0.15">
      <c r="B807" s="5"/>
    </row>
    <row r="808" spans="2:2" ht="31.5" customHeight="1" x14ac:dyDescent="0.15">
      <c r="B808" s="5"/>
    </row>
    <row r="809" spans="2:2" ht="31.5" customHeight="1" x14ac:dyDescent="0.15">
      <c r="B809" s="5"/>
    </row>
    <row r="810" spans="2:2" ht="31.5" customHeight="1" x14ac:dyDescent="0.15">
      <c r="B810" s="5"/>
    </row>
    <row r="811" spans="2:2" ht="31.5" customHeight="1" x14ac:dyDescent="0.15">
      <c r="B811" s="5"/>
    </row>
    <row r="812" spans="2:2" ht="31.5" customHeight="1" x14ac:dyDescent="0.15">
      <c r="B812" s="5"/>
    </row>
    <row r="813" spans="2:2" ht="31.5" customHeight="1" x14ac:dyDescent="0.15">
      <c r="B813" s="5"/>
    </row>
    <row r="814" spans="2:2" ht="31.5" customHeight="1" x14ac:dyDescent="0.15">
      <c r="B814" s="5"/>
    </row>
    <row r="815" spans="2:2" ht="31.5" customHeight="1" x14ac:dyDescent="0.15">
      <c r="B815" s="5"/>
    </row>
    <row r="816" spans="2:2" ht="31.5" customHeight="1" x14ac:dyDescent="0.15">
      <c r="B816" s="5"/>
    </row>
    <row r="817" spans="2:2" ht="31.5" customHeight="1" x14ac:dyDescent="0.15">
      <c r="B817" s="5"/>
    </row>
    <row r="818" spans="2:2" ht="31.5" customHeight="1" x14ac:dyDescent="0.15">
      <c r="B818" s="5"/>
    </row>
    <row r="819" spans="2:2" ht="31.5" customHeight="1" x14ac:dyDescent="0.15">
      <c r="B819" s="5"/>
    </row>
    <row r="820" spans="2:2" ht="31.5" customHeight="1" x14ac:dyDescent="0.15">
      <c r="B820" s="5"/>
    </row>
    <row r="821" spans="2:2" ht="31.5" customHeight="1" x14ac:dyDescent="0.15">
      <c r="B821" s="5"/>
    </row>
    <row r="822" spans="2:2" ht="31.5" customHeight="1" x14ac:dyDescent="0.15">
      <c r="B822" s="5"/>
    </row>
    <row r="823" spans="2:2" ht="31.5" customHeight="1" x14ac:dyDescent="0.15">
      <c r="B823" s="5"/>
    </row>
    <row r="824" spans="2:2" ht="31.5" customHeight="1" x14ac:dyDescent="0.15">
      <c r="B824" s="5"/>
    </row>
    <row r="825" spans="2:2" ht="31.5" customHeight="1" x14ac:dyDescent="0.15">
      <c r="B825" s="5"/>
    </row>
    <row r="826" spans="2:2" ht="31.5" customHeight="1" x14ac:dyDescent="0.15">
      <c r="B826" s="5"/>
    </row>
    <row r="827" spans="2:2" ht="31.5" customHeight="1" x14ac:dyDescent="0.15">
      <c r="B827" s="5"/>
    </row>
    <row r="828" spans="2:2" ht="31.5" customHeight="1" x14ac:dyDescent="0.15">
      <c r="B828" s="5"/>
    </row>
    <row r="829" spans="2:2" ht="31.5" customHeight="1" x14ac:dyDescent="0.15">
      <c r="B829" s="5"/>
    </row>
    <row r="830" spans="2:2" ht="31.5" customHeight="1" x14ac:dyDescent="0.15">
      <c r="B830" s="5"/>
    </row>
    <row r="831" spans="2:2" ht="31.5" customHeight="1" x14ac:dyDescent="0.15">
      <c r="B831" s="5"/>
    </row>
    <row r="832" spans="2:2" ht="31.5" customHeight="1" x14ac:dyDescent="0.15">
      <c r="B832" s="5"/>
    </row>
    <row r="833" spans="2:2" ht="31.5" customHeight="1" x14ac:dyDescent="0.15">
      <c r="B833" s="5"/>
    </row>
    <row r="834" spans="2:2" ht="31.5" customHeight="1" x14ac:dyDescent="0.15">
      <c r="B834" s="5"/>
    </row>
    <row r="835" spans="2:2" ht="31.5" customHeight="1" x14ac:dyDescent="0.15">
      <c r="B835" s="5"/>
    </row>
    <row r="836" spans="2:2" ht="31.5" customHeight="1" x14ac:dyDescent="0.15">
      <c r="B836" s="5"/>
    </row>
    <row r="837" spans="2:2" ht="31.5" customHeight="1" x14ac:dyDescent="0.15">
      <c r="B837" s="5"/>
    </row>
    <row r="838" spans="2:2" ht="31.5" customHeight="1" x14ac:dyDescent="0.15">
      <c r="B838" s="5"/>
    </row>
    <row r="839" spans="2:2" ht="31.5" customHeight="1" x14ac:dyDescent="0.15">
      <c r="B839" s="5"/>
    </row>
    <row r="840" spans="2:2" ht="31.5" customHeight="1" x14ac:dyDescent="0.15">
      <c r="B840" s="5"/>
    </row>
    <row r="841" spans="2:2" ht="31.5" customHeight="1" x14ac:dyDescent="0.15">
      <c r="B841" s="5"/>
    </row>
    <row r="842" spans="2:2" ht="31.5" customHeight="1" x14ac:dyDescent="0.15">
      <c r="B842" s="5"/>
    </row>
    <row r="843" spans="2:2" ht="31.5" customHeight="1" x14ac:dyDescent="0.15">
      <c r="B843" s="5"/>
    </row>
    <row r="844" spans="2:2" ht="31.5" customHeight="1" x14ac:dyDescent="0.15">
      <c r="B844" s="5"/>
    </row>
    <row r="845" spans="2:2" ht="31.5" customHeight="1" x14ac:dyDescent="0.15">
      <c r="B845" s="5"/>
    </row>
    <row r="846" spans="2:2" ht="31.5" customHeight="1" x14ac:dyDescent="0.15">
      <c r="B846" s="5"/>
    </row>
    <row r="847" spans="2:2" ht="31.5" customHeight="1" x14ac:dyDescent="0.15">
      <c r="B847" s="5"/>
    </row>
    <row r="848" spans="2:2" ht="31.5" customHeight="1" x14ac:dyDescent="0.15">
      <c r="B848" s="5"/>
    </row>
    <row r="849" spans="2:2" ht="31.5" customHeight="1" x14ac:dyDescent="0.15">
      <c r="B849" s="5"/>
    </row>
    <row r="850" spans="2:2" ht="31.5" customHeight="1" x14ac:dyDescent="0.15">
      <c r="B850" s="5"/>
    </row>
    <row r="851" spans="2:2" ht="31.5" customHeight="1" x14ac:dyDescent="0.15">
      <c r="B851" s="5"/>
    </row>
    <row r="852" spans="2:2" ht="31.5" customHeight="1" x14ac:dyDescent="0.15">
      <c r="B852" s="5"/>
    </row>
    <row r="853" spans="2:2" ht="31.5" customHeight="1" x14ac:dyDescent="0.15">
      <c r="B853" s="5"/>
    </row>
    <row r="854" spans="2:2" ht="31.5" customHeight="1" x14ac:dyDescent="0.15">
      <c r="B854" s="5"/>
    </row>
    <row r="855" spans="2:2" ht="31.5" customHeight="1" x14ac:dyDescent="0.15">
      <c r="B855" s="5"/>
    </row>
    <row r="856" spans="2:2" ht="31.5" customHeight="1" x14ac:dyDescent="0.15">
      <c r="B856" s="5"/>
    </row>
    <row r="857" spans="2:2" ht="31.5" customHeight="1" x14ac:dyDescent="0.15">
      <c r="B857" s="5"/>
    </row>
    <row r="858" spans="2:2" ht="31.5" customHeight="1" x14ac:dyDescent="0.15">
      <c r="B858" s="5"/>
    </row>
    <row r="859" spans="2:2" ht="31.5" customHeight="1" x14ac:dyDescent="0.15">
      <c r="B859" s="5"/>
    </row>
    <row r="860" spans="2:2" ht="31.5" customHeight="1" x14ac:dyDescent="0.15">
      <c r="B860" s="5"/>
    </row>
    <row r="861" spans="2:2" ht="31.5" customHeight="1" x14ac:dyDescent="0.15">
      <c r="B861" s="5"/>
    </row>
    <row r="862" spans="2:2" ht="31.5" customHeight="1" x14ac:dyDescent="0.15">
      <c r="B862" s="5"/>
    </row>
    <row r="863" spans="2:2" ht="31.5" customHeight="1" x14ac:dyDescent="0.15">
      <c r="B863" s="5"/>
    </row>
    <row r="864" spans="2:2" ht="31.5" customHeight="1" x14ac:dyDescent="0.15">
      <c r="B864" s="5"/>
    </row>
    <row r="865" spans="2:2" ht="31.5" customHeight="1" x14ac:dyDescent="0.15">
      <c r="B865" s="5"/>
    </row>
    <row r="866" spans="2:2" ht="31.5" customHeight="1" x14ac:dyDescent="0.15">
      <c r="B866" s="5"/>
    </row>
    <row r="867" spans="2:2" ht="31.5" customHeight="1" x14ac:dyDescent="0.15">
      <c r="B867" s="5"/>
    </row>
    <row r="868" spans="2:2" ht="31.5" customHeight="1" x14ac:dyDescent="0.15">
      <c r="B868" s="5"/>
    </row>
    <row r="869" spans="2:2" ht="31.5" customHeight="1" x14ac:dyDescent="0.15">
      <c r="B869" s="5"/>
    </row>
    <row r="870" spans="2:2" ht="31.5" customHeight="1" x14ac:dyDescent="0.15">
      <c r="B870" s="5"/>
    </row>
    <row r="871" spans="2:2" ht="31.5" customHeight="1" x14ac:dyDescent="0.15">
      <c r="B871" s="5"/>
    </row>
    <row r="872" spans="2:2" ht="31.5" customHeight="1" x14ac:dyDescent="0.15">
      <c r="B872" s="5"/>
    </row>
    <row r="873" spans="2:2" ht="31.5" customHeight="1" x14ac:dyDescent="0.15">
      <c r="B873" s="5"/>
    </row>
    <row r="874" spans="2:2" ht="31.5" customHeight="1" x14ac:dyDescent="0.15">
      <c r="B874" s="5"/>
    </row>
    <row r="875" spans="2:2" ht="31.5" customHeight="1" x14ac:dyDescent="0.15">
      <c r="B875" s="5"/>
    </row>
    <row r="876" spans="2:2" ht="31.5" customHeight="1" x14ac:dyDescent="0.15">
      <c r="B876" s="5"/>
    </row>
    <row r="877" spans="2:2" ht="31.5" customHeight="1" x14ac:dyDescent="0.15">
      <c r="B877" s="5"/>
    </row>
    <row r="878" spans="2:2" ht="31.5" customHeight="1" x14ac:dyDescent="0.15">
      <c r="B878" s="5"/>
    </row>
    <row r="879" spans="2:2" ht="31.5" customHeight="1" x14ac:dyDescent="0.15">
      <c r="B879" s="5"/>
    </row>
    <row r="880" spans="2:2" ht="31.5" customHeight="1" x14ac:dyDescent="0.15">
      <c r="B880" s="5"/>
    </row>
    <row r="881" spans="2:2" ht="31.5" customHeight="1" x14ac:dyDescent="0.15">
      <c r="B881" s="5"/>
    </row>
    <row r="882" spans="2:2" ht="31.5" customHeight="1" x14ac:dyDescent="0.15">
      <c r="B882" s="5"/>
    </row>
    <row r="883" spans="2:2" ht="31.5" customHeight="1" x14ac:dyDescent="0.15">
      <c r="B883" s="5"/>
    </row>
    <row r="884" spans="2:2" ht="31.5" customHeight="1" x14ac:dyDescent="0.15">
      <c r="B884" s="5"/>
    </row>
    <row r="885" spans="2:2" ht="31.5" customHeight="1" x14ac:dyDescent="0.15">
      <c r="B885" s="5"/>
    </row>
    <row r="886" spans="2:2" ht="31.5" customHeight="1" x14ac:dyDescent="0.15">
      <c r="B886" s="5"/>
    </row>
    <row r="887" spans="2:2" ht="31.5" customHeight="1" x14ac:dyDescent="0.15">
      <c r="B887" s="5"/>
    </row>
    <row r="888" spans="2:2" ht="31.5" customHeight="1" x14ac:dyDescent="0.15">
      <c r="B888" s="5"/>
    </row>
    <row r="889" spans="2:2" ht="31.5" customHeight="1" x14ac:dyDescent="0.15">
      <c r="B889" s="5"/>
    </row>
    <row r="890" spans="2:2" ht="31.5" customHeight="1" x14ac:dyDescent="0.15">
      <c r="B890" s="5"/>
    </row>
    <row r="891" spans="2:2" ht="31.5" customHeight="1" x14ac:dyDescent="0.15">
      <c r="B891" s="5"/>
    </row>
    <row r="892" spans="2:2" ht="31.5" customHeight="1" x14ac:dyDescent="0.15">
      <c r="B892" s="5"/>
    </row>
    <row r="893" spans="2:2" ht="31.5" customHeight="1" x14ac:dyDescent="0.15">
      <c r="B893" s="5"/>
    </row>
    <row r="894" spans="2:2" ht="31.5" customHeight="1" x14ac:dyDescent="0.15">
      <c r="B894" s="5"/>
    </row>
    <row r="895" spans="2:2" ht="31.5" customHeight="1" x14ac:dyDescent="0.15">
      <c r="B895" s="5"/>
    </row>
    <row r="896" spans="2:2" ht="31.5" customHeight="1" x14ac:dyDescent="0.15">
      <c r="B896" s="5"/>
    </row>
    <row r="897" spans="2:2" ht="31.5" customHeight="1" x14ac:dyDescent="0.15">
      <c r="B897" s="5"/>
    </row>
    <row r="898" spans="2:2" ht="31.5" customHeight="1" x14ac:dyDescent="0.15">
      <c r="B898" s="5"/>
    </row>
    <row r="899" spans="2:2" ht="31.5" customHeight="1" x14ac:dyDescent="0.15">
      <c r="B899" s="5"/>
    </row>
    <row r="900" spans="2:2" ht="31.5" customHeight="1" x14ac:dyDescent="0.15">
      <c r="B900" s="5"/>
    </row>
    <row r="901" spans="2:2" ht="31.5" customHeight="1" x14ac:dyDescent="0.15">
      <c r="B901" s="5"/>
    </row>
    <row r="902" spans="2:2" ht="31.5" customHeight="1" x14ac:dyDescent="0.15">
      <c r="B902" s="5"/>
    </row>
    <row r="903" spans="2:2" ht="31.5" customHeight="1" x14ac:dyDescent="0.15">
      <c r="B903" s="5"/>
    </row>
    <row r="904" spans="2:2" ht="31.5" customHeight="1" x14ac:dyDescent="0.15">
      <c r="B904" s="5"/>
    </row>
    <row r="905" spans="2:2" ht="31.5" customHeight="1" x14ac:dyDescent="0.15">
      <c r="B905" s="5"/>
    </row>
    <row r="906" spans="2:2" ht="31.5" customHeight="1" x14ac:dyDescent="0.15">
      <c r="B906" s="5"/>
    </row>
    <row r="907" spans="2:2" ht="31.5" customHeight="1" x14ac:dyDescent="0.15">
      <c r="B907" s="5"/>
    </row>
    <row r="908" spans="2:2" ht="31.5" customHeight="1" x14ac:dyDescent="0.15">
      <c r="B908" s="5"/>
    </row>
    <row r="909" spans="2:2" ht="31.5" customHeight="1" x14ac:dyDescent="0.15">
      <c r="B909" s="5"/>
    </row>
    <row r="910" spans="2:2" ht="31.5" customHeight="1" x14ac:dyDescent="0.15">
      <c r="B910" s="5"/>
    </row>
    <row r="911" spans="2:2" ht="31.5" customHeight="1" x14ac:dyDescent="0.15">
      <c r="B911" s="5"/>
    </row>
    <row r="912" spans="2:2" ht="31.5" customHeight="1" x14ac:dyDescent="0.15">
      <c r="B912" s="5"/>
    </row>
    <row r="913" spans="2:2" ht="31.5" customHeight="1" x14ac:dyDescent="0.15">
      <c r="B913" s="5"/>
    </row>
    <row r="914" spans="2:2" ht="31.5" customHeight="1" x14ac:dyDescent="0.15">
      <c r="B914" s="5"/>
    </row>
    <row r="915" spans="2:2" ht="31.5" customHeight="1" x14ac:dyDescent="0.15">
      <c r="B915" s="5"/>
    </row>
    <row r="916" spans="2:2" ht="31.5" customHeight="1" x14ac:dyDescent="0.15">
      <c r="B916" s="5"/>
    </row>
    <row r="917" spans="2:2" ht="31.5" customHeight="1" x14ac:dyDescent="0.15">
      <c r="B917" s="5"/>
    </row>
    <row r="918" spans="2:2" ht="31.5" customHeight="1" x14ac:dyDescent="0.15">
      <c r="B918" s="5"/>
    </row>
    <row r="919" spans="2:2" ht="31.5" customHeight="1" x14ac:dyDescent="0.15">
      <c r="B919" s="5"/>
    </row>
    <row r="920" spans="2:2" ht="31.5" customHeight="1" x14ac:dyDescent="0.15">
      <c r="B920" s="5"/>
    </row>
    <row r="921" spans="2:2" ht="31.5" customHeight="1" x14ac:dyDescent="0.15">
      <c r="B921" s="5"/>
    </row>
    <row r="922" spans="2:2" ht="31.5" customHeight="1" x14ac:dyDescent="0.15">
      <c r="B922" s="5"/>
    </row>
    <row r="923" spans="2:2" ht="31.5" customHeight="1" x14ac:dyDescent="0.15">
      <c r="B923" s="5"/>
    </row>
    <row r="924" spans="2:2" ht="31.5" customHeight="1" x14ac:dyDescent="0.15">
      <c r="B924" s="5"/>
    </row>
    <row r="925" spans="2:2" ht="31.5" customHeight="1" x14ac:dyDescent="0.15">
      <c r="B925" s="5"/>
    </row>
    <row r="926" spans="2:2" ht="31.5" customHeight="1" x14ac:dyDescent="0.15">
      <c r="B926" s="5"/>
    </row>
    <row r="927" spans="2:2" ht="31.5" customHeight="1" x14ac:dyDescent="0.15">
      <c r="B927" s="5"/>
    </row>
    <row r="928" spans="2:2" ht="31.5" customHeight="1" x14ac:dyDescent="0.15">
      <c r="B928" s="5"/>
    </row>
    <row r="929" spans="2:2" ht="31.5" customHeight="1" x14ac:dyDescent="0.15">
      <c r="B929" s="5"/>
    </row>
    <row r="930" spans="2:2" ht="31.5" customHeight="1" x14ac:dyDescent="0.15">
      <c r="B930" s="5"/>
    </row>
    <row r="931" spans="2:2" ht="31.5" customHeight="1" x14ac:dyDescent="0.15">
      <c r="B931" s="5"/>
    </row>
    <row r="932" spans="2:2" ht="31.5" customHeight="1" x14ac:dyDescent="0.15">
      <c r="B932" s="5"/>
    </row>
    <row r="933" spans="2:2" ht="31.5" customHeight="1" x14ac:dyDescent="0.15">
      <c r="B933" s="5"/>
    </row>
    <row r="934" spans="2:2" ht="31.5" customHeight="1" x14ac:dyDescent="0.15">
      <c r="B934" s="5"/>
    </row>
    <row r="935" spans="2:2" ht="31.5" customHeight="1" x14ac:dyDescent="0.15">
      <c r="B935" s="5"/>
    </row>
    <row r="936" spans="2:2" ht="31.5" customHeight="1" x14ac:dyDescent="0.15">
      <c r="B936" s="5"/>
    </row>
    <row r="937" spans="2:2" ht="31.5" customHeight="1" x14ac:dyDescent="0.15">
      <c r="B937" s="5"/>
    </row>
    <row r="938" spans="2:2" ht="31.5" customHeight="1" x14ac:dyDescent="0.15">
      <c r="B938" s="5"/>
    </row>
    <row r="939" spans="2:2" ht="31.5" customHeight="1" x14ac:dyDescent="0.15">
      <c r="B939" s="5"/>
    </row>
    <row r="940" spans="2:2" ht="31.5" customHeight="1" x14ac:dyDescent="0.15">
      <c r="B940" s="5"/>
    </row>
    <row r="941" spans="2:2" ht="31.5" customHeight="1" x14ac:dyDescent="0.15">
      <c r="B941" s="5"/>
    </row>
    <row r="942" spans="2:2" ht="31.5" customHeight="1" x14ac:dyDescent="0.15">
      <c r="B942" s="5"/>
    </row>
    <row r="943" spans="2:2" ht="31.5" customHeight="1" x14ac:dyDescent="0.15">
      <c r="B943" s="5"/>
    </row>
    <row r="944" spans="2:2" ht="31.5" customHeight="1" x14ac:dyDescent="0.15">
      <c r="B944" s="5"/>
    </row>
    <row r="945" spans="2:2" ht="31.5" customHeight="1" x14ac:dyDescent="0.15">
      <c r="B945" s="5"/>
    </row>
    <row r="946" spans="2:2" ht="31.5" customHeight="1" x14ac:dyDescent="0.15">
      <c r="B946" s="5"/>
    </row>
    <row r="947" spans="2:2" ht="31.5" customHeight="1" x14ac:dyDescent="0.15">
      <c r="B947" s="5"/>
    </row>
    <row r="948" spans="2:2" ht="31.5" customHeight="1" x14ac:dyDescent="0.15">
      <c r="B948" s="5"/>
    </row>
    <row r="949" spans="2:2" ht="31.5" customHeight="1" x14ac:dyDescent="0.15">
      <c r="B949" s="5"/>
    </row>
    <row r="950" spans="2:2" ht="31.5" customHeight="1" x14ac:dyDescent="0.15">
      <c r="B950" s="5"/>
    </row>
    <row r="951" spans="2:2" ht="31.5" customHeight="1" x14ac:dyDescent="0.15">
      <c r="B951" s="5"/>
    </row>
    <row r="952" spans="2:2" ht="31.5" customHeight="1" x14ac:dyDescent="0.15">
      <c r="B952" s="5"/>
    </row>
    <row r="953" spans="2:2" ht="31.5" customHeight="1" x14ac:dyDescent="0.15">
      <c r="B953" s="5"/>
    </row>
    <row r="954" spans="2:2" ht="31.5" customHeight="1" x14ac:dyDescent="0.15">
      <c r="B954" s="5"/>
    </row>
    <row r="955" spans="2:2" ht="31.5" customHeight="1" x14ac:dyDescent="0.15">
      <c r="B955" s="5"/>
    </row>
    <row r="956" spans="2:2" ht="31.5" customHeight="1" x14ac:dyDescent="0.15">
      <c r="B956" s="5"/>
    </row>
    <row r="957" spans="2:2" ht="31.5" customHeight="1" x14ac:dyDescent="0.15">
      <c r="B957" s="5"/>
    </row>
    <row r="958" spans="2:2" ht="31.5" customHeight="1" x14ac:dyDescent="0.15">
      <c r="B958" s="5"/>
    </row>
    <row r="959" spans="2:2" ht="31.5" customHeight="1" x14ac:dyDescent="0.15">
      <c r="B959" s="5"/>
    </row>
    <row r="960" spans="2:2" ht="31.5" customHeight="1" x14ac:dyDescent="0.15">
      <c r="B960" s="5"/>
    </row>
    <row r="961" spans="2:2" ht="31.5" customHeight="1" x14ac:dyDescent="0.15">
      <c r="B961" s="5"/>
    </row>
    <row r="962" spans="2:2" ht="31.5" customHeight="1" x14ac:dyDescent="0.15">
      <c r="B962" s="5"/>
    </row>
    <row r="963" spans="2:2" ht="31.5" customHeight="1" x14ac:dyDescent="0.15">
      <c r="B963" s="5"/>
    </row>
    <row r="964" spans="2:2" ht="31.5" customHeight="1" x14ac:dyDescent="0.15">
      <c r="B964" s="5"/>
    </row>
    <row r="965" spans="2:2" ht="31.5" customHeight="1" x14ac:dyDescent="0.15">
      <c r="B965" s="5"/>
    </row>
    <row r="966" spans="2:2" ht="31.5" customHeight="1" x14ac:dyDescent="0.15">
      <c r="B966" s="5"/>
    </row>
    <row r="967" spans="2:2" ht="31.5" customHeight="1" x14ac:dyDescent="0.15">
      <c r="B967" s="5"/>
    </row>
    <row r="968" spans="2:2" ht="31.5" customHeight="1" x14ac:dyDescent="0.15">
      <c r="B968" s="5"/>
    </row>
    <row r="969" spans="2:2" ht="31.5" customHeight="1" x14ac:dyDescent="0.15">
      <c r="B969" s="5"/>
    </row>
    <row r="970" spans="2:2" ht="31.5" customHeight="1" x14ac:dyDescent="0.15">
      <c r="B970" s="5"/>
    </row>
    <row r="971" spans="2:2" ht="31.5" customHeight="1" x14ac:dyDescent="0.15">
      <c r="B971" s="5"/>
    </row>
    <row r="972" spans="2:2" ht="31.5" customHeight="1" x14ac:dyDescent="0.15">
      <c r="B972" s="5"/>
    </row>
    <row r="973" spans="2:2" ht="31.5" customHeight="1" x14ac:dyDescent="0.15">
      <c r="B973" s="5"/>
    </row>
    <row r="974" spans="2:2" ht="31.5" customHeight="1" x14ac:dyDescent="0.15">
      <c r="B974" s="5"/>
    </row>
    <row r="975" spans="2:2" ht="31.5" customHeight="1" x14ac:dyDescent="0.15">
      <c r="B975" s="5"/>
    </row>
    <row r="976" spans="2:2" ht="31.5" customHeight="1" x14ac:dyDescent="0.15">
      <c r="B976" s="5"/>
    </row>
    <row r="977" spans="2:2" ht="31.5" customHeight="1" x14ac:dyDescent="0.15">
      <c r="B977" s="5"/>
    </row>
    <row r="978" spans="2:2" ht="31.5" customHeight="1" x14ac:dyDescent="0.15">
      <c r="B978" s="5"/>
    </row>
    <row r="979" spans="2:2" ht="31.5" customHeight="1" x14ac:dyDescent="0.15">
      <c r="B979" s="5"/>
    </row>
    <row r="980" spans="2:2" ht="31.5" customHeight="1" x14ac:dyDescent="0.15">
      <c r="B980" s="5"/>
    </row>
    <row r="981" spans="2:2" ht="31.5" customHeight="1" x14ac:dyDescent="0.15">
      <c r="B981" s="5"/>
    </row>
    <row r="982" spans="2:2" ht="31.5" customHeight="1" x14ac:dyDescent="0.15">
      <c r="B982" s="5"/>
    </row>
    <row r="983" spans="2:2" ht="31.5" customHeight="1" x14ac:dyDescent="0.15">
      <c r="B983" s="5"/>
    </row>
    <row r="984" spans="2:2" ht="31.5" customHeight="1" x14ac:dyDescent="0.15">
      <c r="B984" s="5"/>
    </row>
    <row r="985" spans="2:2" ht="31.5" customHeight="1" x14ac:dyDescent="0.15">
      <c r="B985" s="5"/>
    </row>
    <row r="986" spans="2:2" ht="31.5" customHeight="1" x14ac:dyDescent="0.15">
      <c r="B986" s="5"/>
    </row>
    <row r="987" spans="2:2" ht="31.5" customHeight="1" x14ac:dyDescent="0.15">
      <c r="B987" s="5"/>
    </row>
    <row r="988" spans="2:2" ht="31.5" customHeight="1" x14ac:dyDescent="0.15">
      <c r="B988" s="5"/>
    </row>
    <row r="989" spans="2:2" ht="31.5" customHeight="1" x14ac:dyDescent="0.15">
      <c r="B989" s="5"/>
    </row>
    <row r="990" spans="2:2" ht="31.5" customHeight="1" x14ac:dyDescent="0.15">
      <c r="B990" s="5"/>
    </row>
    <row r="991" spans="2:2" ht="31.5" customHeight="1" x14ac:dyDescent="0.15">
      <c r="B991" s="5"/>
    </row>
    <row r="992" spans="2:2" ht="31.5" customHeight="1" x14ac:dyDescent="0.15">
      <c r="B992" s="5"/>
    </row>
    <row r="993" spans="2:2" ht="31.5" customHeight="1" x14ac:dyDescent="0.15">
      <c r="B993" s="5"/>
    </row>
    <row r="994" spans="2:2" ht="31.5" customHeight="1" x14ac:dyDescent="0.15">
      <c r="B994" s="5"/>
    </row>
    <row r="995" spans="2:2" ht="31.5" customHeight="1" x14ac:dyDescent="0.15">
      <c r="B995" s="5"/>
    </row>
    <row r="996" spans="2:2" ht="31.5" customHeight="1" x14ac:dyDescent="0.15">
      <c r="B996" s="5"/>
    </row>
    <row r="997" spans="2:2" ht="31.5" customHeight="1" x14ac:dyDescent="0.15">
      <c r="B997" s="5"/>
    </row>
    <row r="998" spans="2:2" ht="31.5" customHeight="1" x14ac:dyDescent="0.15">
      <c r="B998" s="5"/>
    </row>
    <row r="999" spans="2:2" ht="31.5" customHeight="1" x14ac:dyDescent="0.15">
      <c r="B999" s="5"/>
    </row>
    <row r="1000" spans="2:2" ht="31.5" customHeight="1" x14ac:dyDescent="0.15">
      <c r="B1000" s="5"/>
    </row>
    <row r="1001" spans="2:2" ht="31.5" customHeight="1" x14ac:dyDescent="0.15">
      <c r="B1001" s="5"/>
    </row>
    <row r="1002" spans="2:2" ht="31.5" customHeight="1" x14ac:dyDescent="0.15">
      <c r="B1002" s="5"/>
    </row>
  </sheetData>
  <mergeCells count="13">
    <mergeCell ref="A22:F22"/>
    <mergeCell ref="A2:F2"/>
    <mergeCell ref="A6:A7"/>
    <mergeCell ref="B6:B7"/>
    <mergeCell ref="C6:C7"/>
    <mergeCell ref="D6:D7"/>
    <mergeCell ref="E6:E7"/>
    <mergeCell ref="A12:F12"/>
    <mergeCell ref="A15:A16"/>
    <mergeCell ref="B15:B16"/>
    <mergeCell ref="C15:C16"/>
    <mergeCell ref="D15:D16"/>
    <mergeCell ref="E15:E16"/>
  </mergeCells>
  <hyperlinks>
    <hyperlink ref="F7" r:id="rId1" xr:uid="{00000000-0004-0000-0300-000004000000}"/>
    <hyperlink ref="F33" r:id="rId2" xr:uid="{F02D2060-6288-A449-8A6B-105F80041AFF}"/>
    <hyperlink ref="F14" r:id="rId3" display="Create global tokens to use throughout the instance to avoid updating contenet in each spot._x000a_Resource: Understanding Tokens" xr:uid="{52C6601E-DF8D-8C4B-A09B-5342DAC7C4CC}"/>
    <hyperlink ref="F6" r:id="rId4" xr:uid="{6C3315C6-22F0-7641-8D23-BD58CCF91C79}"/>
    <hyperlink ref="F5" r:id="rId5" location="product-docs" xr:uid="{CB2ED2B2-87F3-3149-A5EF-6306BA49C5E2}"/>
    <hyperlink ref="F19" r:id="rId6" location="product-docs" xr:uid="{EFE235BD-4ABA-214C-9108-62CA3602CB64}"/>
    <hyperlink ref="F30" r:id="rId7" location="what-is-an-interesting-moment" xr:uid="{055E91D9-1149-2B46-B50D-45A55D43A662}"/>
    <hyperlink ref="F32" r:id="rId8" location="product-docs" xr:uid="{11FBA7F3-CFFD-0846-B18A-FC1E0A36116B}"/>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1"/>
  <sheetViews>
    <sheetView workbookViewId="0">
      <pane xSplit="1" ySplit="1" topLeftCell="B19" activePane="bottomRight" state="frozen"/>
      <selection pane="topRight" activeCell="B1" sqref="B1"/>
      <selection pane="bottomLeft" activeCell="A2" sqref="A2"/>
      <selection pane="bottomRight" activeCell="D32" sqref="D32"/>
    </sheetView>
  </sheetViews>
  <sheetFormatPr baseColWidth="10" defaultColWidth="14.5" defaultRowHeight="15" customHeight="1" x14ac:dyDescent="0.15"/>
  <cols>
    <col min="1" max="1" width="24.1640625" customWidth="1"/>
    <col min="2" max="2" width="57.33203125" customWidth="1"/>
    <col min="4" max="4" width="30.6640625" customWidth="1"/>
    <col min="5" max="5" width="25.5" customWidth="1"/>
    <col min="6" max="6" width="34.5" customWidth="1"/>
  </cols>
  <sheetData>
    <row r="1" spans="1:7" ht="15" customHeight="1" x14ac:dyDescent="0.15">
      <c r="A1" s="4"/>
      <c r="B1" s="4"/>
      <c r="C1" s="4"/>
      <c r="D1" s="4"/>
      <c r="E1" s="4"/>
      <c r="F1" s="4"/>
    </row>
    <row r="2" spans="1:7" ht="15" customHeight="1" x14ac:dyDescent="0.15">
      <c r="A2" s="43" t="s">
        <v>60</v>
      </c>
      <c r="B2" s="44"/>
      <c r="C2" s="44"/>
      <c r="D2" s="44"/>
      <c r="E2" s="44"/>
      <c r="F2" s="45"/>
    </row>
    <row r="3" spans="1:7" ht="15" customHeight="1" x14ac:dyDescent="0.15">
      <c r="A3" s="1" t="s">
        <v>22</v>
      </c>
      <c r="B3" s="6" t="s">
        <v>23</v>
      </c>
      <c r="C3" s="1" t="s">
        <v>24</v>
      </c>
      <c r="D3" s="1" t="s">
        <v>25</v>
      </c>
      <c r="E3" s="1" t="s">
        <v>5</v>
      </c>
      <c r="F3" s="1" t="s">
        <v>26</v>
      </c>
    </row>
    <row r="4" spans="1:7" ht="78.75" customHeight="1" x14ac:dyDescent="0.15">
      <c r="A4" s="7" t="s">
        <v>137</v>
      </c>
      <c r="B4" s="5" t="s">
        <v>138</v>
      </c>
      <c r="E4" s="29"/>
      <c r="F4" s="40" t="s">
        <v>207</v>
      </c>
    </row>
    <row r="5" spans="1:7" ht="30" customHeight="1" x14ac:dyDescent="0.15">
      <c r="A5" s="7" t="s">
        <v>140</v>
      </c>
      <c r="B5" s="5" t="s">
        <v>139</v>
      </c>
      <c r="F5" s="40" t="s">
        <v>208</v>
      </c>
      <c r="G5" s="29"/>
    </row>
    <row r="6" spans="1:7" ht="27" customHeight="1" x14ac:dyDescent="0.15">
      <c r="A6" s="7" t="s">
        <v>128</v>
      </c>
      <c r="B6" s="5" t="s">
        <v>141</v>
      </c>
    </row>
    <row r="7" spans="1:7" ht="15" customHeight="1" x14ac:dyDescent="0.15">
      <c r="B7" s="5"/>
    </row>
    <row r="8" spans="1:7" ht="15" customHeight="1" x14ac:dyDescent="0.15">
      <c r="B8" s="5"/>
    </row>
    <row r="9" spans="1:7" ht="15" customHeight="1" x14ac:dyDescent="0.15">
      <c r="A9" s="43" t="s">
        <v>142</v>
      </c>
      <c r="B9" s="44"/>
      <c r="C9" s="44"/>
      <c r="D9" s="44"/>
      <c r="E9" s="44"/>
      <c r="F9" s="45"/>
    </row>
    <row r="10" spans="1:7" ht="15" customHeight="1" x14ac:dyDescent="0.15">
      <c r="A10" s="1" t="s">
        <v>22</v>
      </c>
      <c r="B10" s="6" t="s">
        <v>23</v>
      </c>
      <c r="C10" s="1" t="s">
        <v>24</v>
      </c>
      <c r="D10" s="1" t="s">
        <v>25</v>
      </c>
      <c r="E10" s="1" t="s">
        <v>5</v>
      </c>
      <c r="F10" s="1" t="s">
        <v>26</v>
      </c>
    </row>
    <row r="11" spans="1:7" ht="99" customHeight="1" x14ac:dyDescent="0.15">
      <c r="A11" s="7" t="s">
        <v>144</v>
      </c>
      <c r="B11" s="16" t="s">
        <v>143</v>
      </c>
      <c r="F11" s="40" t="s">
        <v>142</v>
      </c>
      <c r="G11" s="29"/>
    </row>
    <row r="12" spans="1:7" ht="15" customHeight="1" x14ac:dyDescent="0.15">
      <c r="A12" s="7" t="s">
        <v>128</v>
      </c>
      <c r="B12" s="5" t="s">
        <v>145</v>
      </c>
    </row>
    <row r="14" spans="1:7" ht="44" customHeight="1" x14ac:dyDescent="0.15">
      <c r="A14" s="7" t="s">
        <v>125</v>
      </c>
      <c r="B14" s="5" t="s">
        <v>146</v>
      </c>
      <c r="F14" s="40" t="s">
        <v>209</v>
      </c>
      <c r="G14" s="29"/>
    </row>
    <row r="15" spans="1:7" ht="15" customHeight="1" x14ac:dyDescent="0.15">
      <c r="B15" s="5"/>
    </row>
    <row r="16" spans="1:7" ht="15" customHeight="1" x14ac:dyDescent="0.15">
      <c r="A16" s="43" t="s">
        <v>147</v>
      </c>
      <c r="B16" s="44"/>
      <c r="C16" s="44"/>
      <c r="D16" s="44"/>
      <c r="E16" s="44"/>
      <c r="F16" s="45"/>
    </row>
    <row r="17" spans="1:7" ht="15" customHeight="1" x14ac:dyDescent="0.15">
      <c r="A17" s="1" t="s">
        <v>22</v>
      </c>
      <c r="B17" s="6" t="s">
        <v>23</v>
      </c>
      <c r="C17" s="1" t="s">
        <v>24</v>
      </c>
      <c r="D17" s="1" t="s">
        <v>25</v>
      </c>
      <c r="E17" s="1" t="s">
        <v>5</v>
      </c>
      <c r="F17" s="1" t="s">
        <v>26</v>
      </c>
    </row>
    <row r="18" spans="1:7" ht="15" customHeight="1" x14ac:dyDescent="0.15">
      <c r="A18" s="7" t="s">
        <v>148</v>
      </c>
      <c r="B18" s="5" t="s">
        <v>149</v>
      </c>
      <c r="F18" s="30" t="str">
        <f>HYPERLINK("https://docs.marketo.com/display/public/DOCS/Create+an+Email","Create an Email")</f>
        <v>Create an Email</v>
      </c>
    </row>
    <row r="19" spans="1:7" ht="48" customHeight="1" x14ac:dyDescent="0.15">
      <c r="A19" s="7" t="s">
        <v>140</v>
      </c>
      <c r="B19" s="17" t="s">
        <v>150</v>
      </c>
      <c r="F19" s="30" t="str">
        <f>HYPERLINK("https://docs.marketo.com/display/public/DOCS/Create+an+Email+Template","Create an Email Template")</f>
        <v>Create an Email Template</v>
      </c>
    </row>
    <row r="20" spans="1:7" ht="66.75" customHeight="1" x14ac:dyDescent="0.15">
      <c r="A20" s="7" t="s">
        <v>128</v>
      </c>
      <c r="B20" s="5" t="s">
        <v>151</v>
      </c>
    </row>
    <row r="21" spans="1:7" ht="15" customHeight="1" x14ac:dyDescent="0.15">
      <c r="B21" s="5"/>
    </row>
    <row r="22" spans="1:7" ht="15" customHeight="1" x14ac:dyDescent="0.15">
      <c r="B22" s="5"/>
    </row>
    <row r="23" spans="1:7" ht="15" customHeight="1" x14ac:dyDescent="0.15">
      <c r="A23" s="43" t="s">
        <v>152</v>
      </c>
      <c r="B23" s="44"/>
      <c r="C23" s="44"/>
      <c r="D23" s="44"/>
      <c r="E23" s="44"/>
      <c r="F23" s="45"/>
    </row>
    <row r="24" spans="1:7" ht="15" customHeight="1" x14ac:dyDescent="0.15">
      <c r="A24" s="1" t="s">
        <v>22</v>
      </c>
      <c r="B24" s="6" t="s">
        <v>23</v>
      </c>
      <c r="C24" s="1" t="s">
        <v>24</v>
      </c>
      <c r="D24" s="1" t="s">
        <v>25</v>
      </c>
      <c r="E24" s="1" t="s">
        <v>5</v>
      </c>
      <c r="F24" s="1" t="s">
        <v>26</v>
      </c>
    </row>
    <row r="25" spans="1:7" ht="46.5" customHeight="1" x14ac:dyDescent="0.15">
      <c r="A25" s="7" t="s">
        <v>152</v>
      </c>
      <c r="B25" s="5" t="s">
        <v>153</v>
      </c>
      <c r="F25" s="40" t="s">
        <v>152</v>
      </c>
      <c r="G25" s="29"/>
    </row>
    <row r="26" spans="1:7" ht="15" customHeight="1" x14ac:dyDescent="0.15">
      <c r="B26" s="5"/>
    </row>
    <row r="27" spans="1:7" ht="15" customHeight="1" x14ac:dyDescent="0.15">
      <c r="B27" s="5"/>
    </row>
    <row r="28" spans="1:7" ht="15" customHeight="1" x14ac:dyDescent="0.15">
      <c r="A28" s="43" t="s">
        <v>154</v>
      </c>
      <c r="B28" s="44"/>
      <c r="C28" s="44"/>
      <c r="D28" s="44"/>
      <c r="E28" s="44"/>
      <c r="F28" s="45"/>
    </row>
    <row r="29" spans="1:7" ht="15" customHeight="1" x14ac:dyDescent="0.15">
      <c r="A29" s="1" t="s">
        <v>22</v>
      </c>
      <c r="B29" s="6" t="s">
        <v>23</v>
      </c>
      <c r="C29" s="1" t="s">
        <v>24</v>
      </c>
      <c r="D29" s="1" t="s">
        <v>25</v>
      </c>
      <c r="E29" s="1" t="s">
        <v>5</v>
      </c>
      <c r="F29" s="1" t="s">
        <v>26</v>
      </c>
    </row>
    <row r="30" spans="1:7" ht="33.75" customHeight="1" x14ac:dyDescent="0.15">
      <c r="A30" s="7" t="s">
        <v>102</v>
      </c>
      <c r="B30" s="5" t="s">
        <v>155</v>
      </c>
    </row>
    <row r="31" spans="1:7" ht="46.5" customHeight="1" x14ac:dyDescent="0.15">
      <c r="A31" s="7" t="s">
        <v>104</v>
      </c>
      <c r="B31" s="5" t="s">
        <v>156</v>
      </c>
    </row>
    <row r="32" spans="1:7" ht="46" customHeight="1" x14ac:dyDescent="0.15">
      <c r="A32" s="7" t="s">
        <v>154</v>
      </c>
      <c r="B32" s="5" t="s">
        <v>157</v>
      </c>
      <c r="F32" s="30" t="str">
        <f>HYPERLINK("https://docs.marketo.com/display/public/DOCS/Delete+an+Uploaded+Image+or+File","Delete an Uploaded Image or File")</f>
        <v>Delete an Uploaded Image or File</v>
      </c>
    </row>
    <row r="33" spans="2:6" ht="15" customHeight="1" x14ac:dyDescent="0.15">
      <c r="B33" s="5"/>
      <c r="F33" s="30" t="str">
        <f>HYPERLINK("https://docs.marketo.com/display/public/DOCS/Replace+an+Uploaded+Image+or+File","Replace an Uploaded Image or File")</f>
        <v>Replace an Uploaded Image or File</v>
      </c>
    </row>
    <row r="34" spans="2:6" ht="15" customHeight="1" x14ac:dyDescent="0.15">
      <c r="B34" s="5"/>
    </row>
    <row r="35" spans="2:6" ht="15" customHeight="1" x14ac:dyDescent="0.15">
      <c r="B35" s="5"/>
    </row>
    <row r="36" spans="2:6" ht="15" customHeight="1" x14ac:dyDescent="0.15">
      <c r="B36" s="5"/>
    </row>
    <row r="37" spans="2:6" ht="15" customHeight="1" x14ac:dyDescent="0.15">
      <c r="B37" s="5"/>
    </row>
    <row r="38" spans="2:6" ht="15" customHeight="1" x14ac:dyDescent="0.15">
      <c r="B38" s="5"/>
    </row>
    <row r="39" spans="2:6" ht="15" customHeight="1" x14ac:dyDescent="0.15">
      <c r="B39" s="5"/>
    </row>
    <row r="40" spans="2:6" ht="15" customHeight="1" x14ac:dyDescent="0.15">
      <c r="B40" s="5"/>
    </row>
    <row r="41" spans="2:6" ht="15" customHeight="1" x14ac:dyDescent="0.15">
      <c r="B41" s="5"/>
    </row>
    <row r="42" spans="2:6" ht="15" customHeight="1" x14ac:dyDescent="0.15">
      <c r="B42" s="5"/>
    </row>
    <row r="43" spans="2:6" ht="15" customHeight="1" x14ac:dyDescent="0.15">
      <c r="B43" s="5"/>
    </row>
    <row r="44" spans="2:6" ht="15" customHeight="1" x14ac:dyDescent="0.15">
      <c r="B44" s="5"/>
    </row>
    <row r="45" spans="2:6" ht="15" customHeight="1" x14ac:dyDescent="0.15">
      <c r="B45" s="5"/>
    </row>
    <row r="46" spans="2:6" ht="15" customHeight="1" x14ac:dyDescent="0.15">
      <c r="B46" s="5"/>
    </row>
    <row r="47" spans="2:6" ht="15" customHeight="1" x14ac:dyDescent="0.15">
      <c r="B47" s="5"/>
    </row>
    <row r="48" spans="2:6" ht="15" customHeight="1" x14ac:dyDescent="0.15">
      <c r="B48" s="5"/>
    </row>
    <row r="49" spans="2:2" ht="15" customHeight="1" x14ac:dyDescent="0.15">
      <c r="B49" s="5"/>
    </row>
    <row r="50" spans="2:2" ht="15" customHeight="1" x14ac:dyDescent="0.15">
      <c r="B50" s="5"/>
    </row>
    <row r="51" spans="2:2" ht="15" customHeight="1" x14ac:dyDescent="0.15">
      <c r="B51" s="5"/>
    </row>
    <row r="52" spans="2:2" ht="15" customHeight="1" x14ac:dyDescent="0.15">
      <c r="B52" s="5"/>
    </row>
    <row r="53" spans="2:2" ht="15" customHeight="1" x14ac:dyDescent="0.15">
      <c r="B53" s="5"/>
    </row>
    <row r="54" spans="2:2" ht="15" customHeight="1" x14ac:dyDescent="0.15">
      <c r="B54" s="5"/>
    </row>
    <row r="55" spans="2:2" ht="15" customHeight="1" x14ac:dyDescent="0.15">
      <c r="B55" s="5"/>
    </row>
    <row r="56" spans="2:2" ht="15" customHeight="1" x14ac:dyDescent="0.15">
      <c r="B56" s="5"/>
    </row>
    <row r="57" spans="2:2" ht="15" customHeight="1" x14ac:dyDescent="0.15">
      <c r="B57" s="5"/>
    </row>
    <row r="58" spans="2:2" ht="15" customHeight="1" x14ac:dyDescent="0.15">
      <c r="B58" s="5"/>
    </row>
    <row r="59" spans="2:2" ht="15" customHeight="1" x14ac:dyDescent="0.15">
      <c r="B59" s="5"/>
    </row>
    <row r="60" spans="2:2" ht="15" customHeight="1" x14ac:dyDescent="0.15">
      <c r="B60" s="5"/>
    </row>
    <row r="61" spans="2:2" ht="15" customHeight="1" x14ac:dyDescent="0.15">
      <c r="B61" s="5"/>
    </row>
    <row r="62" spans="2:2" ht="13" x14ac:dyDescent="0.15">
      <c r="B62" s="5"/>
    </row>
    <row r="63" spans="2:2" ht="13" x14ac:dyDescent="0.15">
      <c r="B63" s="5"/>
    </row>
    <row r="64" spans="2:2" ht="13" x14ac:dyDescent="0.15">
      <c r="B64" s="5"/>
    </row>
    <row r="65" spans="2:2" ht="13" x14ac:dyDescent="0.15">
      <c r="B65" s="5"/>
    </row>
    <row r="66" spans="2:2" ht="13" x14ac:dyDescent="0.15">
      <c r="B66" s="5"/>
    </row>
    <row r="67" spans="2:2" ht="13" x14ac:dyDescent="0.15">
      <c r="B67" s="5"/>
    </row>
    <row r="68" spans="2:2" ht="13" x14ac:dyDescent="0.15">
      <c r="B68" s="5"/>
    </row>
    <row r="69" spans="2:2" ht="13" x14ac:dyDescent="0.15">
      <c r="B69" s="5"/>
    </row>
    <row r="70" spans="2:2" ht="13" x14ac:dyDescent="0.15">
      <c r="B70" s="5"/>
    </row>
    <row r="71" spans="2:2" ht="13" x14ac:dyDescent="0.15">
      <c r="B71" s="5"/>
    </row>
    <row r="72" spans="2:2" ht="13" x14ac:dyDescent="0.15">
      <c r="B72" s="5"/>
    </row>
    <row r="73" spans="2:2" ht="13" x14ac:dyDescent="0.15">
      <c r="B73" s="5"/>
    </row>
    <row r="74" spans="2:2" ht="13" x14ac:dyDescent="0.15">
      <c r="B74" s="5"/>
    </row>
    <row r="75" spans="2:2" ht="13" x14ac:dyDescent="0.15">
      <c r="B75" s="5"/>
    </row>
    <row r="76" spans="2:2" ht="13" x14ac:dyDescent="0.15">
      <c r="B76" s="5"/>
    </row>
    <row r="77" spans="2:2" ht="13" x14ac:dyDescent="0.15">
      <c r="B77" s="5"/>
    </row>
    <row r="78" spans="2:2" ht="13" x14ac:dyDescent="0.15">
      <c r="B78" s="5"/>
    </row>
    <row r="79" spans="2:2" ht="13" x14ac:dyDescent="0.15">
      <c r="B79" s="5"/>
    </row>
    <row r="80" spans="2:2" ht="13" x14ac:dyDescent="0.15">
      <c r="B80" s="5"/>
    </row>
    <row r="81" spans="2:2" ht="13" x14ac:dyDescent="0.15">
      <c r="B81" s="5"/>
    </row>
    <row r="82" spans="2:2" ht="13" x14ac:dyDescent="0.15">
      <c r="B82" s="5"/>
    </row>
    <row r="83" spans="2:2" ht="13" x14ac:dyDescent="0.15">
      <c r="B83" s="5"/>
    </row>
    <row r="84" spans="2:2" ht="13" x14ac:dyDescent="0.15">
      <c r="B84" s="5"/>
    </row>
    <row r="85" spans="2:2" ht="13" x14ac:dyDescent="0.15">
      <c r="B85" s="5"/>
    </row>
    <row r="86" spans="2:2" ht="13" x14ac:dyDescent="0.15">
      <c r="B86" s="5"/>
    </row>
    <row r="87" spans="2:2" ht="13" x14ac:dyDescent="0.15">
      <c r="B87" s="5"/>
    </row>
    <row r="88" spans="2:2" ht="13" x14ac:dyDescent="0.15">
      <c r="B88" s="5"/>
    </row>
    <row r="89" spans="2:2" ht="13" x14ac:dyDescent="0.15">
      <c r="B89" s="5"/>
    </row>
    <row r="90" spans="2:2" ht="13" x14ac:dyDescent="0.15">
      <c r="B90" s="5"/>
    </row>
    <row r="91" spans="2:2" ht="13" x14ac:dyDescent="0.15">
      <c r="B91" s="5"/>
    </row>
    <row r="92" spans="2:2" ht="13" x14ac:dyDescent="0.15">
      <c r="B92" s="5"/>
    </row>
    <row r="93" spans="2:2" ht="13" x14ac:dyDescent="0.15">
      <c r="B93" s="5"/>
    </row>
    <row r="94" spans="2:2" ht="13" x14ac:dyDescent="0.15">
      <c r="B94" s="5"/>
    </row>
    <row r="95" spans="2:2" ht="13" x14ac:dyDescent="0.15">
      <c r="B95" s="5"/>
    </row>
    <row r="96" spans="2:2" ht="13" x14ac:dyDescent="0.15">
      <c r="B96" s="5"/>
    </row>
    <row r="97" spans="2:2" ht="13" x14ac:dyDescent="0.15">
      <c r="B97" s="5"/>
    </row>
    <row r="98" spans="2:2" ht="13" x14ac:dyDescent="0.15">
      <c r="B98" s="5"/>
    </row>
    <row r="99" spans="2:2" ht="13" x14ac:dyDescent="0.15">
      <c r="B99" s="5"/>
    </row>
    <row r="100" spans="2:2" ht="13" x14ac:dyDescent="0.15">
      <c r="B100" s="5"/>
    </row>
    <row r="101" spans="2:2" ht="13" x14ac:dyDescent="0.15">
      <c r="B101" s="5"/>
    </row>
    <row r="102" spans="2:2" ht="13" x14ac:dyDescent="0.15">
      <c r="B102" s="5"/>
    </row>
    <row r="103" spans="2:2" ht="13" x14ac:dyDescent="0.15">
      <c r="B103" s="5"/>
    </row>
    <row r="104" spans="2:2" ht="13" x14ac:dyDescent="0.15">
      <c r="B104" s="5"/>
    </row>
    <row r="105" spans="2:2" ht="13" x14ac:dyDescent="0.15">
      <c r="B105" s="5"/>
    </row>
    <row r="106" spans="2:2" ht="13" x14ac:dyDescent="0.15">
      <c r="B106" s="5"/>
    </row>
    <row r="107" spans="2:2" ht="13" x14ac:dyDescent="0.15">
      <c r="B107" s="5"/>
    </row>
    <row r="108" spans="2:2" ht="13" x14ac:dyDescent="0.15">
      <c r="B108" s="5"/>
    </row>
    <row r="109" spans="2:2" ht="13" x14ac:dyDescent="0.15">
      <c r="B109" s="5"/>
    </row>
    <row r="110" spans="2:2" ht="13" x14ac:dyDescent="0.15">
      <c r="B110" s="5"/>
    </row>
    <row r="111" spans="2:2" ht="13" x14ac:dyDescent="0.15">
      <c r="B111" s="5"/>
    </row>
    <row r="112" spans="2:2" ht="13" x14ac:dyDescent="0.15">
      <c r="B112" s="5"/>
    </row>
    <row r="113" spans="2:2" ht="13" x14ac:dyDescent="0.15">
      <c r="B113" s="5"/>
    </row>
    <row r="114" spans="2:2" ht="13" x14ac:dyDescent="0.15">
      <c r="B114" s="5"/>
    </row>
    <row r="115" spans="2:2" ht="13" x14ac:dyDescent="0.15">
      <c r="B115" s="5"/>
    </row>
    <row r="116" spans="2:2" ht="13" x14ac:dyDescent="0.15">
      <c r="B116" s="5"/>
    </row>
    <row r="117" spans="2:2" ht="13" x14ac:dyDescent="0.15">
      <c r="B117" s="5"/>
    </row>
    <row r="118" spans="2:2" ht="13" x14ac:dyDescent="0.15">
      <c r="B118" s="5"/>
    </row>
    <row r="119" spans="2:2" ht="13" x14ac:dyDescent="0.15">
      <c r="B119" s="5"/>
    </row>
    <row r="120" spans="2:2" ht="13" x14ac:dyDescent="0.15">
      <c r="B120" s="5"/>
    </row>
    <row r="121" spans="2:2" ht="13" x14ac:dyDescent="0.15">
      <c r="B121" s="5"/>
    </row>
    <row r="122" spans="2:2" ht="13" x14ac:dyDescent="0.15">
      <c r="B122" s="5"/>
    </row>
    <row r="123" spans="2:2" ht="13" x14ac:dyDescent="0.15">
      <c r="B123" s="5"/>
    </row>
    <row r="124" spans="2:2" ht="13" x14ac:dyDescent="0.15">
      <c r="B124" s="5"/>
    </row>
    <row r="125" spans="2:2" ht="13" x14ac:dyDescent="0.15">
      <c r="B125" s="5"/>
    </row>
    <row r="126" spans="2:2" ht="13" x14ac:dyDescent="0.15">
      <c r="B126" s="5"/>
    </row>
    <row r="127" spans="2:2" ht="13" x14ac:dyDescent="0.15">
      <c r="B127" s="5"/>
    </row>
    <row r="128" spans="2:2" ht="13" x14ac:dyDescent="0.15">
      <c r="B128" s="5"/>
    </row>
    <row r="129" spans="2:2" ht="13" x14ac:dyDescent="0.15">
      <c r="B129" s="5"/>
    </row>
    <row r="130" spans="2:2" ht="13" x14ac:dyDescent="0.15">
      <c r="B130" s="5"/>
    </row>
    <row r="131" spans="2:2" ht="13" x14ac:dyDescent="0.15">
      <c r="B131" s="5"/>
    </row>
    <row r="132" spans="2:2" ht="13" x14ac:dyDescent="0.15">
      <c r="B132" s="5"/>
    </row>
    <row r="133" spans="2:2" ht="13" x14ac:dyDescent="0.15">
      <c r="B133" s="5"/>
    </row>
    <row r="134" spans="2:2" ht="13" x14ac:dyDescent="0.15">
      <c r="B134" s="5"/>
    </row>
    <row r="135" spans="2:2" ht="13" x14ac:dyDescent="0.15">
      <c r="B135" s="5"/>
    </row>
    <row r="136" spans="2:2" ht="13" x14ac:dyDescent="0.15">
      <c r="B136" s="5"/>
    </row>
    <row r="137" spans="2:2" ht="13" x14ac:dyDescent="0.15">
      <c r="B137" s="5"/>
    </row>
    <row r="138" spans="2:2" ht="13" x14ac:dyDescent="0.15">
      <c r="B138" s="5"/>
    </row>
    <row r="139" spans="2:2" ht="13" x14ac:dyDescent="0.15">
      <c r="B139" s="5"/>
    </row>
    <row r="140" spans="2:2" ht="13" x14ac:dyDescent="0.15">
      <c r="B140" s="5"/>
    </row>
    <row r="141" spans="2:2" ht="13" x14ac:dyDescent="0.15">
      <c r="B141" s="5"/>
    </row>
    <row r="142" spans="2:2" ht="13" x14ac:dyDescent="0.15">
      <c r="B142" s="5"/>
    </row>
    <row r="143" spans="2:2" ht="13" x14ac:dyDescent="0.15">
      <c r="B143" s="5"/>
    </row>
    <row r="144" spans="2:2" ht="13" x14ac:dyDescent="0.15">
      <c r="B144" s="5"/>
    </row>
    <row r="145" spans="2:2" ht="13" x14ac:dyDescent="0.15">
      <c r="B145" s="5"/>
    </row>
    <row r="146" spans="2:2" ht="13" x14ac:dyDescent="0.15">
      <c r="B146" s="5"/>
    </row>
    <row r="147" spans="2:2" ht="13" x14ac:dyDescent="0.15">
      <c r="B147" s="5"/>
    </row>
    <row r="148" spans="2:2" ht="13" x14ac:dyDescent="0.15">
      <c r="B148" s="5"/>
    </row>
    <row r="149" spans="2:2" ht="13" x14ac:dyDescent="0.15">
      <c r="B149" s="5"/>
    </row>
    <row r="150" spans="2:2" ht="13" x14ac:dyDescent="0.15">
      <c r="B150" s="5"/>
    </row>
    <row r="151" spans="2:2" ht="13" x14ac:dyDescent="0.15">
      <c r="B151" s="5"/>
    </row>
    <row r="152" spans="2:2" ht="13" x14ac:dyDescent="0.15">
      <c r="B152" s="5"/>
    </row>
    <row r="153" spans="2:2" ht="13" x14ac:dyDescent="0.15">
      <c r="B153" s="5"/>
    </row>
    <row r="154" spans="2:2" ht="13" x14ac:dyDescent="0.15">
      <c r="B154" s="5"/>
    </row>
    <row r="155" spans="2:2" ht="13" x14ac:dyDescent="0.15">
      <c r="B155" s="5"/>
    </row>
    <row r="156" spans="2:2" ht="13" x14ac:dyDescent="0.15">
      <c r="B156" s="5"/>
    </row>
    <row r="157" spans="2:2" ht="13" x14ac:dyDescent="0.15">
      <c r="B157" s="5"/>
    </row>
    <row r="158" spans="2:2" ht="13" x14ac:dyDescent="0.15">
      <c r="B158" s="5"/>
    </row>
    <row r="159" spans="2:2" ht="13" x14ac:dyDescent="0.15">
      <c r="B159" s="5"/>
    </row>
    <row r="160" spans="2:2" ht="13" x14ac:dyDescent="0.15">
      <c r="B160" s="5"/>
    </row>
    <row r="161" spans="2:2" ht="13" x14ac:dyDescent="0.15">
      <c r="B161" s="5"/>
    </row>
    <row r="162" spans="2:2" ht="13" x14ac:dyDescent="0.15">
      <c r="B162" s="5"/>
    </row>
    <row r="163" spans="2:2" ht="13" x14ac:dyDescent="0.15">
      <c r="B163" s="5"/>
    </row>
    <row r="164" spans="2:2" ht="13" x14ac:dyDescent="0.15">
      <c r="B164" s="5"/>
    </row>
    <row r="165" spans="2:2" ht="13" x14ac:dyDescent="0.15">
      <c r="B165" s="5"/>
    </row>
    <row r="166" spans="2:2" ht="13" x14ac:dyDescent="0.15">
      <c r="B166" s="5"/>
    </row>
    <row r="167" spans="2:2" ht="13" x14ac:dyDescent="0.15">
      <c r="B167" s="5"/>
    </row>
    <row r="168" spans="2:2" ht="13" x14ac:dyDescent="0.15">
      <c r="B168" s="5"/>
    </row>
    <row r="169" spans="2:2" ht="13" x14ac:dyDescent="0.15">
      <c r="B169" s="5"/>
    </row>
    <row r="170" spans="2:2" ht="13" x14ac:dyDescent="0.15">
      <c r="B170" s="5"/>
    </row>
    <row r="171" spans="2:2" ht="13" x14ac:dyDescent="0.15">
      <c r="B171" s="5"/>
    </row>
    <row r="172" spans="2:2" ht="13" x14ac:dyDescent="0.15">
      <c r="B172" s="5"/>
    </row>
    <row r="173" spans="2:2" ht="13" x14ac:dyDescent="0.15">
      <c r="B173" s="5"/>
    </row>
    <row r="174" spans="2:2" ht="13" x14ac:dyDescent="0.15">
      <c r="B174" s="5"/>
    </row>
    <row r="175" spans="2:2" ht="13" x14ac:dyDescent="0.15">
      <c r="B175" s="5"/>
    </row>
    <row r="176" spans="2:2" ht="13" x14ac:dyDescent="0.15">
      <c r="B176" s="5"/>
    </row>
    <row r="177" spans="2:2" ht="13" x14ac:dyDescent="0.15">
      <c r="B177" s="5"/>
    </row>
    <row r="178" spans="2:2" ht="13" x14ac:dyDescent="0.15">
      <c r="B178" s="5"/>
    </row>
    <row r="179" spans="2:2" ht="13" x14ac:dyDescent="0.15">
      <c r="B179" s="5"/>
    </row>
    <row r="180" spans="2:2" ht="13" x14ac:dyDescent="0.15">
      <c r="B180" s="5"/>
    </row>
    <row r="181" spans="2:2" ht="13" x14ac:dyDescent="0.15">
      <c r="B181" s="5"/>
    </row>
    <row r="182" spans="2:2" ht="13" x14ac:dyDescent="0.15">
      <c r="B182" s="5"/>
    </row>
    <row r="183" spans="2:2" ht="13" x14ac:dyDescent="0.15">
      <c r="B183" s="5"/>
    </row>
    <row r="184" spans="2:2" ht="13" x14ac:dyDescent="0.15">
      <c r="B184" s="5"/>
    </row>
    <row r="185" spans="2:2" ht="13" x14ac:dyDescent="0.15">
      <c r="B185" s="5"/>
    </row>
    <row r="186" spans="2:2" ht="13" x14ac:dyDescent="0.15">
      <c r="B186" s="5"/>
    </row>
    <row r="187" spans="2:2" ht="13" x14ac:dyDescent="0.15">
      <c r="B187" s="5"/>
    </row>
    <row r="188" spans="2:2" ht="13" x14ac:dyDescent="0.15">
      <c r="B188" s="5"/>
    </row>
    <row r="189" spans="2:2" ht="13" x14ac:dyDescent="0.15">
      <c r="B189" s="5"/>
    </row>
    <row r="190" spans="2:2" ht="13" x14ac:dyDescent="0.15">
      <c r="B190" s="5"/>
    </row>
    <row r="191" spans="2:2" ht="13" x14ac:dyDescent="0.15">
      <c r="B191" s="5"/>
    </row>
    <row r="192" spans="2:2" ht="13" x14ac:dyDescent="0.15">
      <c r="B192" s="5"/>
    </row>
    <row r="193" spans="2:2" ht="13" x14ac:dyDescent="0.15">
      <c r="B193" s="5"/>
    </row>
    <row r="194" spans="2:2" ht="13" x14ac:dyDescent="0.15">
      <c r="B194" s="5"/>
    </row>
    <row r="195" spans="2:2" ht="13" x14ac:dyDescent="0.15">
      <c r="B195" s="5"/>
    </row>
    <row r="196" spans="2:2" ht="13" x14ac:dyDescent="0.15">
      <c r="B196" s="5"/>
    </row>
    <row r="197" spans="2:2" ht="13" x14ac:dyDescent="0.15">
      <c r="B197" s="5"/>
    </row>
    <row r="198" spans="2:2" ht="13" x14ac:dyDescent="0.15">
      <c r="B198" s="5"/>
    </row>
    <row r="199" spans="2:2" ht="13" x14ac:dyDescent="0.15">
      <c r="B199" s="5"/>
    </row>
    <row r="200" spans="2:2" ht="13" x14ac:dyDescent="0.15">
      <c r="B200" s="5"/>
    </row>
    <row r="201" spans="2:2" ht="13" x14ac:dyDescent="0.15">
      <c r="B201" s="5"/>
    </row>
    <row r="202" spans="2:2" ht="13" x14ac:dyDescent="0.15">
      <c r="B202" s="5"/>
    </row>
    <row r="203" spans="2:2" ht="13" x14ac:dyDescent="0.15">
      <c r="B203" s="5"/>
    </row>
    <row r="204" spans="2:2" ht="13" x14ac:dyDescent="0.15">
      <c r="B204" s="5"/>
    </row>
    <row r="205" spans="2:2" ht="13" x14ac:dyDescent="0.15">
      <c r="B205" s="5"/>
    </row>
    <row r="206" spans="2:2" ht="13" x14ac:dyDescent="0.15">
      <c r="B206" s="5"/>
    </row>
    <row r="207" spans="2:2" ht="13" x14ac:dyDescent="0.15">
      <c r="B207" s="5"/>
    </row>
    <row r="208" spans="2:2" ht="13" x14ac:dyDescent="0.15">
      <c r="B208" s="5"/>
    </row>
    <row r="209" spans="2:2" ht="13" x14ac:dyDescent="0.15">
      <c r="B209" s="5"/>
    </row>
    <row r="210" spans="2:2" ht="13" x14ac:dyDescent="0.15">
      <c r="B210" s="5"/>
    </row>
    <row r="211" spans="2:2" ht="13" x14ac:dyDescent="0.15">
      <c r="B211" s="5"/>
    </row>
    <row r="212" spans="2:2" ht="13" x14ac:dyDescent="0.15">
      <c r="B212" s="5"/>
    </row>
    <row r="213" spans="2:2" ht="13" x14ac:dyDescent="0.15">
      <c r="B213" s="5"/>
    </row>
    <row r="214" spans="2:2" ht="13" x14ac:dyDescent="0.15">
      <c r="B214" s="5"/>
    </row>
    <row r="215" spans="2:2" ht="13" x14ac:dyDescent="0.15">
      <c r="B215" s="5"/>
    </row>
    <row r="216" spans="2:2" ht="13" x14ac:dyDescent="0.15">
      <c r="B216" s="5"/>
    </row>
    <row r="217" spans="2:2" ht="13" x14ac:dyDescent="0.15">
      <c r="B217" s="5"/>
    </row>
    <row r="218" spans="2:2" ht="13" x14ac:dyDescent="0.15">
      <c r="B218" s="5"/>
    </row>
    <row r="219" spans="2:2" ht="13" x14ac:dyDescent="0.15">
      <c r="B219" s="5"/>
    </row>
    <row r="220" spans="2:2" ht="13" x14ac:dyDescent="0.15">
      <c r="B220" s="5"/>
    </row>
    <row r="221" spans="2:2" ht="13" x14ac:dyDescent="0.15">
      <c r="B221" s="5"/>
    </row>
    <row r="222" spans="2:2" ht="13" x14ac:dyDescent="0.15">
      <c r="B222" s="5"/>
    </row>
    <row r="223" spans="2:2" ht="13" x14ac:dyDescent="0.15">
      <c r="B223" s="5"/>
    </row>
    <row r="224" spans="2:2" ht="13" x14ac:dyDescent="0.15">
      <c r="B224" s="5"/>
    </row>
    <row r="225" spans="2:2" ht="13" x14ac:dyDescent="0.15">
      <c r="B225" s="5"/>
    </row>
    <row r="226" spans="2:2" ht="13" x14ac:dyDescent="0.15">
      <c r="B226" s="5"/>
    </row>
    <row r="227" spans="2:2" ht="13" x14ac:dyDescent="0.15">
      <c r="B227" s="5"/>
    </row>
    <row r="228" spans="2:2" ht="13" x14ac:dyDescent="0.15">
      <c r="B228" s="5"/>
    </row>
    <row r="229" spans="2:2" ht="13" x14ac:dyDescent="0.15">
      <c r="B229" s="5"/>
    </row>
    <row r="230" spans="2:2" ht="13" x14ac:dyDescent="0.15">
      <c r="B230" s="5"/>
    </row>
    <row r="231" spans="2:2" ht="13" x14ac:dyDescent="0.15">
      <c r="B231" s="5"/>
    </row>
    <row r="232" spans="2:2" ht="13" x14ac:dyDescent="0.15">
      <c r="B232" s="5"/>
    </row>
    <row r="233" spans="2:2" ht="13" x14ac:dyDescent="0.15">
      <c r="B233" s="5"/>
    </row>
    <row r="234" spans="2:2" ht="13" x14ac:dyDescent="0.15">
      <c r="B234" s="5"/>
    </row>
    <row r="235" spans="2:2" ht="13" x14ac:dyDescent="0.15">
      <c r="B235" s="5"/>
    </row>
    <row r="236" spans="2:2" ht="13" x14ac:dyDescent="0.15">
      <c r="B236" s="5"/>
    </row>
    <row r="237" spans="2:2" ht="13" x14ac:dyDescent="0.15">
      <c r="B237" s="5"/>
    </row>
    <row r="238" spans="2:2" ht="13" x14ac:dyDescent="0.15">
      <c r="B238" s="5"/>
    </row>
    <row r="239" spans="2:2" ht="13" x14ac:dyDescent="0.15">
      <c r="B239" s="5"/>
    </row>
    <row r="240" spans="2:2" ht="13" x14ac:dyDescent="0.15">
      <c r="B240" s="5"/>
    </row>
    <row r="241" spans="2:2" ht="13" x14ac:dyDescent="0.15">
      <c r="B241" s="5"/>
    </row>
    <row r="242" spans="2:2" ht="13" x14ac:dyDescent="0.15">
      <c r="B242" s="5"/>
    </row>
    <row r="243" spans="2:2" ht="13" x14ac:dyDescent="0.15">
      <c r="B243" s="5"/>
    </row>
    <row r="244" spans="2:2" ht="13" x14ac:dyDescent="0.15">
      <c r="B244" s="5"/>
    </row>
    <row r="245" spans="2:2" ht="13" x14ac:dyDescent="0.15">
      <c r="B245" s="5"/>
    </row>
    <row r="246" spans="2:2" ht="13" x14ac:dyDescent="0.15">
      <c r="B246" s="5"/>
    </row>
    <row r="247" spans="2:2" ht="13" x14ac:dyDescent="0.15">
      <c r="B247" s="5"/>
    </row>
    <row r="248" spans="2:2" ht="13" x14ac:dyDescent="0.15">
      <c r="B248" s="5"/>
    </row>
    <row r="249" spans="2:2" ht="13" x14ac:dyDescent="0.15">
      <c r="B249" s="5"/>
    </row>
    <row r="250" spans="2:2" ht="13" x14ac:dyDescent="0.15">
      <c r="B250" s="5"/>
    </row>
    <row r="251" spans="2:2" ht="13" x14ac:dyDescent="0.15">
      <c r="B251" s="5"/>
    </row>
    <row r="252" spans="2:2" ht="13" x14ac:dyDescent="0.15">
      <c r="B252" s="5"/>
    </row>
    <row r="253" spans="2:2" ht="13" x14ac:dyDescent="0.15">
      <c r="B253" s="5"/>
    </row>
    <row r="254" spans="2:2" ht="13" x14ac:dyDescent="0.15">
      <c r="B254" s="5"/>
    </row>
    <row r="255" spans="2:2" ht="13" x14ac:dyDescent="0.15">
      <c r="B255" s="5"/>
    </row>
    <row r="256" spans="2:2" ht="13" x14ac:dyDescent="0.15">
      <c r="B256" s="5"/>
    </row>
    <row r="257" spans="2:2" ht="13" x14ac:dyDescent="0.15">
      <c r="B257" s="5"/>
    </row>
    <row r="258" spans="2:2" ht="13" x14ac:dyDescent="0.15">
      <c r="B258" s="5"/>
    </row>
    <row r="259" spans="2:2" ht="13" x14ac:dyDescent="0.15">
      <c r="B259" s="5"/>
    </row>
    <row r="260" spans="2:2" ht="13" x14ac:dyDescent="0.15">
      <c r="B260" s="5"/>
    </row>
    <row r="261" spans="2:2" ht="13" x14ac:dyDescent="0.15">
      <c r="B261" s="5"/>
    </row>
    <row r="262" spans="2:2" ht="13" x14ac:dyDescent="0.15">
      <c r="B262" s="5"/>
    </row>
    <row r="263" spans="2:2" ht="13" x14ac:dyDescent="0.15">
      <c r="B263" s="5"/>
    </row>
    <row r="264" spans="2:2" ht="13" x14ac:dyDescent="0.15">
      <c r="B264" s="5"/>
    </row>
    <row r="265" spans="2:2" ht="13" x14ac:dyDescent="0.15">
      <c r="B265" s="5"/>
    </row>
    <row r="266" spans="2:2" ht="13" x14ac:dyDescent="0.15">
      <c r="B266" s="5"/>
    </row>
    <row r="267" spans="2:2" ht="13" x14ac:dyDescent="0.15">
      <c r="B267" s="5"/>
    </row>
    <row r="268" spans="2:2" ht="13" x14ac:dyDescent="0.15">
      <c r="B268" s="5"/>
    </row>
    <row r="269" spans="2:2" ht="13" x14ac:dyDescent="0.15">
      <c r="B269" s="5"/>
    </row>
    <row r="270" spans="2:2" ht="13" x14ac:dyDescent="0.15">
      <c r="B270" s="5"/>
    </row>
    <row r="271" spans="2:2" ht="13" x14ac:dyDescent="0.15">
      <c r="B271" s="5"/>
    </row>
    <row r="272" spans="2:2" ht="13" x14ac:dyDescent="0.15">
      <c r="B272" s="5"/>
    </row>
    <row r="273" spans="2:2" ht="13" x14ac:dyDescent="0.15">
      <c r="B273" s="5"/>
    </row>
    <row r="274" spans="2:2" ht="13" x14ac:dyDescent="0.15">
      <c r="B274" s="5"/>
    </row>
    <row r="275" spans="2:2" ht="13" x14ac:dyDescent="0.15">
      <c r="B275" s="5"/>
    </row>
    <row r="276" spans="2:2" ht="13" x14ac:dyDescent="0.15">
      <c r="B276" s="5"/>
    </row>
    <row r="277" spans="2:2" ht="13" x14ac:dyDescent="0.15">
      <c r="B277" s="5"/>
    </row>
    <row r="278" spans="2:2" ht="13" x14ac:dyDescent="0.15">
      <c r="B278" s="5"/>
    </row>
    <row r="279" spans="2:2" ht="13" x14ac:dyDescent="0.15">
      <c r="B279" s="5"/>
    </row>
    <row r="280" spans="2:2" ht="13" x14ac:dyDescent="0.15">
      <c r="B280" s="5"/>
    </row>
    <row r="281" spans="2:2" ht="13" x14ac:dyDescent="0.15">
      <c r="B281" s="5"/>
    </row>
    <row r="282" spans="2:2" ht="13" x14ac:dyDescent="0.15">
      <c r="B282" s="5"/>
    </row>
    <row r="283" spans="2:2" ht="13" x14ac:dyDescent="0.15">
      <c r="B283" s="5"/>
    </row>
    <row r="284" spans="2:2" ht="13" x14ac:dyDescent="0.15">
      <c r="B284" s="5"/>
    </row>
    <row r="285" spans="2:2" ht="13" x14ac:dyDescent="0.15">
      <c r="B285" s="5"/>
    </row>
    <row r="286" spans="2:2" ht="13" x14ac:dyDescent="0.15">
      <c r="B286" s="5"/>
    </row>
    <row r="287" spans="2:2" ht="13" x14ac:dyDescent="0.15">
      <c r="B287" s="5"/>
    </row>
    <row r="288" spans="2:2" ht="13" x14ac:dyDescent="0.15">
      <c r="B288" s="5"/>
    </row>
    <row r="289" spans="2:2" ht="13" x14ac:dyDescent="0.15">
      <c r="B289" s="5"/>
    </row>
    <row r="290" spans="2:2" ht="13" x14ac:dyDescent="0.15">
      <c r="B290" s="5"/>
    </row>
    <row r="291" spans="2:2" ht="13" x14ac:dyDescent="0.15">
      <c r="B291" s="5"/>
    </row>
    <row r="292" spans="2:2" ht="13" x14ac:dyDescent="0.15">
      <c r="B292" s="5"/>
    </row>
    <row r="293" spans="2:2" ht="13" x14ac:dyDescent="0.15">
      <c r="B293" s="5"/>
    </row>
    <row r="294" spans="2:2" ht="13" x14ac:dyDescent="0.15">
      <c r="B294" s="5"/>
    </row>
    <row r="295" spans="2:2" ht="13" x14ac:dyDescent="0.15">
      <c r="B295" s="5"/>
    </row>
    <row r="296" spans="2:2" ht="13" x14ac:dyDescent="0.15">
      <c r="B296" s="5"/>
    </row>
    <row r="297" spans="2:2" ht="13" x14ac:dyDescent="0.15">
      <c r="B297" s="5"/>
    </row>
    <row r="298" spans="2:2" ht="13" x14ac:dyDescent="0.15">
      <c r="B298" s="5"/>
    </row>
    <row r="299" spans="2:2" ht="13" x14ac:dyDescent="0.15">
      <c r="B299" s="5"/>
    </row>
    <row r="300" spans="2:2" ht="13" x14ac:dyDescent="0.15">
      <c r="B300" s="5"/>
    </row>
    <row r="301" spans="2:2" ht="13" x14ac:dyDescent="0.15">
      <c r="B301" s="5"/>
    </row>
    <row r="302" spans="2:2" ht="13" x14ac:dyDescent="0.15">
      <c r="B302" s="5"/>
    </row>
    <row r="303" spans="2:2" ht="13" x14ac:dyDescent="0.15">
      <c r="B303" s="5"/>
    </row>
    <row r="304" spans="2:2" ht="13" x14ac:dyDescent="0.15">
      <c r="B304" s="5"/>
    </row>
    <row r="305" spans="2:2" ht="13" x14ac:dyDescent="0.15">
      <c r="B305" s="5"/>
    </row>
    <row r="306" spans="2:2" ht="13" x14ac:dyDescent="0.15">
      <c r="B306" s="5"/>
    </row>
    <row r="307" spans="2:2" ht="13" x14ac:dyDescent="0.15">
      <c r="B307" s="5"/>
    </row>
    <row r="308" spans="2:2" ht="13" x14ac:dyDescent="0.15">
      <c r="B308" s="5"/>
    </row>
    <row r="309" spans="2:2" ht="13" x14ac:dyDescent="0.15">
      <c r="B309" s="5"/>
    </row>
    <row r="310" spans="2:2" ht="13" x14ac:dyDescent="0.15">
      <c r="B310" s="5"/>
    </row>
    <row r="311" spans="2:2" ht="13" x14ac:dyDescent="0.15">
      <c r="B311" s="5"/>
    </row>
    <row r="312" spans="2:2" ht="13" x14ac:dyDescent="0.15">
      <c r="B312" s="5"/>
    </row>
    <row r="313" spans="2:2" ht="13" x14ac:dyDescent="0.15">
      <c r="B313" s="5"/>
    </row>
    <row r="314" spans="2:2" ht="13" x14ac:dyDescent="0.15">
      <c r="B314" s="5"/>
    </row>
    <row r="315" spans="2:2" ht="13" x14ac:dyDescent="0.15">
      <c r="B315" s="5"/>
    </row>
    <row r="316" spans="2:2" ht="13" x14ac:dyDescent="0.15">
      <c r="B316" s="5"/>
    </row>
    <row r="317" spans="2:2" ht="13" x14ac:dyDescent="0.15">
      <c r="B317" s="5"/>
    </row>
    <row r="318" spans="2:2" ht="13" x14ac:dyDescent="0.15">
      <c r="B318" s="5"/>
    </row>
    <row r="319" spans="2:2" ht="13" x14ac:dyDescent="0.15">
      <c r="B319" s="5"/>
    </row>
    <row r="320" spans="2:2" ht="13" x14ac:dyDescent="0.15">
      <c r="B320" s="5"/>
    </row>
    <row r="321" spans="2:2" ht="13" x14ac:dyDescent="0.15">
      <c r="B321" s="5"/>
    </row>
    <row r="322" spans="2:2" ht="13" x14ac:dyDescent="0.15">
      <c r="B322" s="5"/>
    </row>
    <row r="323" spans="2:2" ht="13" x14ac:dyDescent="0.15">
      <c r="B323" s="5"/>
    </row>
    <row r="324" spans="2:2" ht="13" x14ac:dyDescent="0.15">
      <c r="B324" s="5"/>
    </row>
    <row r="325" spans="2:2" ht="13" x14ac:dyDescent="0.15">
      <c r="B325" s="5"/>
    </row>
    <row r="326" spans="2:2" ht="13" x14ac:dyDescent="0.15">
      <c r="B326" s="5"/>
    </row>
    <row r="327" spans="2:2" ht="13" x14ac:dyDescent="0.15">
      <c r="B327" s="5"/>
    </row>
    <row r="328" spans="2:2" ht="13" x14ac:dyDescent="0.15">
      <c r="B328" s="5"/>
    </row>
    <row r="329" spans="2:2" ht="13" x14ac:dyDescent="0.15">
      <c r="B329" s="5"/>
    </row>
    <row r="330" spans="2:2" ht="13" x14ac:dyDescent="0.15">
      <c r="B330" s="5"/>
    </row>
    <row r="331" spans="2:2" ht="13" x14ac:dyDescent="0.15">
      <c r="B331" s="5"/>
    </row>
    <row r="332" spans="2:2" ht="13" x14ac:dyDescent="0.15">
      <c r="B332" s="5"/>
    </row>
    <row r="333" spans="2:2" ht="13" x14ac:dyDescent="0.15">
      <c r="B333" s="5"/>
    </row>
    <row r="334" spans="2:2" ht="13" x14ac:dyDescent="0.15">
      <c r="B334" s="5"/>
    </row>
    <row r="335" spans="2:2" ht="13" x14ac:dyDescent="0.15">
      <c r="B335" s="5"/>
    </row>
    <row r="336" spans="2:2" ht="13" x14ac:dyDescent="0.15">
      <c r="B336" s="5"/>
    </row>
    <row r="337" spans="2:2" ht="13" x14ac:dyDescent="0.15">
      <c r="B337" s="5"/>
    </row>
    <row r="338" spans="2:2" ht="13" x14ac:dyDescent="0.15">
      <c r="B338" s="5"/>
    </row>
    <row r="339" spans="2:2" ht="13" x14ac:dyDescent="0.15">
      <c r="B339" s="5"/>
    </row>
    <row r="340" spans="2:2" ht="13" x14ac:dyDescent="0.15">
      <c r="B340" s="5"/>
    </row>
    <row r="341" spans="2:2" ht="13" x14ac:dyDescent="0.15">
      <c r="B341" s="5"/>
    </row>
    <row r="342" spans="2:2" ht="13" x14ac:dyDescent="0.15">
      <c r="B342" s="5"/>
    </row>
    <row r="343" spans="2:2" ht="13" x14ac:dyDescent="0.15">
      <c r="B343" s="5"/>
    </row>
    <row r="344" spans="2:2" ht="13" x14ac:dyDescent="0.15">
      <c r="B344" s="5"/>
    </row>
    <row r="345" spans="2:2" ht="13" x14ac:dyDescent="0.15">
      <c r="B345" s="5"/>
    </row>
    <row r="346" spans="2:2" ht="13" x14ac:dyDescent="0.15">
      <c r="B346" s="5"/>
    </row>
    <row r="347" spans="2:2" ht="13" x14ac:dyDescent="0.15">
      <c r="B347" s="5"/>
    </row>
    <row r="348" spans="2:2" ht="13" x14ac:dyDescent="0.15">
      <c r="B348" s="5"/>
    </row>
    <row r="349" spans="2:2" ht="13" x14ac:dyDescent="0.15">
      <c r="B349" s="5"/>
    </row>
    <row r="350" spans="2:2" ht="13" x14ac:dyDescent="0.15">
      <c r="B350" s="5"/>
    </row>
    <row r="351" spans="2:2" ht="13" x14ac:dyDescent="0.15">
      <c r="B351" s="5"/>
    </row>
    <row r="352" spans="2:2" ht="13" x14ac:dyDescent="0.15">
      <c r="B352" s="5"/>
    </row>
    <row r="353" spans="2:2" ht="13" x14ac:dyDescent="0.15">
      <c r="B353" s="5"/>
    </row>
    <row r="354" spans="2:2" ht="13" x14ac:dyDescent="0.15">
      <c r="B354" s="5"/>
    </row>
    <row r="355" spans="2:2" ht="13" x14ac:dyDescent="0.15">
      <c r="B355" s="5"/>
    </row>
    <row r="356" spans="2:2" ht="13" x14ac:dyDescent="0.15">
      <c r="B356" s="5"/>
    </row>
    <row r="357" spans="2:2" ht="13" x14ac:dyDescent="0.15">
      <c r="B357" s="5"/>
    </row>
    <row r="358" spans="2:2" ht="13" x14ac:dyDescent="0.15">
      <c r="B358" s="5"/>
    </row>
    <row r="359" spans="2:2" ht="13" x14ac:dyDescent="0.15">
      <c r="B359" s="5"/>
    </row>
    <row r="360" spans="2:2" ht="13" x14ac:dyDescent="0.15">
      <c r="B360" s="5"/>
    </row>
    <row r="361" spans="2:2" ht="13" x14ac:dyDescent="0.15">
      <c r="B361" s="5"/>
    </row>
    <row r="362" spans="2:2" ht="13" x14ac:dyDescent="0.15">
      <c r="B362" s="5"/>
    </row>
    <row r="363" spans="2:2" ht="13" x14ac:dyDescent="0.15">
      <c r="B363" s="5"/>
    </row>
    <row r="364" spans="2:2" ht="13" x14ac:dyDescent="0.15">
      <c r="B364" s="5"/>
    </row>
    <row r="365" spans="2:2" ht="13" x14ac:dyDescent="0.15">
      <c r="B365" s="5"/>
    </row>
    <row r="366" spans="2:2" ht="13" x14ac:dyDescent="0.15">
      <c r="B366" s="5"/>
    </row>
    <row r="367" spans="2:2" ht="13" x14ac:dyDescent="0.15">
      <c r="B367" s="5"/>
    </row>
    <row r="368" spans="2:2" ht="13" x14ac:dyDescent="0.15">
      <c r="B368" s="5"/>
    </row>
    <row r="369" spans="2:2" ht="13" x14ac:dyDescent="0.15">
      <c r="B369" s="5"/>
    </row>
    <row r="370" spans="2:2" ht="13" x14ac:dyDescent="0.15">
      <c r="B370" s="5"/>
    </row>
    <row r="371" spans="2:2" ht="13" x14ac:dyDescent="0.15">
      <c r="B371" s="5"/>
    </row>
    <row r="372" spans="2:2" ht="13" x14ac:dyDescent="0.15">
      <c r="B372" s="5"/>
    </row>
    <row r="373" spans="2:2" ht="13" x14ac:dyDescent="0.15">
      <c r="B373" s="5"/>
    </row>
    <row r="374" spans="2:2" ht="13" x14ac:dyDescent="0.15">
      <c r="B374" s="5"/>
    </row>
    <row r="375" spans="2:2" ht="13" x14ac:dyDescent="0.15">
      <c r="B375" s="5"/>
    </row>
    <row r="376" spans="2:2" ht="13" x14ac:dyDescent="0.15">
      <c r="B376" s="5"/>
    </row>
    <row r="377" spans="2:2" ht="13" x14ac:dyDescent="0.15">
      <c r="B377" s="5"/>
    </row>
    <row r="378" spans="2:2" ht="13" x14ac:dyDescent="0.15">
      <c r="B378" s="5"/>
    </row>
    <row r="379" spans="2:2" ht="13" x14ac:dyDescent="0.15">
      <c r="B379" s="5"/>
    </row>
    <row r="380" spans="2:2" ht="13" x14ac:dyDescent="0.15">
      <c r="B380" s="5"/>
    </row>
    <row r="381" spans="2:2" ht="13" x14ac:dyDescent="0.15">
      <c r="B381" s="5"/>
    </row>
    <row r="382" spans="2:2" ht="13" x14ac:dyDescent="0.15">
      <c r="B382" s="5"/>
    </row>
    <row r="383" spans="2:2" ht="13" x14ac:dyDescent="0.15">
      <c r="B383" s="5"/>
    </row>
    <row r="384" spans="2:2" ht="13" x14ac:dyDescent="0.15">
      <c r="B384" s="5"/>
    </row>
    <row r="385" spans="2:2" ht="13" x14ac:dyDescent="0.15">
      <c r="B385" s="5"/>
    </row>
    <row r="386" spans="2:2" ht="13" x14ac:dyDescent="0.15">
      <c r="B386" s="5"/>
    </row>
    <row r="387" spans="2:2" ht="13" x14ac:dyDescent="0.15">
      <c r="B387" s="5"/>
    </row>
    <row r="388" spans="2:2" ht="13" x14ac:dyDescent="0.15">
      <c r="B388" s="5"/>
    </row>
    <row r="389" spans="2:2" ht="13" x14ac:dyDescent="0.15">
      <c r="B389" s="5"/>
    </row>
    <row r="390" spans="2:2" ht="13" x14ac:dyDescent="0.15">
      <c r="B390" s="5"/>
    </row>
    <row r="391" spans="2:2" ht="13" x14ac:dyDescent="0.15">
      <c r="B391" s="5"/>
    </row>
    <row r="392" spans="2:2" ht="13" x14ac:dyDescent="0.15">
      <c r="B392" s="5"/>
    </row>
    <row r="393" spans="2:2" ht="13" x14ac:dyDescent="0.15">
      <c r="B393" s="5"/>
    </row>
    <row r="394" spans="2:2" ht="13" x14ac:dyDescent="0.15">
      <c r="B394" s="5"/>
    </row>
    <row r="395" spans="2:2" ht="13" x14ac:dyDescent="0.15">
      <c r="B395" s="5"/>
    </row>
    <row r="396" spans="2:2" ht="13" x14ac:dyDescent="0.15">
      <c r="B396" s="5"/>
    </row>
    <row r="397" spans="2:2" ht="13" x14ac:dyDescent="0.15">
      <c r="B397" s="5"/>
    </row>
    <row r="398" spans="2:2" ht="13" x14ac:dyDescent="0.15">
      <c r="B398" s="5"/>
    </row>
    <row r="399" spans="2:2" ht="13" x14ac:dyDescent="0.15">
      <c r="B399" s="5"/>
    </row>
    <row r="400" spans="2:2" ht="13" x14ac:dyDescent="0.15">
      <c r="B400" s="5"/>
    </row>
    <row r="401" spans="2:2" ht="13" x14ac:dyDescent="0.15">
      <c r="B401" s="5"/>
    </row>
    <row r="402" spans="2:2" ht="13" x14ac:dyDescent="0.15">
      <c r="B402" s="5"/>
    </row>
    <row r="403" spans="2:2" ht="13" x14ac:dyDescent="0.15">
      <c r="B403" s="5"/>
    </row>
    <row r="404" spans="2:2" ht="13" x14ac:dyDescent="0.15">
      <c r="B404" s="5"/>
    </row>
    <row r="405" spans="2:2" ht="13" x14ac:dyDescent="0.15">
      <c r="B405" s="5"/>
    </row>
    <row r="406" spans="2:2" ht="13" x14ac:dyDescent="0.15">
      <c r="B406" s="5"/>
    </row>
    <row r="407" spans="2:2" ht="13" x14ac:dyDescent="0.15">
      <c r="B407" s="5"/>
    </row>
    <row r="408" spans="2:2" ht="13" x14ac:dyDescent="0.15">
      <c r="B408" s="5"/>
    </row>
    <row r="409" spans="2:2" ht="13" x14ac:dyDescent="0.15">
      <c r="B409" s="5"/>
    </row>
    <row r="410" spans="2:2" ht="13" x14ac:dyDescent="0.15">
      <c r="B410" s="5"/>
    </row>
    <row r="411" spans="2:2" ht="13" x14ac:dyDescent="0.15">
      <c r="B411" s="5"/>
    </row>
    <row r="412" spans="2:2" ht="13" x14ac:dyDescent="0.15">
      <c r="B412" s="5"/>
    </row>
    <row r="413" spans="2:2" ht="13" x14ac:dyDescent="0.15">
      <c r="B413" s="5"/>
    </row>
    <row r="414" spans="2:2" ht="13" x14ac:dyDescent="0.15">
      <c r="B414" s="5"/>
    </row>
    <row r="415" spans="2:2" ht="13" x14ac:dyDescent="0.15">
      <c r="B415" s="5"/>
    </row>
    <row r="416" spans="2:2" ht="13" x14ac:dyDescent="0.15">
      <c r="B416" s="5"/>
    </row>
    <row r="417" spans="2:2" ht="13" x14ac:dyDescent="0.15">
      <c r="B417" s="5"/>
    </row>
    <row r="418" spans="2:2" ht="13" x14ac:dyDescent="0.15">
      <c r="B418" s="5"/>
    </row>
    <row r="419" spans="2:2" ht="13" x14ac:dyDescent="0.15">
      <c r="B419" s="5"/>
    </row>
    <row r="420" spans="2:2" ht="13" x14ac:dyDescent="0.15">
      <c r="B420" s="5"/>
    </row>
    <row r="421" spans="2:2" ht="13" x14ac:dyDescent="0.15">
      <c r="B421" s="5"/>
    </row>
    <row r="422" spans="2:2" ht="13" x14ac:dyDescent="0.15">
      <c r="B422" s="5"/>
    </row>
    <row r="423" spans="2:2" ht="13" x14ac:dyDescent="0.15">
      <c r="B423" s="5"/>
    </row>
    <row r="424" spans="2:2" ht="13" x14ac:dyDescent="0.15">
      <c r="B424" s="5"/>
    </row>
    <row r="425" spans="2:2" ht="13" x14ac:dyDescent="0.15">
      <c r="B425" s="5"/>
    </row>
    <row r="426" spans="2:2" ht="13" x14ac:dyDescent="0.15">
      <c r="B426" s="5"/>
    </row>
    <row r="427" spans="2:2" ht="13" x14ac:dyDescent="0.15">
      <c r="B427" s="5"/>
    </row>
    <row r="428" spans="2:2" ht="13" x14ac:dyDescent="0.15">
      <c r="B428" s="5"/>
    </row>
    <row r="429" spans="2:2" ht="13" x14ac:dyDescent="0.15">
      <c r="B429" s="5"/>
    </row>
    <row r="430" spans="2:2" ht="13" x14ac:dyDescent="0.15">
      <c r="B430" s="5"/>
    </row>
    <row r="431" spans="2:2" ht="13" x14ac:dyDescent="0.15">
      <c r="B431" s="5"/>
    </row>
    <row r="432" spans="2:2" ht="13" x14ac:dyDescent="0.15">
      <c r="B432" s="5"/>
    </row>
    <row r="433" spans="2:2" ht="13" x14ac:dyDescent="0.15">
      <c r="B433" s="5"/>
    </row>
    <row r="434" spans="2:2" ht="13" x14ac:dyDescent="0.15">
      <c r="B434" s="5"/>
    </row>
    <row r="435" spans="2:2" ht="13" x14ac:dyDescent="0.15">
      <c r="B435" s="5"/>
    </row>
    <row r="436" spans="2:2" ht="13" x14ac:dyDescent="0.15">
      <c r="B436" s="5"/>
    </row>
    <row r="437" spans="2:2" ht="13" x14ac:dyDescent="0.15">
      <c r="B437" s="5"/>
    </row>
    <row r="438" spans="2:2" ht="13" x14ac:dyDescent="0.15">
      <c r="B438" s="5"/>
    </row>
    <row r="439" spans="2:2" ht="13" x14ac:dyDescent="0.15">
      <c r="B439" s="5"/>
    </row>
    <row r="440" spans="2:2" ht="13" x14ac:dyDescent="0.15">
      <c r="B440" s="5"/>
    </row>
    <row r="441" spans="2:2" ht="13" x14ac:dyDescent="0.15">
      <c r="B441" s="5"/>
    </row>
    <row r="442" spans="2:2" ht="13" x14ac:dyDescent="0.15">
      <c r="B442" s="5"/>
    </row>
    <row r="443" spans="2:2" ht="13" x14ac:dyDescent="0.15">
      <c r="B443" s="5"/>
    </row>
    <row r="444" spans="2:2" ht="13" x14ac:dyDescent="0.15">
      <c r="B444" s="5"/>
    </row>
    <row r="445" spans="2:2" ht="13" x14ac:dyDescent="0.15">
      <c r="B445" s="5"/>
    </row>
    <row r="446" spans="2:2" ht="13" x14ac:dyDescent="0.15">
      <c r="B446" s="5"/>
    </row>
    <row r="447" spans="2:2" ht="13" x14ac:dyDescent="0.15">
      <c r="B447" s="5"/>
    </row>
    <row r="448" spans="2:2" ht="13" x14ac:dyDescent="0.15">
      <c r="B448" s="5"/>
    </row>
    <row r="449" spans="2:2" ht="13" x14ac:dyDescent="0.15">
      <c r="B449" s="5"/>
    </row>
    <row r="450" spans="2:2" ht="13" x14ac:dyDescent="0.15">
      <c r="B450" s="5"/>
    </row>
    <row r="451" spans="2:2" ht="13" x14ac:dyDescent="0.15">
      <c r="B451" s="5"/>
    </row>
    <row r="452" spans="2:2" ht="13" x14ac:dyDescent="0.15">
      <c r="B452" s="5"/>
    </row>
    <row r="453" spans="2:2" ht="13" x14ac:dyDescent="0.15">
      <c r="B453" s="5"/>
    </row>
    <row r="454" spans="2:2" ht="13" x14ac:dyDescent="0.15">
      <c r="B454" s="5"/>
    </row>
    <row r="455" spans="2:2" ht="13" x14ac:dyDescent="0.15">
      <c r="B455" s="5"/>
    </row>
    <row r="456" spans="2:2" ht="13" x14ac:dyDescent="0.15">
      <c r="B456" s="5"/>
    </row>
    <row r="457" spans="2:2" ht="13" x14ac:dyDescent="0.15">
      <c r="B457" s="5"/>
    </row>
    <row r="458" spans="2:2" ht="13" x14ac:dyDescent="0.15">
      <c r="B458" s="5"/>
    </row>
    <row r="459" spans="2:2" ht="13" x14ac:dyDescent="0.15">
      <c r="B459" s="5"/>
    </row>
    <row r="460" spans="2:2" ht="13" x14ac:dyDescent="0.15">
      <c r="B460" s="5"/>
    </row>
    <row r="461" spans="2:2" ht="13" x14ac:dyDescent="0.15">
      <c r="B461" s="5"/>
    </row>
    <row r="462" spans="2:2" ht="13" x14ac:dyDescent="0.15">
      <c r="B462" s="5"/>
    </row>
    <row r="463" spans="2:2" ht="13" x14ac:dyDescent="0.15">
      <c r="B463" s="5"/>
    </row>
    <row r="464" spans="2:2" ht="13" x14ac:dyDescent="0.15">
      <c r="B464" s="5"/>
    </row>
    <row r="465" spans="2:2" ht="13" x14ac:dyDescent="0.15">
      <c r="B465" s="5"/>
    </row>
    <row r="466" spans="2:2" ht="13" x14ac:dyDescent="0.15">
      <c r="B466" s="5"/>
    </row>
    <row r="467" spans="2:2" ht="13" x14ac:dyDescent="0.15">
      <c r="B467" s="5"/>
    </row>
    <row r="468" spans="2:2" ht="13" x14ac:dyDescent="0.15">
      <c r="B468" s="5"/>
    </row>
    <row r="469" spans="2:2" ht="13" x14ac:dyDescent="0.15">
      <c r="B469" s="5"/>
    </row>
    <row r="470" spans="2:2" ht="13" x14ac:dyDescent="0.15">
      <c r="B470" s="5"/>
    </row>
    <row r="471" spans="2:2" ht="13" x14ac:dyDescent="0.15">
      <c r="B471" s="5"/>
    </row>
    <row r="472" spans="2:2" ht="13" x14ac:dyDescent="0.15">
      <c r="B472" s="5"/>
    </row>
    <row r="473" spans="2:2" ht="13" x14ac:dyDescent="0.15">
      <c r="B473" s="5"/>
    </row>
    <row r="474" spans="2:2" ht="13" x14ac:dyDescent="0.15">
      <c r="B474" s="5"/>
    </row>
    <row r="475" spans="2:2" ht="13" x14ac:dyDescent="0.15">
      <c r="B475" s="5"/>
    </row>
    <row r="476" spans="2:2" ht="13" x14ac:dyDescent="0.15">
      <c r="B476" s="5"/>
    </row>
    <row r="477" spans="2:2" ht="13" x14ac:dyDescent="0.15">
      <c r="B477" s="5"/>
    </row>
    <row r="478" spans="2:2" ht="13" x14ac:dyDescent="0.15">
      <c r="B478" s="5"/>
    </row>
    <row r="479" spans="2:2" ht="13" x14ac:dyDescent="0.15">
      <c r="B479" s="5"/>
    </row>
    <row r="480" spans="2:2" ht="13" x14ac:dyDescent="0.15">
      <c r="B480" s="5"/>
    </row>
    <row r="481" spans="2:2" ht="13" x14ac:dyDescent="0.15">
      <c r="B481" s="5"/>
    </row>
    <row r="482" spans="2:2" ht="13" x14ac:dyDescent="0.15">
      <c r="B482" s="5"/>
    </row>
    <row r="483" spans="2:2" ht="13" x14ac:dyDescent="0.15">
      <c r="B483" s="5"/>
    </row>
    <row r="484" spans="2:2" ht="13" x14ac:dyDescent="0.15">
      <c r="B484" s="5"/>
    </row>
    <row r="485" spans="2:2" ht="13" x14ac:dyDescent="0.15">
      <c r="B485" s="5"/>
    </row>
    <row r="486" spans="2:2" ht="13" x14ac:dyDescent="0.15">
      <c r="B486" s="5"/>
    </row>
    <row r="487" spans="2:2" ht="13" x14ac:dyDescent="0.15">
      <c r="B487" s="5"/>
    </row>
    <row r="488" spans="2:2" ht="13" x14ac:dyDescent="0.15">
      <c r="B488" s="5"/>
    </row>
    <row r="489" spans="2:2" ht="13" x14ac:dyDescent="0.15">
      <c r="B489" s="5"/>
    </row>
    <row r="490" spans="2:2" ht="13" x14ac:dyDescent="0.15">
      <c r="B490" s="5"/>
    </row>
    <row r="491" spans="2:2" ht="13" x14ac:dyDescent="0.15">
      <c r="B491" s="5"/>
    </row>
    <row r="492" spans="2:2" ht="13" x14ac:dyDescent="0.15">
      <c r="B492" s="5"/>
    </row>
    <row r="493" spans="2:2" ht="13" x14ac:dyDescent="0.15">
      <c r="B493" s="5"/>
    </row>
    <row r="494" spans="2:2" ht="13" x14ac:dyDescent="0.15">
      <c r="B494" s="5"/>
    </row>
    <row r="495" spans="2:2" ht="13" x14ac:dyDescent="0.15">
      <c r="B495" s="5"/>
    </row>
    <row r="496" spans="2:2" ht="13" x14ac:dyDescent="0.15">
      <c r="B496" s="5"/>
    </row>
    <row r="497" spans="2:2" ht="13" x14ac:dyDescent="0.15">
      <c r="B497" s="5"/>
    </row>
    <row r="498" spans="2:2" ht="13" x14ac:dyDescent="0.15">
      <c r="B498" s="5"/>
    </row>
    <row r="499" spans="2:2" ht="13" x14ac:dyDescent="0.15">
      <c r="B499" s="5"/>
    </row>
    <row r="500" spans="2:2" ht="13" x14ac:dyDescent="0.15">
      <c r="B500" s="5"/>
    </row>
    <row r="501" spans="2:2" ht="13" x14ac:dyDescent="0.15">
      <c r="B501" s="5"/>
    </row>
    <row r="502" spans="2:2" ht="13" x14ac:dyDescent="0.15">
      <c r="B502" s="5"/>
    </row>
    <row r="503" spans="2:2" ht="13" x14ac:dyDescent="0.15">
      <c r="B503" s="5"/>
    </row>
    <row r="504" spans="2:2" ht="13" x14ac:dyDescent="0.15">
      <c r="B504" s="5"/>
    </row>
    <row r="505" spans="2:2" ht="13" x14ac:dyDescent="0.15">
      <c r="B505" s="5"/>
    </row>
    <row r="506" spans="2:2" ht="13" x14ac:dyDescent="0.15">
      <c r="B506" s="5"/>
    </row>
    <row r="507" spans="2:2" ht="13" x14ac:dyDescent="0.15">
      <c r="B507" s="5"/>
    </row>
    <row r="508" spans="2:2" ht="13" x14ac:dyDescent="0.15">
      <c r="B508" s="5"/>
    </row>
    <row r="509" spans="2:2" ht="13" x14ac:dyDescent="0.15">
      <c r="B509" s="5"/>
    </row>
    <row r="510" spans="2:2" ht="13" x14ac:dyDescent="0.15">
      <c r="B510" s="5"/>
    </row>
    <row r="511" spans="2:2" ht="13" x14ac:dyDescent="0.15">
      <c r="B511" s="5"/>
    </row>
    <row r="512" spans="2:2" ht="13" x14ac:dyDescent="0.15">
      <c r="B512" s="5"/>
    </row>
    <row r="513" spans="2:2" ht="13" x14ac:dyDescent="0.15">
      <c r="B513" s="5"/>
    </row>
    <row r="514" spans="2:2" ht="13" x14ac:dyDescent="0.15">
      <c r="B514" s="5"/>
    </row>
    <row r="515" spans="2:2" ht="13" x14ac:dyDescent="0.15">
      <c r="B515" s="5"/>
    </row>
    <row r="516" spans="2:2" ht="13" x14ac:dyDescent="0.15">
      <c r="B516" s="5"/>
    </row>
    <row r="517" spans="2:2" ht="13" x14ac:dyDescent="0.15">
      <c r="B517" s="5"/>
    </row>
    <row r="518" spans="2:2" ht="13" x14ac:dyDescent="0.15">
      <c r="B518" s="5"/>
    </row>
    <row r="519" spans="2:2" ht="13" x14ac:dyDescent="0.15">
      <c r="B519" s="5"/>
    </row>
    <row r="520" spans="2:2" ht="13" x14ac:dyDescent="0.15">
      <c r="B520" s="5"/>
    </row>
    <row r="521" spans="2:2" ht="13" x14ac:dyDescent="0.15">
      <c r="B521" s="5"/>
    </row>
    <row r="522" spans="2:2" ht="13" x14ac:dyDescent="0.15">
      <c r="B522" s="5"/>
    </row>
    <row r="523" spans="2:2" ht="13" x14ac:dyDescent="0.15">
      <c r="B523" s="5"/>
    </row>
    <row r="524" spans="2:2" ht="13" x14ac:dyDescent="0.15">
      <c r="B524" s="5"/>
    </row>
    <row r="525" spans="2:2" ht="13" x14ac:dyDescent="0.15">
      <c r="B525" s="5"/>
    </row>
    <row r="526" spans="2:2" ht="13" x14ac:dyDescent="0.15">
      <c r="B526" s="5"/>
    </row>
    <row r="527" spans="2:2" ht="13" x14ac:dyDescent="0.15">
      <c r="B527" s="5"/>
    </row>
    <row r="528" spans="2:2" ht="13" x14ac:dyDescent="0.15">
      <c r="B528" s="5"/>
    </row>
    <row r="529" spans="2:2" ht="13" x14ac:dyDescent="0.15">
      <c r="B529" s="5"/>
    </row>
    <row r="530" spans="2:2" ht="13" x14ac:dyDescent="0.15">
      <c r="B530" s="5"/>
    </row>
    <row r="531" spans="2:2" ht="13" x14ac:dyDescent="0.15">
      <c r="B531" s="5"/>
    </row>
    <row r="532" spans="2:2" ht="13" x14ac:dyDescent="0.15">
      <c r="B532" s="5"/>
    </row>
    <row r="533" spans="2:2" ht="13" x14ac:dyDescent="0.15">
      <c r="B533" s="5"/>
    </row>
    <row r="534" spans="2:2" ht="13" x14ac:dyDescent="0.15">
      <c r="B534" s="5"/>
    </row>
    <row r="535" spans="2:2" ht="13" x14ac:dyDescent="0.15">
      <c r="B535" s="5"/>
    </row>
    <row r="536" spans="2:2" ht="13" x14ac:dyDescent="0.15">
      <c r="B536" s="5"/>
    </row>
    <row r="537" spans="2:2" ht="13" x14ac:dyDescent="0.15">
      <c r="B537" s="5"/>
    </row>
    <row r="538" spans="2:2" ht="13" x14ac:dyDescent="0.15">
      <c r="B538" s="5"/>
    </row>
    <row r="539" spans="2:2" ht="13" x14ac:dyDescent="0.15">
      <c r="B539" s="5"/>
    </row>
    <row r="540" spans="2:2" ht="13" x14ac:dyDescent="0.15">
      <c r="B540" s="5"/>
    </row>
    <row r="541" spans="2:2" ht="13" x14ac:dyDescent="0.15">
      <c r="B541" s="5"/>
    </row>
    <row r="542" spans="2:2" ht="13" x14ac:dyDescent="0.15">
      <c r="B542" s="5"/>
    </row>
    <row r="543" spans="2:2" ht="13" x14ac:dyDescent="0.15">
      <c r="B543" s="5"/>
    </row>
    <row r="544" spans="2:2" ht="13" x14ac:dyDescent="0.15">
      <c r="B544" s="5"/>
    </row>
    <row r="545" spans="2:2" ht="13" x14ac:dyDescent="0.15">
      <c r="B545" s="5"/>
    </row>
    <row r="546" spans="2:2" ht="13" x14ac:dyDescent="0.15">
      <c r="B546" s="5"/>
    </row>
    <row r="547" spans="2:2" ht="13" x14ac:dyDescent="0.15">
      <c r="B547" s="5"/>
    </row>
    <row r="548" spans="2:2" ht="13" x14ac:dyDescent="0.15">
      <c r="B548" s="5"/>
    </row>
    <row r="549" spans="2:2" ht="13" x14ac:dyDescent="0.15">
      <c r="B549" s="5"/>
    </row>
    <row r="550" spans="2:2" ht="13" x14ac:dyDescent="0.15">
      <c r="B550" s="5"/>
    </row>
    <row r="551" spans="2:2" ht="13" x14ac:dyDescent="0.15">
      <c r="B551" s="5"/>
    </row>
    <row r="552" spans="2:2" ht="13" x14ac:dyDescent="0.15">
      <c r="B552" s="5"/>
    </row>
    <row r="553" spans="2:2" ht="13" x14ac:dyDescent="0.15">
      <c r="B553" s="5"/>
    </row>
    <row r="554" spans="2:2" ht="13" x14ac:dyDescent="0.15">
      <c r="B554" s="5"/>
    </row>
    <row r="555" spans="2:2" ht="13" x14ac:dyDescent="0.15">
      <c r="B555" s="5"/>
    </row>
    <row r="556" spans="2:2" ht="13" x14ac:dyDescent="0.15">
      <c r="B556" s="5"/>
    </row>
    <row r="557" spans="2:2" ht="13" x14ac:dyDescent="0.15">
      <c r="B557" s="5"/>
    </row>
    <row r="558" spans="2:2" ht="13" x14ac:dyDescent="0.15">
      <c r="B558" s="5"/>
    </row>
    <row r="559" spans="2:2" ht="13" x14ac:dyDescent="0.15">
      <c r="B559" s="5"/>
    </row>
    <row r="560" spans="2:2" ht="13" x14ac:dyDescent="0.15">
      <c r="B560" s="5"/>
    </row>
    <row r="561" spans="2:2" ht="13" x14ac:dyDescent="0.15">
      <c r="B561" s="5"/>
    </row>
    <row r="562" spans="2:2" ht="13" x14ac:dyDescent="0.15">
      <c r="B562" s="5"/>
    </row>
    <row r="563" spans="2:2" ht="13" x14ac:dyDescent="0.15">
      <c r="B563" s="5"/>
    </row>
    <row r="564" spans="2:2" ht="13" x14ac:dyDescent="0.15">
      <c r="B564" s="5"/>
    </row>
    <row r="565" spans="2:2" ht="13" x14ac:dyDescent="0.15">
      <c r="B565" s="5"/>
    </row>
    <row r="566" spans="2:2" ht="13" x14ac:dyDescent="0.15">
      <c r="B566" s="5"/>
    </row>
    <row r="567" spans="2:2" ht="13" x14ac:dyDescent="0.15">
      <c r="B567" s="5"/>
    </row>
    <row r="568" spans="2:2" ht="13" x14ac:dyDescent="0.15">
      <c r="B568" s="5"/>
    </row>
    <row r="569" spans="2:2" ht="13" x14ac:dyDescent="0.15">
      <c r="B569" s="5"/>
    </row>
    <row r="570" spans="2:2" ht="13" x14ac:dyDescent="0.15">
      <c r="B570" s="5"/>
    </row>
    <row r="571" spans="2:2" ht="13" x14ac:dyDescent="0.15">
      <c r="B571" s="5"/>
    </row>
    <row r="572" spans="2:2" ht="13" x14ac:dyDescent="0.15">
      <c r="B572" s="5"/>
    </row>
    <row r="573" spans="2:2" ht="13" x14ac:dyDescent="0.15">
      <c r="B573" s="5"/>
    </row>
    <row r="574" spans="2:2" ht="13" x14ac:dyDescent="0.15">
      <c r="B574" s="5"/>
    </row>
    <row r="575" spans="2:2" ht="13" x14ac:dyDescent="0.15">
      <c r="B575" s="5"/>
    </row>
    <row r="576" spans="2:2" ht="13" x14ac:dyDescent="0.15">
      <c r="B576" s="5"/>
    </row>
    <row r="577" spans="2:2" ht="13" x14ac:dyDescent="0.15">
      <c r="B577" s="5"/>
    </row>
    <row r="578" spans="2:2" ht="13" x14ac:dyDescent="0.15">
      <c r="B578" s="5"/>
    </row>
    <row r="579" spans="2:2" ht="13" x14ac:dyDescent="0.15">
      <c r="B579" s="5"/>
    </row>
    <row r="580" spans="2:2" ht="13" x14ac:dyDescent="0.15">
      <c r="B580" s="5"/>
    </row>
    <row r="581" spans="2:2" ht="13" x14ac:dyDescent="0.15">
      <c r="B581" s="5"/>
    </row>
    <row r="582" spans="2:2" ht="13" x14ac:dyDescent="0.15">
      <c r="B582" s="5"/>
    </row>
    <row r="583" spans="2:2" ht="13" x14ac:dyDescent="0.15">
      <c r="B583" s="5"/>
    </row>
    <row r="584" spans="2:2" ht="13" x14ac:dyDescent="0.15">
      <c r="B584" s="5"/>
    </row>
    <row r="585" spans="2:2" ht="13" x14ac:dyDescent="0.15">
      <c r="B585" s="5"/>
    </row>
    <row r="586" spans="2:2" ht="13" x14ac:dyDescent="0.15">
      <c r="B586" s="5"/>
    </row>
    <row r="587" spans="2:2" ht="13" x14ac:dyDescent="0.15">
      <c r="B587" s="5"/>
    </row>
    <row r="588" spans="2:2" ht="13" x14ac:dyDescent="0.15">
      <c r="B588" s="5"/>
    </row>
    <row r="589" spans="2:2" ht="13" x14ac:dyDescent="0.15">
      <c r="B589" s="5"/>
    </row>
    <row r="590" spans="2:2" ht="13" x14ac:dyDescent="0.15">
      <c r="B590" s="5"/>
    </row>
    <row r="591" spans="2:2" ht="13" x14ac:dyDescent="0.15">
      <c r="B591" s="5"/>
    </row>
    <row r="592" spans="2:2" ht="13" x14ac:dyDescent="0.15">
      <c r="B592" s="5"/>
    </row>
    <row r="593" spans="2:2" ht="13" x14ac:dyDescent="0.15">
      <c r="B593" s="5"/>
    </row>
    <row r="594" spans="2:2" ht="13" x14ac:dyDescent="0.15">
      <c r="B594" s="5"/>
    </row>
    <row r="595" spans="2:2" ht="13" x14ac:dyDescent="0.15">
      <c r="B595" s="5"/>
    </row>
    <row r="596" spans="2:2" ht="13" x14ac:dyDescent="0.15">
      <c r="B596" s="5"/>
    </row>
    <row r="597" spans="2:2" ht="13" x14ac:dyDescent="0.15">
      <c r="B597" s="5"/>
    </row>
    <row r="598" spans="2:2" ht="13" x14ac:dyDescent="0.15">
      <c r="B598" s="5"/>
    </row>
    <row r="599" spans="2:2" ht="13" x14ac:dyDescent="0.15">
      <c r="B599" s="5"/>
    </row>
    <row r="600" spans="2:2" ht="13" x14ac:dyDescent="0.15">
      <c r="B600" s="5"/>
    </row>
    <row r="601" spans="2:2" ht="13" x14ac:dyDescent="0.15">
      <c r="B601" s="5"/>
    </row>
    <row r="602" spans="2:2" ht="13" x14ac:dyDescent="0.15">
      <c r="B602" s="5"/>
    </row>
    <row r="603" spans="2:2" ht="13" x14ac:dyDescent="0.15">
      <c r="B603" s="5"/>
    </row>
    <row r="604" spans="2:2" ht="13" x14ac:dyDescent="0.15">
      <c r="B604" s="5"/>
    </row>
    <row r="605" spans="2:2" ht="13" x14ac:dyDescent="0.15">
      <c r="B605" s="5"/>
    </row>
    <row r="606" spans="2:2" ht="13" x14ac:dyDescent="0.15">
      <c r="B606" s="5"/>
    </row>
    <row r="607" spans="2:2" ht="13" x14ac:dyDescent="0.15">
      <c r="B607" s="5"/>
    </row>
    <row r="608" spans="2:2" ht="13" x14ac:dyDescent="0.15">
      <c r="B608" s="5"/>
    </row>
    <row r="609" spans="2:2" ht="13" x14ac:dyDescent="0.15">
      <c r="B609" s="5"/>
    </row>
    <row r="610" spans="2:2" ht="13" x14ac:dyDescent="0.15">
      <c r="B610" s="5"/>
    </row>
    <row r="611" spans="2:2" ht="13" x14ac:dyDescent="0.15">
      <c r="B611" s="5"/>
    </row>
    <row r="612" spans="2:2" ht="13" x14ac:dyDescent="0.15">
      <c r="B612" s="5"/>
    </row>
    <row r="613" spans="2:2" ht="13" x14ac:dyDescent="0.15">
      <c r="B613" s="5"/>
    </row>
    <row r="614" spans="2:2" ht="13" x14ac:dyDescent="0.15">
      <c r="B614" s="5"/>
    </row>
    <row r="615" spans="2:2" ht="13" x14ac:dyDescent="0.15">
      <c r="B615" s="5"/>
    </row>
    <row r="616" spans="2:2" ht="13" x14ac:dyDescent="0.15">
      <c r="B616" s="5"/>
    </row>
    <row r="617" spans="2:2" ht="13" x14ac:dyDescent="0.15">
      <c r="B617" s="5"/>
    </row>
    <row r="618" spans="2:2" ht="13" x14ac:dyDescent="0.15">
      <c r="B618" s="5"/>
    </row>
    <row r="619" spans="2:2" ht="13" x14ac:dyDescent="0.15">
      <c r="B619" s="5"/>
    </row>
    <row r="620" spans="2:2" ht="13" x14ac:dyDescent="0.15">
      <c r="B620" s="5"/>
    </row>
    <row r="621" spans="2:2" ht="13" x14ac:dyDescent="0.15">
      <c r="B621" s="5"/>
    </row>
    <row r="622" spans="2:2" ht="13" x14ac:dyDescent="0.15">
      <c r="B622" s="5"/>
    </row>
    <row r="623" spans="2:2" ht="13" x14ac:dyDescent="0.15">
      <c r="B623" s="5"/>
    </row>
    <row r="624" spans="2:2" ht="13" x14ac:dyDescent="0.15">
      <c r="B624" s="5"/>
    </row>
    <row r="625" spans="2:2" ht="13" x14ac:dyDescent="0.15">
      <c r="B625" s="5"/>
    </row>
    <row r="626" spans="2:2" ht="13" x14ac:dyDescent="0.15">
      <c r="B626" s="5"/>
    </row>
    <row r="627" spans="2:2" ht="13" x14ac:dyDescent="0.15">
      <c r="B627" s="5"/>
    </row>
    <row r="628" spans="2:2" ht="13" x14ac:dyDescent="0.15">
      <c r="B628" s="5"/>
    </row>
    <row r="629" spans="2:2" ht="13" x14ac:dyDescent="0.15">
      <c r="B629" s="5"/>
    </row>
    <row r="630" spans="2:2" ht="13" x14ac:dyDescent="0.15">
      <c r="B630" s="5"/>
    </row>
    <row r="631" spans="2:2" ht="13" x14ac:dyDescent="0.15">
      <c r="B631" s="5"/>
    </row>
    <row r="632" spans="2:2" ht="13" x14ac:dyDescent="0.15">
      <c r="B632" s="5"/>
    </row>
    <row r="633" spans="2:2" ht="13" x14ac:dyDescent="0.15">
      <c r="B633" s="5"/>
    </row>
    <row r="634" spans="2:2" ht="13" x14ac:dyDescent="0.15">
      <c r="B634" s="5"/>
    </row>
    <row r="635" spans="2:2" ht="13" x14ac:dyDescent="0.15">
      <c r="B635" s="5"/>
    </row>
    <row r="636" spans="2:2" ht="13" x14ac:dyDescent="0.15">
      <c r="B636" s="5"/>
    </row>
    <row r="637" spans="2:2" ht="13" x14ac:dyDescent="0.15">
      <c r="B637" s="5"/>
    </row>
    <row r="638" spans="2:2" ht="13" x14ac:dyDescent="0.15">
      <c r="B638" s="5"/>
    </row>
    <row r="639" spans="2:2" ht="13" x14ac:dyDescent="0.15">
      <c r="B639" s="5"/>
    </row>
    <row r="640" spans="2:2" ht="13" x14ac:dyDescent="0.15">
      <c r="B640" s="5"/>
    </row>
    <row r="641" spans="2:2" ht="13" x14ac:dyDescent="0.15">
      <c r="B641" s="5"/>
    </row>
    <row r="642" spans="2:2" ht="13" x14ac:dyDescent="0.15">
      <c r="B642" s="5"/>
    </row>
    <row r="643" spans="2:2" ht="13" x14ac:dyDescent="0.15">
      <c r="B643" s="5"/>
    </row>
    <row r="644" spans="2:2" ht="13" x14ac:dyDescent="0.15">
      <c r="B644" s="5"/>
    </row>
    <row r="645" spans="2:2" ht="13" x14ac:dyDescent="0.15">
      <c r="B645" s="5"/>
    </row>
    <row r="646" spans="2:2" ht="13" x14ac:dyDescent="0.15">
      <c r="B646" s="5"/>
    </row>
    <row r="647" spans="2:2" ht="13" x14ac:dyDescent="0.15">
      <c r="B647" s="5"/>
    </row>
    <row r="648" spans="2:2" ht="13" x14ac:dyDescent="0.15">
      <c r="B648" s="5"/>
    </row>
    <row r="649" spans="2:2" ht="13" x14ac:dyDescent="0.15">
      <c r="B649" s="5"/>
    </row>
    <row r="650" spans="2:2" ht="13" x14ac:dyDescent="0.15">
      <c r="B650" s="5"/>
    </row>
    <row r="651" spans="2:2" ht="13" x14ac:dyDescent="0.15">
      <c r="B651" s="5"/>
    </row>
    <row r="652" spans="2:2" ht="13" x14ac:dyDescent="0.15">
      <c r="B652" s="5"/>
    </row>
    <row r="653" spans="2:2" ht="13" x14ac:dyDescent="0.15">
      <c r="B653" s="5"/>
    </row>
    <row r="654" spans="2:2" ht="13" x14ac:dyDescent="0.15">
      <c r="B654" s="5"/>
    </row>
    <row r="655" spans="2:2" ht="13" x14ac:dyDescent="0.15">
      <c r="B655" s="5"/>
    </row>
    <row r="656" spans="2:2" ht="13" x14ac:dyDescent="0.15">
      <c r="B656" s="5"/>
    </row>
    <row r="657" spans="2:2" ht="13" x14ac:dyDescent="0.15">
      <c r="B657" s="5"/>
    </row>
    <row r="658" spans="2:2" ht="13" x14ac:dyDescent="0.15">
      <c r="B658" s="5"/>
    </row>
    <row r="659" spans="2:2" ht="13" x14ac:dyDescent="0.15">
      <c r="B659" s="5"/>
    </row>
    <row r="660" spans="2:2" ht="13" x14ac:dyDescent="0.15">
      <c r="B660" s="5"/>
    </row>
    <row r="661" spans="2:2" ht="13" x14ac:dyDescent="0.15">
      <c r="B661" s="5"/>
    </row>
    <row r="662" spans="2:2" ht="13" x14ac:dyDescent="0.15">
      <c r="B662" s="5"/>
    </row>
    <row r="663" spans="2:2" ht="13" x14ac:dyDescent="0.15">
      <c r="B663" s="5"/>
    </row>
    <row r="664" spans="2:2" ht="13" x14ac:dyDescent="0.15">
      <c r="B664" s="5"/>
    </row>
    <row r="665" spans="2:2" ht="13" x14ac:dyDescent="0.15">
      <c r="B665" s="5"/>
    </row>
    <row r="666" spans="2:2" ht="13" x14ac:dyDescent="0.15">
      <c r="B666" s="5"/>
    </row>
    <row r="667" spans="2:2" ht="13" x14ac:dyDescent="0.15">
      <c r="B667" s="5"/>
    </row>
    <row r="668" spans="2:2" ht="13" x14ac:dyDescent="0.15">
      <c r="B668" s="5"/>
    </row>
    <row r="669" spans="2:2" ht="13" x14ac:dyDescent="0.15">
      <c r="B669" s="5"/>
    </row>
    <row r="670" spans="2:2" ht="13" x14ac:dyDescent="0.15">
      <c r="B670" s="5"/>
    </row>
    <row r="671" spans="2:2" ht="13" x14ac:dyDescent="0.15">
      <c r="B671" s="5"/>
    </row>
    <row r="672" spans="2:2" ht="13" x14ac:dyDescent="0.15">
      <c r="B672" s="5"/>
    </row>
    <row r="673" spans="2:2" ht="13" x14ac:dyDescent="0.15">
      <c r="B673" s="5"/>
    </row>
    <row r="674" spans="2:2" ht="13" x14ac:dyDescent="0.15">
      <c r="B674" s="5"/>
    </row>
    <row r="675" spans="2:2" ht="13" x14ac:dyDescent="0.15">
      <c r="B675" s="5"/>
    </row>
    <row r="676" spans="2:2" ht="13" x14ac:dyDescent="0.15">
      <c r="B676" s="5"/>
    </row>
    <row r="677" spans="2:2" ht="13" x14ac:dyDescent="0.15">
      <c r="B677" s="5"/>
    </row>
    <row r="678" spans="2:2" ht="13" x14ac:dyDescent="0.15">
      <c r="B678" s="5"/>
    </row>
    <row r="679" spans="2:2" ht="13" x14ac:dyDescent="0.15">
      <c r="B679" s="5"/>
    </row>
    <row r="680" spans="2:2" ht="13" x14ac:dyDescent="0.15">
      <c r="B680" s="5"/>
    </row>
    <row r="681" spans="2:2" ht="13" x14ac:dyDescent="0.15">
      <c r="B681" s="5"/>
    </row>
    <row r="682" spans="2:2" ht="13" x14ac:dyDescent="0.15">
      <c r="B682" s="5"/>
    </row>
    <row r="683" spans="2:2" ht="13" x14ac:dyDescent="0.15">
      <c r="B683" s="5"/>
    </row>
    <row r="684" spans="2:2" ht="13" x14ac:dyDescent="0.15">
      <c r="B684" s="5"/>
    </row>
    <row r="685" spans="2:2" ht="13" x14ac:dyDescent="0.15">
      <c r="B685" s="5"/>
    </row>
    <row r="686" spans="2:2" ht="13" x14ac:dyDescent="0.15">
      <c r="B686" s="5"/>
    </row>
    <row r="687" spans="2:2" ht="13" x14ac:dyDescent="0.15">
      <c r="B687" s="5"/>
    </row>
    <row r="688" spans="2:2" ht="13" x14ac:dyDescent="0.15">
      <c r="B688" s="5"/>
    </row>
    <row r="689" spans="2:2" ht="13" x14ac:dyDescent="0.15">
      <c r="B689" s="5"/>
    </row>
    <row r="690" spans="2:2" ht="13" x14ac:dyDescent="0.15">
      <c r="B690" s="5"/>
    </row>
    <row r="691" spans="2:2" ht="13" x14ac:dyDescent="0.15">
      <c r="B691" s="5"/>
    </row>
    <row r="692" spans="2:2" ht="13" x14ac:dyDescent="0.15">
      <c r="B692" s="5"/>
    </row>
    <row r="693" spans="2:2" ht="13" x14ac:dyDescent="0.15">
      <c r="B693" s="5"/>
    </row>
    <row r="694" spans="2:2" ht="13" x14ac:dyDescent="0.15">
      <c r="B694" s="5"/>
    </row>
    <row r="695" spans="2:2" ht="13" x14ac:dyDescent="0.15">
      <c r="B695" s="5"/>
    </row>
    <row r="696" spans="2:2" ht="13" x14ac:dyDescent="0.15">
      <c r="B696" s="5"/>
    </row>
    <row r="697" spans="2:2" ht="13" x14ac:dyDescent="0.15">
      <c r="B697" s="5"/>
    </row>
    <row r="698" spans="2:2" ht="13" x14ac:dyDescent="0.15">
      <c r="B698" s="5"/>
    </row>
    <row r="699" spans="2:2" ht="13" x14ac:dyDescent="0.15">
      <c r="B699" s="5"/>
    </row>
    <row r="700" spans="2:2" ht="13" x14ac:dyDescent="0.15">
      <c r="B700" s="5"/>
    </row>
    <row r="701" spans="2:2" ht="13" x14ac:dyDescent="0.15">
      <c r="B701" s="5"/>
    </row>
    <row r="702" spans="2:2" ht="13" x14ac:dyDescent="0.15">
      <c r="B702" s="5"/>
    </row>
    <row r="703" spans="2:2" ht="13" x14ac:dyDescent="0.15">
      <c r="B703" s="5"/>
    </row>
    <row r="704" spans="2:2" ht="13" x14ac:dyDescent="0.15">
      <c r="B704" s="5"/>
    </row>
    <row r="705" spans="2:2" ht="13" x14ac:dyDescent="0.15">
      <c r="B705" s="5"/>
    </row>
    <row r="706" spans="2:2" ht="13" x14ac:dyDescent="0.15">
      <c r="B706" s="5"/>
    </row>
    <row r="707" spans="2:2" ht="13" x14ac:dyDescent="0.15">
      <c r="B707" s="5"/>
    </row>
    <row r="708" spans="2:2" ht="13" x14ac:dyDescent="0.15">
      <c r="B708" s="5"/>
    </row>
    <row r="709" spans="2:2" ht="13" x14ac:dyDescent="0.15">
      <c r="B709" s="5"/>
    </row>
    <row r="710" spans="2:2" ht="13" x14ac:dyDescent="0.15">
      <c r="B710" s="5"/>
    </row>
    <row r="711" spans="2:2" ht="13" x14ac:dyDescent="0.15">
      <c r="B711" s="5"/>
    </row>
    <row r="712" spans="2:2" ht="13" x14ac:dyDescent="0.15">
      <c r="B712" s="5"/>
    </row>
    <row r="713" spans="2:2" ht="13" x14ac:dyDescent="0.15">
      <c r="B713" s="5"/>
    </row>
    <row r="714" spans="2:2" ht="13" x14ac:dyDescent="0.15">
      <c r="B714" s="5"/>
    </row>
    <row r="715" spans="2:2" ht="13" x14ac:dyDescent="0.15">
      <c r="B715" s="5"/>
    </row>
    <row r="716" spans="2:2" ht="13" x14ac:dyDescent="0.15">
      <c r="B716" s="5"/>
    </row>
    <row r="717" spans="2:2" ht="13" x14ac:dyDescent="0.15">
      <c r="B717" s="5"/>
    </row>
    <row r="718" spans="2:2" ht="13" x14ac:dyDescent="0.15">
      <c r="B718" s="5"/>
    </row>
    <row r="719" spans="2:2" ht="13" x14ac:dyDescent="0.15">
      <c r="B719" s="5"/>
    </row>
    <row r="720" spans="2:2" ht="13" x14ac:dyDescent="0.15">
      <c r="B720" s="5"/>
    </row>
    <row r="721" spans="2:2" ht="13" x14ac:dyDescent="0.15">
      <c r="B721" s="5"/>
    </row>
    <row r="722" spans="2:2" ht="13" x14ac:dyDescent="0.15">
      <c r="B722" s="5"/>
    </row>
    <row r="723" spans="2:2" ht="13" x14ac:dyDescent="0.15">
      <c r="B723" s="5"/>
    </row>
    <row r="724" spans="2:2" ht="13" x14ac:dyDescent="0.15">
      <c r="B724" s="5"/>
    </row>
    <row r="725" spans="2:2" ht="13" x14ac:dyDescent="0.15">
      <c r="B725" s="5"/>
    </row>
    <row r="726" spans="2:2" ht="13" x14ac:dyDescent="0.15">
      <c r="B726" s="5"/>
    </row>
    <row r="727" spans="2:2" ht="13" x14ac:dyDescent="0.15">
      <c r="B727" s="5"/>
    </row>
    <row r="728" spans="2:2" ht="13" x14ac:dyDescent="0.15">
      <c r="B728" s="5"/>
    </row>
    <row r="729" spans="2:2" ht="13" x14ac:dyDescent="0.15">
      <c r="B729" s="5"/>
    </row>
    <row r="730" spans="2:2" ht="13" x14ac:dyDescent="0.15">
      <c r="B730" s="5"/>
    </row>
    <row r="731" spans="2:2" ht="13" x14ac:dyDescent="0.15">
      <c r="B731" s="5"/>
    </row>
    <row r="732" spans="2:2" ht="13" x14ac:dyDescent="0.15">
      <c r="B732" s="5"/>
    </row>
    <row r="733" spans="2:2" ht="13" x14ac:dyDescent="0.15">
      <c r="B733" s="5"/>
    </row>
    <row r="734" spans="2:2" ht="13" x14ac:dyDescent="0.15">
      <c r="B734" s="5"/>
    </row>
    <row r="735" spans="2:2" ht="13" x14ac:dyDescent="0.15">
      <c r="B735" s="5"/>
    </row>
    <row r="736" spans="2:2" ht="13" x14ac:dyDescent="0.15">
      <c r="B736" s="5"/>
    </row>
    <row r="737" spans="2:2" ht="13" x14ac:dyDescent="0.15">
      <c r="B737" s="5"/>
    </row>
    <row r="738" spans="2:2" ht="13" x14ac:dyDescent="0.15">
      <c r="B738" s="5"/>
    </row>
    <row r="739" spans="2:2" ht="13" x14ac:dyDescent="0.15">
      <c r="B739" s="5"/>
    </row>
    <row r="740" spans="2:2" ht="13" x14ac:dyDescent="0.15">
      <c r="B740" s="5"/>
    </row>
    <row r="741" spans="2:2" ht="13" x14ac:dyDescent="0.15">
      <c r="B741" s="5"/>
    </row>
    <row r="742" spans="2:2" ht="13" x14ac:dyDescent="0.15">
      <c r="B742" s="5"/>
    </row>
    <row r="743" spans="2:2" ht="13" x14ac:dyDescent="0.15">
      <c r="B743" s="5"/>
    </row>
    <row r="744" spans="2:2" ht="13" x14ac:dyDescent="0.15">
      <c r="B744" s="5"/>
    </row>
    <row r="745" spans="2:2" ht="13" x14ac:dyDescent="0.15">
      <c r="B745" s="5"/>
    </row>
    <row r="746" spans="2:2" ht="13" x14ac:dyDescent="0.15">
      <c r="B746" s="5"/>
    </row>
    <row r="747" spans="2:2" ht="13" x14ac:dyDescent="0.15">
      <c r="B747" s="5"/>
    </row>
    <row r="748" spans="2:2" ht="13" x14ac:dyDescent="0.15">
      <c r="B748" s="5"/>
    </row>
    <row r="749" spans="2:2" ht="13" x14ac:dyDescent="0.15">
      <c r="B749" s="5"/>
    </row>
    <row r="750" spans="2:2" ht="13" x14ac:dyDescent="0.15">
      <c r="B750" s="5"/>
    </row>
    <row r="751" spans="2:2" ht="13" x14ac:dyDescent="0.15">
      <c r="B751" s="5"/>
    </row>
    <row r="752" spans="2:2" ht="13" x14ac:dyDescent="0.15">
      <c r="B752" s="5"/>
    </row>
    <row r="753" spans="2:2" ht="13" x14ac:dyDescent="0.15">
      <c r="B753" s="5"/>
    </row>
    <row r="754" spans="2:2" ht="13" x14ac:dyDescent="0.15">
      <c r="B754" s="5"/>
    </row>
    <row r="755" spans="2:2" ht="13" x14ac:dyDescent="0.15">
      <c r="B755" s="5"/>
    </row>
    <row r="756" spans="2:2" ht="13" x14ac:dyDescent="0.15">
      <c r="B756" s="5"/>
    </row>
    <row r="757" spans="2:2" ht="13" x14ac:dyDescent="0.15">
      <c r="B757" s="5"/>
    </row>
    <row r="758" spans="2:2" ht="13" x14ac:dyDescent="0.15">
      <c r="B758" s="5"/>
    </row>
    <row r="759" spans="2:2" ht="13" x14ac:dyDescent="0.15">
      <c r="B759" s="5"/>
    </row>
    <row r="760" spans="2:2" ht="13" x14ac:dyDescent="0.15">
      <c r="B760" s="5"/>
    </row>
    <row r="761" spans="2:2" ht="13" x14ac:dyDescent="0.15">
      <c r="B761" s="5"/>
    </row>
    <row r="762" spans="2:2" ht="13" x14ac:dyDescent="0.15">
      <c r="B762" s="5"/>
    </row>
    <row r="763" spans="2:2" ht="13" x14ac:dyDescent="0.15">
      <c r="B763" s="5"/>
    </row>
    <row r="764" spans="2:2" ht="13" x14ac:dyDescent="0.15">
      <c r="B764" s="5"/>
    </row>
    <row r="765" spans="2:2" ht="13" x14ac:dyDescent="0.15">
      <c r="B765" s="5"/>
    </row>
    <row r="766" spans="2:2" ht="13" x14ac:dyDescent="0.15">
      <c r="B766" s="5"/>
    </row>
    <row r="767" spans="2:2" ht="13" x14ac:dyDescent="0.15">
      <c r="B767" s="5"/>
    </row>
    <row r="768" spans="2:2" ht="13" x14ac:dyDescent="0.15">
      <c r="B768" s="5"/>
    </row>
    <row r="769" spans="2:2" ht="13" x14ac:dyDescent="0.15">
      <c r="B769" s="5"/>
    </row>
    <row r="770" spans="2:2" ht="13" x14ac:dyDescent="0.15">
      <c r="B770" s="5"/>
    </row>
    <row r="771" spans="2:2" ht="13" x14ac:dyDescent="0.15">
      <c r="B771" s="5"/>
    </row>
    <row r="772" spans="2:2" ht="13" x14ac:dyDescent="0.15">
      <c r="B772" s="5"/>
    </row>
    <row r="773" spans="2:2" ht="13" x14ac:dyDescent="0.15">
      <c r="B773" s="5"/>
    </row>
    <row r="774" spans="2:2" ht="13" x14ac:dyDescent="0.15">
      <c r="B774" s="5"/>
    </row>
    <row r="775" spans="2:2" ht="13" x14ac:dyDescent="0.15">
      <c r="B775" s="5"/>
    </row>
    <row r="776" spans="2:2" ht="13" x14ac:dyDescent="0.15">
      <c r="B776" s="5"/>
    </row>
    <row r="777" spans="2:2" ht="13" x14ac:dyDescent="0.15">
      <c r="B777" s="5"/>
    </row>
    <row r="778" spans="2:2" ht="13" x14ac:dyDescent="0.15">
      <c r="B778" s="5"/>
    </row>
    <row r="779" spans="2:2" ht="13" x14ac:dyDescent="0.15">
      <c r="B779" s="5"/>
    </row>
    <row r="780" spans="2:2" ht="13" x14ac:dyDescent="0.15">
      <c r="B780" s="5"/>
    </row>
    <row r="781" spans="2:2" ht="13" x14ac:dyDescent="0.15">
      <c r="B781" s="5"/>
    </row>
    <row r="782" spans="2:2" ht="13" x14ac:dyDescent="0.15">
      <c r="B782" s="5"/>
    </row>
    <row r="783" spans="2:2" ht="13" x14ac:dyDescent="0.15">
      <c r="B783" s="5"/>
    </row>
    <row r="784" spans="2:2" ht="13" x14ac:dyDescent="0.15">
      <c r="B784" s="5"/>
    </row>
    <row r="785" spans="2:2" ht="13" x14ac:dyDescent="0.15">
      <c r="B785" s="5"/>
    </row>
    <row r="786" spans="2:2" ht="13" x14ac:dyDescent="0.15">
      <c r="B786" s="5"/>
    </row>
    <row r="787" spans="2:2" ht="13" x14ac:dyDescent="0.15">
      <c r="B787" s="5"/>
    </row>
    <row r="788" spans="2:2" ht="13" x14ac:dyDescent="0.15">
      <c r="B788" s="5"/>
    </row>
    <row r="789" spans="2:2" ht="13" x14ac:dyDescent="0.15">
      <c r="B789" s="5"/>
    </row>
    <row r="790" spans="2:2" ht="13" x14ac:dyDescent="0.15">
      <c r="B790" s="5"/>
    </row>
    <row r="791" spans="2:2" ht="13" x14ac:dyDescent="0.15">
      <c r="B791" s="5"/>
    </row>
    <row r="792" spans="2:2" ht="13" x14ac:dyDescent="0.15">
      <c r="B792" s="5"/>
    </row>
    <row r="793" spans="2:2" ht="13" x14ac:dyDescent="0.15">
      <c r="B793" s="5"/>
    </row>
    <row r="794" spans="2:2" ht="13" x14ac:dyDescent="0.15">
      <c r="B794" s="5"/>
    </row>
    <row r="795" spans="2:2" ht="13" x14ac:dyDescent="0.15">
      <c r="B795" s="5"/>
    </row>
    <row r="796" spans="2:2" ht="13" x14ac:dyDescent="0.15">
      <c r="B796" s="5"/>
    </row>
    <row r="797" spans="2:2" ht="13" x14ac:dyDescent="0.15">
      <c r="B797" s="5"/>
    </row>
    <row r="798" spans="2:2" ht="13" x14ac:dyDescent="0.15">
      <c r="B798" s="5"/>
    </row>
    <row r="799" spans="2:2" ht="13" x14ac:dyDescent="0.15">
      <c r="B799" s="5"/>
    </row>
    <row r="800" spans="2:2" ht="13" x14ac:dyDescent="0.15">
      <c r="B800" s="5"/>
    </row>
    <row r="801" spans="2:2" ht="13" x14ac:dyDescent="0.15">
      <c r="B801" s="5"/>
    </row>
    <row r="802" spans="2:2" ht="13" x14ac:dyDescent="0.15">
      <c r="B802" s="5"/>
    </row>
    <row r="803" spans="2:2" ht="13" x14ac:dyDescent="0.15">
      <c r="B803" s="5"/>
    </row>
    <row r="804" spans="2:2" ht="13" x14ac:dyDescent="0.15">
      <c r="B804" s="5"/>
    </row>
    <row r="805" spans="2:2" ht="13" x14ac:dyDescent="0.15">
      <c r="B805" s="5"/>
    </row>
    <row r="806" spans="2:2" ht="13" x14ac:dyDescent="0.15">
      <c r="B806" s="5"/>
    </row>
    <row r="807" spans="2:2" ht="13" x14ac:dyDescent="0.15">
      <c r="B807" s="5"/>
    </row>
    <row r="808" spans="2:2" ht="13" x14ac:dyDescent="0.15">
      <c r="B808" s="5"/>
    </row>
    <row r="809" spans="2:2" ht="13" x14ac:dyDescent="0.15">
      <c r="B809" s="5"/>
    </row>
    <row r="810" spans="2:2" ht="13" x14ac:dyDescent="0.15">
      <c r="B810" s="5"/>
    </row>
    <row r="811" spans="2:2" ht="13" x14ac:dyDescent="0.15">
      <c r="B811" s="5"/>
    </row>
    <row r="812" spans="2:2" ht="13" x14ac:dyDescent="0.15">
      <c r="B812" s="5"/>
    </row>
    <row r="813" spans="2:2" ht="13" x14ac:dyDescent="0.15">
      <c r="B813" s="5"/>
    </row>
    <row r="814" spans="2:2" ht="13" x14ac:dyDescent="0.15">
      <c r="B814" s="5"/>
    </row>
    <row r="815" spans="2:2" ht="13" x14ac:dyDescent="0.15">
      <c r="B815" s="5"/>
    </row>
    <row r="816" spans="2:2" ht="13" x14ac:dyDescent="0.15">
      <c r="B816" s="5"/>
    </row>
    <row r="817" spans="2:2" ht="13" x14ac:dyDescent="0.15">
      <c r="B817" s="5"/>
    </row>
    <row r="818" spans="2:2" ht="13" x14ac:dyDescent="0.15">
      <c r="B818" s="5"/>
    </row>
    <row r="819" spans="2:2" ht="13" x14ac:dyDescent="0.15">
      <c r="B819" s="5"/>
    </row>
    <row r="820" spans="2:2" ht="13" x14ac:dyDescent="0.15">
      <c r="B820" s="5"/>
    </row>
    <row r="821" spans="2:2" ht="13" x14ac:dyDescent="0.15">
      <c r="B821" s="5"/>
    </row>
    <row r="822" spans="2:2" ht="13" x14ac:dyDescent="0.15">
      <c r="B822" s="5"/>
    </row>
    <row r="823" spans="2:2" ht="13" x14ac:dyDescent="0.15">
      <c r="B823" s="5"/>
    </row>
    <row r="824" spans="2:2" ht="13" x14ac:dyDescent="0.15">
      <c r="B824" s="5"/>
    </row>
    <row r="825" spans="2:2" ht="13" x14ac:dyDescent="0.15">
      <c r="B825" s="5"/>
    </row>
    <row r="826" spans="2:2" ht="13" x14ac:dyDescent="0.15">
      <c r="B826" s="5"/>
    </row>
    <row r="827" spans="2:2" ht="13" x14ac:dyDescent="0.15">
      <c r="B827" s="5"/>
    </row>
    <row r="828" spans="2:2" ht="13" x14ac:dyDescent="0.15">
      <c r="B828" s="5"/>
    </row>
    <row r="829" spans="2:2" ht="13" x14ac:dyDescent="0.15">
      <c r="B829" s="5"/>
    </row>
    <row r="830" spans="2:2" ht="13" x14ac:dyDescent="0.15">
      <c r="B830" s="5"/>
    </row>
    <row r="831" spans="2:2" ht="13" x14ac:dyDescent="0.15">
      <c r="B831" s="5"/>
    </row>
    <row r="832" spans="2:2" ht="13" x14ac:dyDescent="0.15">
      <c r="B832" s="5"/>
    </row>
    <row r="833" spans="2:2" ht="13" x14ac:dyDescent="0.15">
      <c r="B833" s="5"/>
    </row>
    <row r="834" spans="2:2" ht="13" x14ac:dyDescent="0.15">
      <c r="B834" s="5"/>
    </row>
    <row r="835" spans="2:2" ht="13" x14ac:dyDescent="0.15">
      <c r="B835" s="5"/>
    </row>
    <row r="836" spans="2:2" ht="13" x14ac:dyDescent="0.15">
      <c r="B836" s="5"/>
    </row>
    <row r="837" spans="2:2" ht="13" x14ac:dyDescent="0.15">
      <c r="B837" s="5"/>
    </row>
    <row r="838" spans="2:2" ht="13" x14ac:dyDescent="0.15">
      <c r="B838" s="5"/>
    </row>
    <row r="839" spans="2:2" ht="13" x14ac:dyDescent="0.15">
      <c r="B839" s="5"/>
    </row>
    <row r="840" spans="2:2" ht="13" x14ac:dyDescent="0.15">
      <c r="B840" s="5"/>
    </row>
    <row r="841" spans="2:2" ht="13" x14ac:dyDescent="0.15">
      <c r="B841" s="5"/>
    </row>
    <row r="842" spans="2:2" ht="13" x14ac:dyDescent="0.15">
      <c r="B842" s="5"/>
    </row>
    <row r="843" spans="2:2" ht="13" x14ac:dyDescent="0.15">
      <c r="B843" s="5"/>
    </row>
    <row r="844" spans="2:2" ht="13" x14ac:dyDescent="0.15">
      <c r="B844" s="5"/>
    </row>
    <row r="845" spans="2:2" ht="13" x14ac:dyDescent="0.15">
      <c r="B845" s="5"/>
    </row>
    <row r="846" spans="2:2" ht="13" x14ac:dyDescent="0.15">
      <c r="B846" s="5"/>
    </row>
    <row r="847" spans="2:2" ht="13" x14ac:dyDescent="0.15">
      <c r="B847" s="5"/>
    </row>
    <row r="848" spans="2:2" ht="13" x14ac:dyDescent="0.15">
      <c r="B848" s="5"/>
    </row>
    <row r="849" spans="2:2" ht="13" x14ac:dyDescent="0.15">
      <c r="B849" s="5"/>
    </row>
    <row r="850" spans="2:2" ht="13" x14ac:dyDescent="0.15">
      <c r="B850" s="5"/>
    </row>
    <row r="851" spans="2:2" ht="13" x14ac:dyDescent="0.15">
      <c r="B851" s="5"/>
    </row>
    <row r="852" spans="2:2" ht="13" x14ac:dyDescent="0.15">
      <c r="B852" s="5"/>
    </row>
    <row r="853" spans="2:2" ht="13" x14ac:dyDescent="0.15">
      <c r="B853" s="5"/>
    </row>
    <row r="854" spans="2:2" ht="13" x14ac:dyDescent="0.15">
      <c r="B854" s="5"/>
    </row>
    <row r="855" spans="2:2" ht="13" x14ac:dyDescent="0.15">
      <c r="B855" s="5"/>
    </row>
    <row r="856" spans="2:2" ht="13" x14ac:dyDescent="0.15">
      <c r="B856" s="5"/>
    </row>
    <row r="857" spans="2:2" ht="13" x14ac:dyDescent="0.15">
      <c r="B857" s="5"/>
    </row>
    <row r="858" spans="2:2" ht="13" x14ac:dyDescent="0.15">
      <c r="B858" s="5"/>
    </row>
    <row r="859" spans="2:2" ht="13" x14ac:dyDescent="0.15">
      <c r="B859" s="5"/>
    </row>
    <row r="860" spans="2:2" ht="13" x14ac:dyDescent="0.15">
      <c r="B860" s="5"/>
    </row>
    <row r="861" spans="2:2" ht="13" x14ac:dyDescent="0.15">
      <c r="B861" s="5"/>
    </row>
    <row r="862" spans="2:2" ht="13" x14ac:dyDescent="0.15">
      <c r="B862" s="5"/>
    </row>
    <row r="863" spans="2:2" ht="13" x14ac:dyDescent="0.15">
      <c r="B863" s="5"/>
    </row>
    <row r="864" spans="2:2" ht="13" x14ac:dyDescent="0.15">
      <c r="B864" s="5"/>
    </row>
    <row r="865" spans="2:2" ht="13" x14ac:dyDescent="0.15">
      <c r="B865" s="5"/>
    </row>
    <row r="866" spans="2:2" ht="13" x14ac:dyDescent="0.15">
      <c r="B866" s="5"/>
    </row>
    <row r="867" spans="2:2" ht="13" x14ac:dyDescent="0.15">
      <c r="B867" s="5"/>
    </row>
    <row r="868" spans="2:2" ht="13" x14ac:dyDescent="0.15">
      <c r="B868" s="5"/>
    </row>
    <row r="869" spans="2:2" ht="13" x14ac:dyDescent="0.15">
      <c r="B869" s="5"/>
    </row>
    <row r="870" spans="2:2" ht="13" x14ac:dyDescent="0.15">
      <c r="B870" s="5"/>
    </row>
    <row r="871" spans="2:2" ht="13" x14ac:dyDescent="0.15">
      <c r="B871" s="5"/>
    </row>
    <row r="872" spans="2:2" ht="13" x14ac:dyDescent="0.15">
      <c r="B872" s="5"/>
    </row>
    <row r="873" spans="2:2" ht="13" x14ac:dyDescent="0.15">
      <c r="B873" s="5"/>
    </row>
    <row r="874" spans="2:2" ht="13" x14ac:dyDescent="0.15">
      <c r="B874" s="5"/>
    </row>
    <row r="875" spans="2:2" ht="13" x14ac:dyDescent="0.15">
      <c r="B875" s="5"/>
    </row>
    <row r="876" spans="2:2" ht="13" x14ac:dyDescent="0.15">
      <c r="B876" s="5"/>
    </row>
    <row r="877" spans="2:2" ht="13" x14ac:dyDescent="0.15">
      <c r="B877" s="5"/>
    </row>
    <row r="878" spans="2:2" ht="13" x14ac:dyDescent="0.15">
      <c r="B878" s="5"/>
    </row>
    <row r="879" spans="2:2" ht="13" x14ac:dyDescent="0.15">
      <c r="B879" s="5"/>
    </row>
    <row r="880" spans="2:2" ht="13" x14ac:dyDescent="0.15">
      <c r="B880" s="5"/>
    </row>
    <row r="881" spans="2:2" ht="13" x14ac:dyDescent="0.15">
      <c r="B881" s="5"/>
    </row>
    <row r="882" spans="2:2" ht="13" x14ac:dyDescent="0.15">
      <c r="B882" s="5"/>
    </row>
    <row r="883" spans="2:2" ht="13" x14ac:dyDescent="0.15">
      <c r="B883" s="5"/>
    </row>
    <row r="884" spans="2:2" ht="13" x14ac:dyDescent="0.15">
      <c r="B884" s="5"/>
    </row>
    <row r="885" spans="2:2" ht="13" x14ac:dyDescent="0.15">
      <c r="B885" s="5"/>
    </row>
    <row r="886" spans="2:2" ht="13" x14ac:dyDescent="0.15">
      <c r="B886" s="5"/>
    </row>
    <row r="887" spans="2:2" ht="13" x14ac:dyDescent="0.15">
      <c r="B887" s="5"/>
    </row>
    <row r="888" spans="2:2" ht="13" x14ac:dyDescent="0.15">
      <c r="B888" s="5"/>
    </row>
    <row r="889" spans="2:2" ht="13" x14ac:dyDescent="0.15">
      <c r="B889" s="5"/>
    </row>
    <row r="890" spans="2:2" ht="13" x14ac:dyDescent="0.15">
      <c r="B890" s="5"/>
    </row>
    <row r="891" spans="2:2" ht="13" x14ac:dyDescent="0.15">
      <c r="B891" s="5"/>
    </row>
    <row r="892" spans="2:2" ht="13" x14ac:dyDescent="0.15">
      <c r="B892" s="5"/>
    </row>
    <row r="893" spans="2:2" ht="13" x14ac:dyDescent="0.15">
      <c r="B893" s="5"/>
    </row>
    <row r="894" spans="2:2" ht="13" x14ac:dyDescent="0.15">
      <c r="B894" s="5"/>
    </row>
    <row r="895" spans="2:2" ht="13" x14ac:dyDescent="0.15">
      <c r="B895" s="5"/>
    </row>
    <row r="896" spans="2:2" ht="13" x14ac:dyDescent="0.15">
      <c r="B896" s="5"/>
    </row>
    <row r="897" spans="2:2" ht="13" x14ac:dyDescent="0.15">
      <c r="B897" s="5"/>
    </row>
    <row r="898" spans="2:2" ht="13" x14ac:dyDescent="0.15">
      <c r="B898" s="5"/>
    </row>
    <row r="899" spans="2:2" ht="13" x14ac:dyDescent="0.15">
      <c r="B899" s="5"/>
    </row>
    <row r="900" spans="2:2" ht="13" x14ac:dyDescent="0.15">
      <c r="B900" s="5"/>
    </row>
    <row r="901" spans="2:2" ht="13" x14ac:dyDescent="0.15">
      <c r="B901" s="5"/>
    </row>
    <row r="902" spans="2:2" ht="13" x14ac:dyDescent="0.15">
      <c r="B902" s="5"/>
    </row>
    <row r="903" spans="2:2" ht="13" x14ac:dyDescent="0.15">
      <c r="B903" s="5"/>
    </row>
    <row r="904" spans="2:2" ht="13" x14ac:dyDescent="0.15">
      <c r="B904" s="5"/>
    </row>
    <row r="905" spans="2:2" ht="13" x14ac:dyDescent="0.15">
      <c r="B905" s="5"/>
    </row>
    <row r="906" spans="2:2" ht="13" x14ac:dyDescent="0.15">
      <c r="B906" s="5"/>
    </row>
    <row r="907" spans="2:2" ht="13" x14ac:dyDescent="0.15">
      <c r="B907" s="5"/>
    </row>
    <row r="908" spans="2:2" ht="13" x14ac:dyDescent="0.15">
      <c r="B908" s="5"/>
    </row>
    <row r="909" spans="2:2" ht="13" x14ac:dyDescent="0.15">
      <c r="B909" s="5"/>
    </row>
    <row r="910" spans="2:2" ht="13" x14ac:dyDescent="0.15">
      <c r="B910" s="5"/>
    </row>
    <row r="911" spans="2:2" ht="13" x14ac:dyDescent="0.15">
      <c r="B911" s="5"/>
    </row>
    <row r="912" spans="2:2" ht="13" x14ac:dyDescent="0.15">
      <c r="B912" s="5"/>
    </row>
    <row r="913" spans="2:2" ht="13" x14ac:dyDescent="0.15">
      <c r="B913" s="5"/>
    </row>
    <row r="914" spans="2:2" ht="13" x14ac:dyDescent="0.15">
      <c r="B914" s="5"/>
    </row>
    <row r="915" spans="2:2" ht="13" x14ac:dyDescent="0.15">
      <c r="B915" s="5"/>
    </row>
    <row r="916" spans="2:2" ht="13" x14ac:dyDescent="0.15">
      <c r="B916" s="5"/>
    </row>
    <row r="917" spans="2:2" ht="13" x14ac:dyDescent="0.15">
      <c r="B917" s="5"/>
    </row>
    <row r="918" spans="2:2" ht="13" x14ac:dyDescent="0.15">
      <c r="B918" s="5"/>
    </row>
    <row r="919" spans="2:2" ht="13" x14ac:dyDescent="0.15">
      <c r="B919" s="5"/>
    </row>
    <row r="920" spans="2:2" ht="13" x14ac:dyDescent="0.15">
      <c r="B920" s="5"/>
    </row>
    <row r="921" spans="2:2" ht="13" x14ac:dyDescent="0.15">
      <c r="B921" s="5"/>
    </row>
    <row r="922" spans="2:2" ht="13" x14ac:dyDescent="0.15">
      <c r="B922" s="5"/>
    </row>
    <row r="923" spans="2:2" ht="13" x14ac:dyDescent="0.15">
      <c r="B923" s="5"/>
    </row>
    <row r="924" spans="2:2" ht="13" x14ac:dyDescent="0.15">
      <c r="B924" s="5"/>
    </row>
    <row r="925" spans="2:2" ht="13" x14ac:dyDescent="0.15">
      <c r="B925" s="5"/>
    </row>
    <row r="926" spans="2:2" ht="13" x14ac:dyDescent="0.15">
      <c r="B926" s="5"/>
    </row>
    <row r="927" spans="2:2" ht="13" x14ac:dyDescent="0.15">
      <c r="B927" s="5"/>
    </row>
    <row r="928" spans="2:2" ht="13" x14ac:dyDescent="0.15">
      <c r="B928" s="5"/>
    </row>
    <row r="929" spans="2:2" ht="13" x14ac:dyDescent="0.15">
      <c r="B929" s="5"/>
    </row>
    <row r="930" spans="2:2" ht="13" x14ac:dyDescent="0.15">
      <c r="B930" s="5"/>
    </row>
    <row r="931" spans="2:2" ht="13" x14ac:dyDescent="0.15">
      <c r="B931" s="5"/>
    </row>
    <row r="932" spans="2:2" ht="13" x14ac:dyDescent="0.15">
      <c r="B932" s="5"/>
    </row>
    <row r="933" spans="2:2" ht="13" x14ac:dyDescent="0.15">
      <c r="B933" s="5"/>
    </row>
    <row r="934" spans="2:2" ht="13" x14ac:dyDescent="0.15">
      <c r="B934" s="5"/>
    </row>
    <row r="935" spans="2:2" ht="13" x14ac:dyDescent="0.15">
      <c r="B935" s="5"/>
    </row>
    <row r="936" spans="2:2" ht="13" x14ac:dyDescent="0.15">
      <c r="B936" s="5"/>
    </row>
    <row r="937" spans="2:2" ht="13" x14ac:dyDescent="0.15">
      <c r="B937" s="5"/>
    </row>
    <row r="938" spans="2:2" ht="13" x14ac:dyDescent="0.15">
      <c r="B938" s="5"/>
    </row>
    <row r="939" spans="2:2" ht="13" x14ac:dyDescent="0.15">
      <c r="B939" s="5"/>
    </row>
    <row r="940" spans="2:2" ht="13" x14ac:dyDescent="0.15">
      <c r="B940" s="5"/>
    </row>
    <row r="941" spans="2:2" ht="13" x14ac:dyDescent="0.15">
      <c r="B941" s="5"/>
    </row>
    <row r="942" spans="2:2" ht="13" x14ac:dyDescent="0.15">
      <c r="B942" s="5"/>
    </row>
    <row r="943" spans="2:2" ht="13" x14ac:dyDescent="0.15">
      <c r="B943" s="5"/>
    </row>
    <row r="944" spans="2:2" ht="13" x14ac:dyDescent="0.15">
      <c r="B944" s="5"/>
    </row>
    <row r="945" spans="2:2" ht="13" x14ac:dyDescent="0.15">
      <c r="B945" s="5"/>
    </row>
    <row r="946" spans="2:2" ht="13" x14ac:dyDescent="0.15">
      <c r="B946" s="5"/>
    </row>
    <row r="947" spans="2:2" ht="13" x14ac:dyDescent="0.15">
      <c r="B947" s="5"/>
    </row>
    <row r="948" spans="2:2" ht="13" x14ac:dyDescent="0.15">
      <c r="B948" s="5"/>
    </row>
    <row r="949" spans="2:2" ht="13" x14ac:dyDescent="0.15">
      <c r="B949" s="5"/>
    </row>
    <row r="950" spans="2:2" ht="13" x14ac:dyDescent="0.15">
      <c r="B950" s="5"/>
    </row>
    <row r="951" spans="2:2" ht="13" x14ac:dyDescent="0.15">
      <c r="B951" s="5"/>
    </row>
    <row r="952" spans="2:2" ht="13" x14ac:dyDescent="0.15">
      <c r="B952" s="5"/>
    </row>
    <row r="953" spans="2:2" ht="13" x14ac:dyDescent="0.15">
      <c r="B953" s="5"/>
    </row>
    <row r="954" spans="2:2" ht="13" x14ac:dyDescent="0.15">
      <c r="B954" s="5"/>
    </row>
    <row r="955" spans="2:2" ht="13" x14ac:dyDescent="0.15">
      <c r="B955" s="5"/>
    </row>
    <row r="956" spans="2:2" ht="13" x14ac:dyDescent="0.15">
      <c r="B956" s="5"/>
    </row>
    <row r="957" spans="2:2" ht="13" x14ac:dyDescent="0.15">
      <c r="B957" s="5"/>
    </row>
    <row r="958" spans="2:2" ht="13" x14ac:dyDescent="0.15">
      <c r="B958" s="5"/>
    </row>
    <row r="959" spans="2:2" ht="13" x14ac:dyDescent="0.15">
      <c r="B959" s="5"/>
    </row>
    <row r="960" spans="2:2" ht="13" x14ac:dyDescent="0.15">
      <c r="B960" s="5"/>
    </row>
    <row r="961" spans="2:2" ht="13" x14ac:dyDescent="0.15">
      <c r="B961" s="5"/>
    </row>
    <row r="962" spans="2:2" ht="13" x14ac:dyDescent="0.15">
      <c r="B962" s="5"/>
    </row>
    <row r="963" spans="2:2" ht="13" x14ac:dyDescent="0.15">
      <c r="B963" s="5"/>
    </row>
    <row r="964" spans="2:2" ht="13" x14ac:dyDescent="0.15">
      <c r="B964" s="5"/>
    </row>
    <row r="965" spans="2:2" ht="13" x14ac:dyDescent="0.15">
      <c r="B965" s="5"/>
    </row>
    <row r="966" spans="2:2" ht="13" x14ac:dyDescent="0.15">
      <c r="B966" s="5"/>
    </row>
    <row r="967" spans="2:2" ht="13" x14ac:dyDescent="0.15">
      <c r="B967" s="5"/>
    </row>
    <row r="968" spans="2:2" ht="13" x14ac:dyDescent="0.15">
      <c r="B968" s="5"/>
    </row>
    <row r="969" spans="2:2" ht="13" x14ac:dyDescent="0.15">
      <c r="B969" s="5"/>
    </row>
    <row r="970" spans="2:2" ht="13" x14ac:dyDescent="0.15">
      <c r="B970" s="5"/>
    </row>
    <row r="971" spans="2:2" ht="13" x14ac:dyDescent="0.15">
      <c r="B971" s="5"/>
    </row>
    <row r="972" spans="2:2" ht="13" x14ac:dyDescent="0.15">
      <c r="B972" s="5"/>
    </row>
    <row r="973" spans="2:2" ht="13" x14ac:dyDescent="0.15">
      <c r="B973" s="5"/>
    </row>
    <row r="974" spans="2:2" ht="13" x14ac:dyDescent="0.15">
      <c r="B974" s="5"/>
    </row>
    <row r="975" spans="2:2" ht="13" x14ac:dyDescent="0.15">
      <c r="B975" s="5"/>
    </row>
    <row r="976" spans="2:2" ht="13" x14ac:dyDescent="0.15">
      <c r="B976" s="5"/>
    </row>
    <row r="977" spans="2:2" ht="13" x14ac:dyDescent="0.15">
      <c r="B977" s="5"/>
    </row>
    <row r="978" spans="2:2" ht="13" x14ac:dyDescent="0.15">
      <c r="B978" s="5"/>
    </row>
    <row r="979" spans="2:2" ht="13" x14ac:dyDescent="0.15">
      <c r="B979" s="5"/>
    </row>
    <row r="980" spans="2:2" ht="13" x14ac:dyDescent="0.15">
      <c r="B980" s="5"/>
    </row>
    <row r="981" spans="2:2" ht="13" x14ac:dyDescent="0.15">
      <c r="B981" s="5"/>
    </row>
    <row r="982" spans="2:2" ht="13" x14ac:dyDescent="0.15">
      <c r="B982" s="5"/>
    </row>
    <row r="983" spans="2:2" ht="13" x14ac:dyDescent="0.15">
      <c r="B983" s="5"/>
    </row>
    <row r="984" spans="2:2" ht="13" x14ac:dyDescent="0.15">
      <c r="B984" s="5"/>
    </row>
    <row r="985" spans="2:2" ht="13" x14ac:dyDescent="0.15">
      <c r="B985" s="5"/>
    </row>
    <row r="986" spans="2:2" ht="13" x14ac:dyDescent="0.15">
      <c r="B986" s="5"/>
    </row>
    <row r="987" spans="2:2" ht="13" x14ac:dyDescent="0.15">
      <c r="B987" s="5"/>
    </row>
    <row r="988" spans="2:2" ht="13" x14ac:dyDescent="0.15">
      <c r="B988" s="5"/>
    </row>
    <row r="989" spans="2:2" ht="13" x14ac:dyDescent="0.15">
      <c r="B989" s="5"/>
    </row>
    <row r="990" spans="2:2" ht="13" x14ac:dyDescent="0.15">
      <c r="B990" s="5"/>
    </row>
    <row r="991" spans="2:2" ht="13" x14ac:dyDescent="0.15">
      <c r="B991" s="5"/>
    </row>
    <row r="992" spans="2:2" ht="13" x14ac:dyDescent="0.15">
      <c r="B992" s="5"/>
    </row>
    <row r="993" spans="2:2" ht="13" x14ac:dyDescent="0.15">
      <c r="B993" s="5"/>
    </row>
    <row r="994" spans="2:2" ht="13" x14ac:dyDescent="0.15">
      <c r="B994" s="5"/>
    </row>
    <row r="995" spans="2:2" ht="13" x14ac:dyDescent="0.15">
      <c r="B995" s="5"/>
    </row>
    <row r="996" spans="2:2" ht="13" x14ac:dyDescent="0.15">
      <c r="B996" s="5"/>
    </row>
    <row r="997" spans="2:2" ht="13" x14ac:dyDescent="0.15">
      <c r="B997" s="5"/>
    </row>
    <row r="998" spans="2:2" ht="13" x14ac:dyDescent="0.15">
      <c r="B998" s="5"/>
    </row>
    <row r="999" spans="2:2" ht="13" x14ac:dyDescent="0.15">
      <c r="B999" s="5"/>
    </row>
    <row r="1000" spans="2:2" ht="13" x14ac:dyDescent="0.15">
      <c r="B1000" s="5"/>
    </row>
    <row r="1001" spans="2:2" ht="13" x14ac:dyDescent="0.15">
      <c r="B1001" s="5"/>
    </row>
  </sheetData>
  <mergeCells count="5">
    <mergeCell ref="A2:F2"/>
    <mergeCell ref="A9:F9"/>
    <mergeCell ref="A16:F16"/>
    <mergeCell ref="A23:F23"/>
    <mergeCell ref="A28:F28"/>
  </mergeCells>
  <hyperlinks>
    <hyperlink ref="B19" r:id="rId1" xr:uid="{00000000-0004-0000-0400-000001000000}"/>
    <hyperlink ref="F4" r:id="rId2" location="product-docs" xr:uid="{EAAB7A6A-85D6-3549-A805-7731879938CC}"/>
    <hyperlink ref="F5" r:id="rId3" location="product-docs" xr:uid="{FE5CF98C-07B7-494E-8FD7-9B99E77916EB}"/>
    <hyperlink ref="F11" r:id="rId4" location="product-docs" xr:uid="{213F7CAF-89D5-3347-80E7-797CF10B3F06}"/>
    <hyperlink ref="F14" r:id="rId5" location="product-docs" xr:uid="{83D411E5-F3B9-5940-9473-2B59D69F2841}"/>
    <hyperlink ref="F25" r:id="rId6" location="product-docs" xr:uid="{511DB5E5-23F8-3545-91B8-A5610A2DF09B}"/>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1"/>
  <sheetViews>
    <sheetView zoomScale="85" workbookViewId="0">
      <pane xSplit="1" ySplit="1" topLeftCell="B2" activePane="bottomRight" state="frozen"/>
      <selection pane="topRight" activeCell="B1" sqref="B1"/>
      <selection pane="bottomLeft" activeCell="A2" sqref="A2"/>
      <selection pane="bottomRight" activeCell="H1" sqref="H1:H1048576"/>
    </sheetView>
  </sheetViews>
  <sheetFormatPr baseColWidth="10" defaultColWidth="14.5" defaultRowHeight="15" customHeight="1" x14ac:dyDescent="0.15"/>
  <cols>
    <col min="1" max="1" width="27" customWidth="1"/>
    <col min="2" max="2" width="59.6640625" customWidth="1"/>
    <col min="3" max="3" width="25.1640625" customWidth="1"/>
    <col min="4" max="4" width="31.5" customWidth="1"/>
    <col min="5" max="5" width="23.1640625" customWidth="1"/>
    <col min="6" max="6" width="26.5" customWidth="1"/>
    <col min="7" max="7" width="39.6640625" customWidth="1"/>
  </cols>
  <sheetData>
    <row r="1" spans="1:7" ht="36" customHeight="1" x14ac:dyDescent="0.15">
      <c r="A1" s="15"/>
      <c r="B1" s="15"/>
      <c r="C1" s="15"/>
      <c r="D1" s="15"/>
      <c r="E1" s="15"/>
      <c r="F1" s="15"/>
      <c r="G1" s="7"/>
    </row>
    <row r="2" spans="1:7" ht="36" customHeight="1" x14ac:dyDescent="0.15">
      <c r="A2" s="50" t="s">
        <v>158</v>
      </c>
      <c r="B2" s="44"/>
      <c r="C2" s="44"/>
      <c r="D2" s="44"/>
      <c r="E2" s="44"/>
      <c r="F2" s="45"/>
    </row>
    <row r="3" spans="1:7" ht="36" customHeight="1" x14ac:dyDescent="0.15">
      <c r="A3" s="6" t="s">
        <v>22</v>
      </c>
      <c r="B3" s="6" t="s">
        <v>23</v>
      </c>
      <c r="C3" s="1" t="s">
        <v>24</v>
      </c>
      <c r="D3" s="1" t="s">
        <v>25</v>
      </c>
      <c r="E3" s="1" t="s">
        <v>5</v>
      </c>
      <c r="F3" s="1" t="s">
        <v>26</v>
      </c>
    </row>
    <row r="4" spans="1:7" ht="93.75" customHeight="1" x14ac:dyDescent="0.15">
      <c r="A4" s="5" t="s">
        <v>160</v>
      </c>
      <c r="B4" s="5" t="s">
        <v>159</v>
      </c>
    </row>
    <row r="5" spans="1:7" ht="123.75" customHeight="1" x14ac:dyDescent="0.15">
      <c r="A5" s="5" t="s">
        <v>162</v>
      </c>
      <c r="B5" s="5" t="s">
        <v>161</v>
      </c>
    </row>
    <row r="6" spans="1:7" ht="36" customHeight="1" x14ac:dyDescent="0.15">
      <c r="A6" s="5"/>
      <c r="B6" s="5"/>
      <c r="F6" s="7"/>
    </row>
    <row r="7" spans="1:7" ht="36" customHeight="1" x14ac:dyDescent="0.15">
      <c r="A7" s="50" t="s">
        <v>30</v>
      </c>
      <c r="B7" s="44"/>
      <c r="C7" s="44"/>
      <c r="D7" s="44"/>
      <c r="E7" s="44"/>
      <c r="F7" s="45"/>
    </row>
    <row r="8" spans="1:7" ht="36" customHeight="1" x14ac:dyDescent="0.15">
      <c r="A8" s="6" t="s">
        <v>22</v>
      </c>
      <c r="B8" s="6" t="s">
        <v>23</v>
      </c>
      <c r="C8" s="1" t="s">
        <v>24</v>
      </c>
      <c r="D8" s="1" t="s">
        <v>25</v>
      </c>
      <c r="E8" s="1" t="s">
        <v>5</v>
      </c>
      <c r="F8" s="1" t="s">
        <v>26</v>
      </c>
    </row>
    <row r="9" spans="1:7" ht="36" customHeight="1" x14ac:dyDescent="0.15">
      <c r="A9" s="5" t="s">
        <v>163</v>
      </c>
      <c r="B9" s="5" t="s">
        <v>164</v>
      </c>
      <c r="F9" s="7"/>
    </row>
    <row r="10" spans="1:7" ht="36" customHeight="1" x14ac:dyDescent="0.15">
      <c r="A10" s="5" t="s">
        <v>101</v>
      </c>
      <c r="B10" s="5" t="s">
        <v>165</v>
      </c>
    </row>
    <row r="11" spans="1:7" ht="36" customHeight="1" x14ac:dyDescent="0.15">
      <c r="A11" s="5" t="s">
        <v>166</v>
      </c>
      <c r="B11" s="5" t="s">
        <v>167</v>
      </c>
    </row>
    <row r="12" spans="1:7" ht="36" customHeight="1" x14ac:dyDescent="0.15">
      <c r="A12" s="5" t="s">
        <v>168</v>
      </c>
      <c r="B12" s="5" t="s">
        <v>169</v>
      </c>
    </row>
    <row r="13" spans="1:7" ht="63" customHeight="1" x14ac:dyDescent="0.15">
      <c r="A13" s="5" t="s">
        <v>170</v>
      </c>
      <c r="B13" s="5" t="s">
        <v>171</v>
      </c>
    </row>
    <row r="14" spans="1:7" ht="36" customHeight="1" x14ac:dyDescent="0.15">
      <c r="A14" s="5"/>
      <c r="B14" s="5"/>
    </row>
    <row r="15" spans="1:7" ht="36" customHeight="1" x14ac:dyDescent="0.15">
      <c r="A15" s="5"/>
      <c r="B15" s="5"/>
    </row>
    <row r="16" spans="1:7" ht="36" customHeight="1" x14ac:dyDescent="0.15">
      <c r="A16" s="5"/>
      <c r="B16" s="5"/>
    </row>
    <row r="17" spans="1:2" ht="36" customHeight="1" x14ac:dyDescent="0.15">
      <c r="A17" s="5"/>
      <c r="B17" s="5"/>
    </row>
    <row r="18" spans="1:2" ht="36" customHeight="1" x14ac:dyDescent="0.15">
      <c r="A18" s="5"/>
      <c r="B18" s="5"/>
    </row>
    <row r="19" spans="1:2" ht="36" customHeight="1" x14ac:dyDescent="0.15">
      <c r="A19" s="5"/>
      <c r="B19" s="5"/>
    </row>
    <row r="20" spans="1:2" ht="36" customHeight="1" x14ac:dyDescent="0.15">
      <c r="A20" s="5"/>
      <c r="B20" s="5"/>
    </row>
    <row r="21" spans="1:2" ht="36" customHeight="1" x14ac:dyDescent="0.15">
      <c r="A21" s="5"/>
      <c r="B21" s="5"/>
    </row>
    <row r="22" spans="1:2" ht="36" customHeight="1" x14ac:dyDescent="0.15">
      <c r="A22" s="5"/>
      <c r="B22" s="5"/>
    </row>
    <row r="23" spans="1:2" ht="36" customHeight="1" x14ac:dyDescent="0.15">
      <c r="A23" s="5"/>
      <c r="B23" s="5"/>
    </row>
    <row r="24" spans="1:2" ht="36" customHeight="1" x14ac:dyDescent="0.15">
      <c r="A24" s="5"/>
      <c r="B24" s="5"/>
    </row>
    <row r="25" spans="1:2" ht="36" customHeight="1" x14ac:dyDescent="0.15">
      <c r="A25" s="5"/>
      <c r="B25" s="5"/>
    </row>
    <row r="26" spans="1:2" ht="36" customHeight="1" x14ac:dyDescent="0.15">
      <c r="A26" s="5"/>
      <c r="B26" s="5"/>
    </row>
    <row r="27" spans="1:2" ht="36" customHeight="1" x14ac:dyDescent="0.15">
      <c r="A27" s="5"/>
      <c r="B27" s="5"/>
    </row>
    <row r="28" spans="1:2" ht="36" customHeight="1" x14ac:dyDescent="0.15">
      <c r="A28" s="5"/>
      <c r="B28" s="5"/>
    </row>
    <row r="29" spans="1:2" ht="36" customHeight="1" x14ac:dyDescent="0.15">
      <c r="A29" s="5"/>
      <c r="B29" s="5"/>
    </row>
    <row r="30" spans="1:2" ht="36" customHeight="1" x14ac:dyDescent="0.15">
      <c r="A30" s="5"/>
      <c r="B30" s="5"/>
    </row>
    <row r="31" spans="1:2" ht="36" customHeight="1" x14ac:dyDescent="0.15">
      <c r="A31" s="5"/>
      <c r="B31" s="5"/>
    </row>
    <row r="32" spans="1:2" ht="36" customHeight="1" x14ac:dyDescent="0.15">
      <c r="A32" s="5"/>
      <c r="B32" s="5"/>
    </row>
    <row r="33" spans="1:2" ht="36" customHeight="1" x14ac:dyDescent="0.15">
      <c r="A33" s="5"/>
      <c r="B33" s="5"/>
    </row>
    <row r="34" spans="1:2" ht="36" customHeight="1" x14ac:dyDescent="0.15">
      <c r="A34" s="5"/>
      <c r="B34" s="5"/>
    </row>
    <row r="35" spans="1:2" ht="36" customHeight="1" x14ac:dyDescent="0.15">
      <c r="A35" s="5"/>
      <c r="B35" s="5"/>
    </row>
    <row r="36" spans="1:2" ht="36" customHeight="1" x14ac:dyDescent="0.15">
      <c r="A36" s="5"/>
      <c r="B36" s="5"/>
    </row>
    <row r="37" spans="1:2" ht="36" customHeight="1" x14ac:dyDescent="0.15">
      <c r="A37" s="5"/>
      <c r="B37" s="5"/>
    </row>
    <row r="38" spans="1:2" ht="36" customHeight="1" x14ac:dyDescent="0.15">
      <c r="A38" s="5"/>
      <c r="B38" s="5"/>
    </row>
    <row r="39" spans="1:2" ht="36" customHeight="1" x14ac:dyDescent="0.15">
      <c r="A39" s="5"/>
      <c r="B39" s="5"/>
    </row>
    <row r="40" spans="1:2" ht="36" customHeight="1" x14ac:dyDescent="0.15">
      <c r="A40" s="5"/>
      <c r="B40" s="5"/>
    </row>
    <row r="41" spans="1:2" ht="36" customHeight="1" x14ac:dyDescent="0.15">
      <c r="A41" s="5"/>
      <c r="B41" s="5"/>
    </row>
    <row r="42" spans="1:2" ht="36" customHeight="1" x14ac:dyDescent="0.15">
      <c r="A42" s="5"/>
      <c r="B42" s="5"/>
    </row>
    <row r="43" spans="1:2" ht="36" customHeight="1" x14ac:dyDescent="0.15">
      <c r="A43" s="5"/>
      <c r="B43" s="5"/>
    </row>
    <row r="44" spans="1:2" ht="36" customHeight="1" x14ac:dyDescent="0.15">
      <c r="A44" s="5"/>
      <c r="B44" s="5"/>
    </row>
    <row r="45" spans="1:2" ht="36" customHeight="1" x14ac:dyDescent="0.15">
      <c r="A45" s="5"/>
      <c r="B45" s="5"/>
    </row>
    <row r="46" spans="1:2" ht="36" customHeight="1" x14ac:dyDescent="0.15">
      <c r="A46" s="5"/>
      <c r="B46" s="5"/>
    </row>
    <row r="47" spans="1:2" ht="36" customHeight="1" x14ac:dyDescent="0.15">
      <c r="A47" s="5"/>
      <c r="B47" s="5"/>
    </row>
    <row r="48" spans="1:2" ht="36" customHeight="1" x14ac:dyDescent="0.15">
      <c r="A48" s="5"/>
      <c r="B48" s="5"/>
    </row>
    <row r="49" spans="1:2" ht="36" customHeight="1" x14ac:dyDescent="0.15">
      <c r="A49" s="5"/>
      <c r="B49" s="5"/>
    </row>
    <row r="50" spans="1:2" ht="36" customHeight="1" x14ac:dyDescent="0.15">
      <c r="A50" s="5"/>
      <c r="B50" s="5"/>
    </row>
    <row r="51" spans="1:2" ht="36" customHeight="1" x14ac:dyDescent="0.15">
      <c r="A51" s="5"/>
      <c r="B51" s="5"/>
    </row>
    <row r="52" spans="1:2" ht="36" customHeight="1" x14ac:dyDescent="0.15">
      <c r="A52" s="5"/>
      <c r="B52" s="5"/>
    </row>
    <row r="53" spans="1:2" ht="36" customHeight="1" x14ac:dyDescent="0.15">
      <c r="A53" s="5"/>
      <c r="B53" s="5"/>
    </row>
    <row r="54" spans="1:2" ht="36" customHeight="1" x14ac:dyDescent="0.15">
      <c r="A54" s="5"/>
      <c r="B54" s="5"/>
    </row>
    <row r="55" spans="1:2" ht="36" customHeight="1" x14ac:dyDescent="0.15">
      <c r="A55" s="5"/>
      <c r="B55" s="5"/>
    </row>
    <row r="56" spans="1:2" ht="36" customHeight="1" x14ac:dyDescent="0.15">
      <c r="A56" s="5"/>
      <c r="B56" s="5"/>
    </row>
    <row r="57" spans="1:2" ht="36" customHeight="1" x14ac:dyDescent="0.15">
      <c r="A57" s="5"/>
      <c r="B57" s="5"/>
    </row>
    <row r="58" spans="1:2" ht="36" customHeight="1" x14ac:dyDescent="0.15">
      <c r="A58" s="5"/>
      <c r="B58" s="5"/>
    </row>
    <row r="59" spans="1:2" ht="36" customHeight="1" x14ac:dyDescent="0.15">
      <c r="A59" s="5"/>
      <c r="B59" s="5"/>
    </row>
    <row r="60" spans="1:2" ht="36" customHeight="1" x14ac:dyDescent="0.15">
      <c r="A60" s="5"/>
      <c r="B60" s="5"/>
    </row>
    <row r="61" spans="1:2" ht="36" customHeight="1" x14ac:dyDescent="0.15">
      <c r="A61" s="5"/>
      <c r="B61" s="5"/>
    </row>
    <row r="62" spans="1:2" ht="36" customHeight="1" x14ac:dyDescent="0.15">
      <c r="A62" s="5"/>
      <c r="B62" s="5"/>
    </row>
    <row r="63" spans="1:2" ht="36" customHeight="1" x14ac:dyDescent="0.15">
      <c r="A63" s="5"/>
      <c r="B63" s="5"/>
    </row>
    <row r="64" spans="1:2" ht="36" customHeight="1" x14ac:dyDescent="0.15">
      <c r="A64" s="5"/>
      <c r="B64" s="5"/>
    </row>
    <row r="65" spans="1:2" ht="36" customHeight="1" x14ac:dyDescent="0.15">
      <c r="A65" s="5"/>
      <c r="B65" s="5"/>
    </row>
    <row r="66" spans="1:2" ht="36" customHeight="1" x14ac:dyDescent="0.15">
      <c r="A66" s="5"/>
      <c r="B66" s="5"/>
    </row>
    <row r="67" spans="1:2" ht="36" customHeight="1" x14ac:dyDescent="0.15">
      <c r="A67" s="5"/>
      <c r="B67" s="5"/>
    </row>
    <row r="68" spans="1:2" ht="36" customHeight="1" x14ac:dyDescent="0.15">
      <c r="A68" s="5"/>
      <c r="B68" s="5"/>
    </row>
    <row r="69" spans="1:2" ht="36" customHeight="1" x14ac:dyDescent="0.15">
      <c r="A69" s="5"/>
      <c r="B69" s="5"/>
    </row>
    <row r="70" spans="1:2" ht="36" customHeight="1" x14ac:dyDescent="0.15">
      <c r="A70" s="5"/>
      <c r="B70" s="5"/>
    </row>
    <row r="71" spans="1:2" ht="36" customHeight="1" x14ac:dyDescent="0.15">
      <c r="A71" s="5"/>
      <c r="B71" s="5"/>
    </row>
    <row r="72" spans="1:2" ht="36" customHeight="1" x14ac:dyDescent="0.15">
      <c r="A72" s="5"/>
      <c r="B72" s="5"/>
    </row>
    <row r="73" spans="1:2" ht="36" customHeight="1" x14ac:dyDescent="0.15">
      <c r="A73" s="5"/>
      <c r="B73" s="5"/>
    </row>
    <row r="74" spans="1:2" ht="36" customHeight="1" x14ac:dyDescent="0.15">
      <c r="A74" s="5"/>
      <c r="B74" s="5"/>
    </row>
    <row r="75" spans="1:2" ht="36" customHeight="1" x14ac:dyDescent="0.15">
      <c r="A75" s="5"/>
      <c r="B75" s="5"/>
    </row>
    <row r="76" spans="1:2" ht="36" customHeight="1" x14ac:dyDescent="0.15">
      <c r="A76" s="5"/>
      <c r="B76" s="5"/>
    </row>
    <row r="77" spans="1:2" ht="36" customHeight="1" x14ac:dyDescent="0.15">
      <c r="A77" s="5"/>
      <c r="B77" s="5"/>
    </row>
    <row r="78" spans="1:2" ht="36" customHeight="1" x14ac:dyDescent="0.15">
      <c r="A78" s="5"/>
      <c r="B78" s="5"/>
    </row>
    <row r="79" spans="1:2" ht="36" customHeight="1" x14ac:dyDescent="0.15">
      <c r="A79" s="5"/>
      <c r="B79" s="5"/>
    </row>
    <row r="80" spans="1:2" ht="36" customHeight="1" x14ac:dyDescent="0.15">
      <c r="A80" s="5"/>
      <c r="B80" s="5"/>
    </row>
    <row r="81" spans="1:2" ht="36" customHeight="1" x14ac:dyDescent="0.15">
      <c r="A81" s="5"/>
      <c r="B81" s="5"/>
    </row>
    <row r="82" spans="1:2" ht="36" customHeight="1" x14ac:dyDescent="0.15">
      <c r="A82" s="5"/>
      <c r="B82" s="5"/>
    </row>
    <row r="83" spans="1:2" ht="36" customHeight="1" x14ac:dyDescent="0.15">
      <c r="A83" s="5"/>
      <c r="B83" s="5"/>
    </row>
    <row r="84" spans="1:2" ht="36" customHeight="1" x14ac:dyDescent="0.15">
      <c r="A84" s="5"/>
      <c r="B84" s="5"/>
    </row>
    <row r="85" spans="1:2" ht="36" customHeight="1" x14ac:dyDescent="0.15">
      <c r="A85" s="5"/>
      <c r="B85" s="5"/>
    </row>
    <row r="86" spans="1:2" ht="36" customHeight="1" x14ac:dyDescent="0.15">
      <c r="A86" s="5"/>
      <c r="B86" s="5"/>
    </row>
    <row r="87" spans="1:2" ht="36" customHeight="1" x14ac:dyDescent="0.15">
      <c r="A87" s="5"/>
      <c r="B87" s="5"/>
    </row>
    <row r="88" spans="1:2" ht="36" customHeight="1" x14ac:dyDescent="0.15">
      <c r="A88" s="5"/>
      <c r="B88" s="5"/>
    </row>
    <row r="89" spans="1:2" ht="36" customHeight="1" x14ac:dyDescent="0.15">
      <c r="A89" s="5"/>
      <c r="B89" s="5"/>
    </row>
    <row r="90" spans="1:2" ht="36" customHeight="1" x14ac:dyDescent="0.15">
      <c r="A90" s="5"/>
      <c r="B90" s="5"/>
    </row>
    <row r="91" spans="1:2" ht="36" customHeight="1" x14ac:dyDescent="0.15">
      <c r="A91" s="5"/>
      <c r="B91" s="5"/>
    </row>
    <row r="92" spans="1:2" ht="36" customHeight="1" x14ac:dyDescent="0.15">
      <c r="A92" s="5"/>
      <c r="B92" s="5"/>
    </row>
    <row r="93" spans="1:2" ht="36" customHeight="1" x14ac:dyDescent="0.15">
      <c r="A93" s="5"/>
      <c r="B93" s="5"/>
    </row>
    <row r="94" spans="1:2" ht="36" customHeight="1" x14ac:dyDescent="0.15">
      <c r="A94" s="5"/>
      <c r="B94" s="5"/>
    </row>
    <row r="95" spans="1:2" ht="36" customHeight="1" x14ac:dyDescent="0.15">
      <c r="A95" s="5"/>
      <c r="B95" s="5"/>
    </row>
    <row r="96" spans="1:2" ht="36" customHeight="1" x14ac:dyDescent="0.15">
      <c r="A96" s="5"/>
      <c r="B96" s="5"/>
    </row>
    <row r="97" spans="1:2" ht="36" customHeight="1" x14ac:dyDescent="0.15">
      <c r="A97" s="5"/>
      <c r="B97" s="5"/>
    </row>
    <row r="98" spans="1:2" ht="36" customHeight="1" x14ac:dyDescent="0.15">
      <c r="A98" s="5"/>
      <c r="B98" s="5"/>
    </row>
    <row r="99" spans="1:2" ht="36" customHeight="1" x14ac:dyDescent="0.15">
      <c r="A99" s="5"/>
      <c r="B99" s="5"/>
    </row>
    <row r="100" spans="1:2" ht="36" customHeight="1" x14ac:dyDescent="0.15">
      <c r="A100" s="5"/>
      <c r="B100" s="5"/>
    </row>
    <row r="101" spans="1:2" ht="36" customHeight="1" x14ac:dyDescent="0.15">
      <c r="A101" s="5"/>
      <c r="B101" s="5"/>
    </row>
    <row r="102" spans="1:2" ht="36" customHeight="1" x14ac:dyDescent="0.15">
      <c r="A102" s="5"/>
      <c r="B102" s="5"/>
    </row>
    <row r="103" spans="1:2" ht="36" customHeight="1" x14ac:dyDescent="0.15">
      <c r="A103" s="5"/>
      <c r="B103" s="5"/>
    </row>
    <row r="104" spans="1:2" ht="36" customHeight="1" x14ac:dyDescent="0.15">
      <c r="A104" s="5"/>
      <c r="B104" s="5"/>
    </row>
    <row r="105" spans="1:2" ht="36" customHeight="1" x14ac:dyDescent="0.15">
      <c r="A105" s="5"/>
      <c r="B105" s="5"/>
    </row>
    <row r="106" spans="1:2" ht="36" customHeight="1" x14ac:dyDescent="0.15">
      <c r="A106" s="5"/>
      <c r="B106" s="5"/>
    </row>
    <row r="107" spans="1:2" ht="36" customHeight="1" x14ac:dyDescent="0.15">
      <c r="A107" s="5"/>
      <c r="B107" s="5"/>
    </row>
    <row r="108" spans="1:2" ht="36" customHeight="1" x14ac:dyDescent="0.15">
      <c r="A108" s="5"/>
      <c r="B108" s="5"/>
    </row>
    <row r="109" spans="1:2" ht="36" customHeight="1" x14ac:dyDescent="0.15">
      <c r="A109" s="5"/>
      <c r="B109" s="5"/>
    </row>
    <row r="110" spans="1:2" ht="36" customHeight="1" x14ac:dyDescent="0.15">
      <c r="A110" s="5"/>
      <c r="B110" s="5"/>
    </row>
    <row r="111" spans="1:2" ht="36" customHeight="1" x14ac:dyDescent="0.15">
      <c r="A111" s="5"/>
      <c r="B111" s="5"/>
    </row>
    <row r="112" spans="1:2" ht="36" customHeight="1" x14ac:dyDescent="0.15">
      <c r="A112" s="5"/>
      <c r="B112" s="5"/>
    </row>
    <row r="113" spans="1:2" ht="36" customHeight="1" x14ac:dyDescent="0.15">
      <c r="A113" s="5"/>
      <c r="B113" s="5"/>
    </row>
    <row r="114" spans="1:2" ht="36" customHeight="1" x14ac:dyDescent="0.15">
      <c r="A114" s="5"/>
      <c r="B114" s="5"/>
    </row>
    <row r="115" spans="1:2" ht="36" customHeight="1" x14ac:dyDescent="0.15">
      <c r="A115" s="5"/>
      <c r="B115" s="5"/>
    </row>
    <row r="116" spans="1:2" ht="36" customHeight="1" x14ac:dyDescent="0.15">
      <c r="A116" s="5"/>
      <c r="B116" s="5"/>
    </row>
    <row r="117" spans="1:2" ht="36" customHeight="1" x14ac:dyDescent="0.15">
      <c r="A117" s="5"/>
      <c r="B117" s="5"/>
    </row>
    <row r="118" spans="1:2" ht="36" customHeight="1" x14ac:dyDescent="0.15">
      <c r="A118" s="5"/>
      <c r="B118" s="5"/>
    </row>
    <row r="119" spans="1:2" ht="36" customHeight="1" x14ac:dyDescent="0.15">
      <c r="A119" s="5"/>
      <c r="B119" s="5"/>
    </row>
    <row r="120" spans="1:2" ht="36" customHeight="1" x14ac:dyDescent="0.15">
      <c r="A120" s="5"/>
      <c r="B120" s="5"/>
    </row>
    <row r="121" spans="1:2" ht="36" customHeight="1" x14ac:dyDescent="0.15">
      <c r="A121" s="5"/>
      <c r="B121" s="5"/>
    </row>
    <row r="122" spans="1:2" ht="36" customHeight="1" x14ac:dyDescent="0.15">
      <c r="A122" s="5"/>
      <c r="B122" s="5"/>
    </row>
    <row r="123" spans="1:2" ht="36" customHeight="1" x14ac:dyDescent="0.15">
      <c r="A123" s="5"/>
      <c r="B123" s="5"/>
    </row>
    <row r="124" spans="1:2" ht="36" customHeight="1" x14ac:dyDescent="0.15">
      <c r="A124" s="5"/>
      <c r="B124" s="5"/>
    </row>
    <row r="125" spans="1:2" ht="36" customHeight="1" x14ac:dyDescent="0.15">
      <c r="A125" s="5"/>
      <c r="B125" s="5"/>
    </row>
    <row r="126" spans="1:2" ht="36" customHeight="1" x14ac:dyDescent="0.15">
      <c r="A126" s="5"/>
      <c r="B126" s="5"/>
    </row>
    <row r="127" spans="1:2" ht="36" customHeight="1" x14ac:dyDescent="0.15">
      <c r="A127" s="5"/>
      <c r="B127" s="5"/>
    </row>
    <row r="128" spans="1:2" ht="36" customHeight="1" x14ac:dyDescent="0.15">
      <c r="A128" s="5"/>
      <c r="B128" s="5"/>
    </row>
    <row r="129" spans="1:2" ht="36" customHeight="1" x14ac:dyDescent="0.15">
      <c r="A129" s="5"/>
      <c r="B129" s="5"/>
    </row>
    <row r="130" spans="1:2" ht="36" customHeight="1" x14ac:dyDescent="0.15">
      <c r="A130" s="5"/>
      <c r="B130" s="5"/>
    </row>
    <row r="131" spans="1:2" ht="36" customHeight="1" x14ac:dyDescent="0.15">
      <c r="A131" s="5"/>
      <c r="B131" s="5"/>
    </row>
    <row r="132" spans="1:2" ht="36" customHeight="1" x14ac:dyDescent="0.15">
      <c r="A132" s="5"/>
      <c r="B132" s="5"/>
    </row>
    <row r="133" spans="1:2" ht="36" customHeight="1" x14ac:dyDescent="0.15">
      <c r="A133" s="5"/>
      <c r="B133" s="5"/>
    </row>
    <row r="134" spans="1:2" ht="36" customHeight="1" x14ac:dyDescent="0.15">
      <c r="A134" s="5"/>
      <c r="B134" s="5"/>
    </row>
    <row r="135" spans="1:2" ht="36" customHeight="1" x14ac:dyDescent="0.15">
      <c r="A135" s="5"/>
      <c r="B135" s="5"/>
    </row>
    <row r="136" spans="1:2" ht="36" customHeight="1" x14ac:dyDescent="0.15">
      <c r="A136" s="5"/>
      <c r="B136" s="5"/>
    </row>
    <row r="137" spans="1:2" ht="36" customHeight="1" x14ac:dyDescent="0.15">
      <c r="A137" s="5"/>
      <c r="B137" s="5"/>
    </row>
    <row r="138" spans="1:2" ht="36" customHeight="1" x14ac:dyDescent="0.15">
      <c r="A138" s="5"/>
      <c r="B138" s="5"/>
    </row>
    <row r="139" spans="1:2" ht="36" customHeight="1" x14ac:dyDescent="0.15">
      <c r="A139" s="5"/>
      <c r="B139" s="5"/>
    </row>
    <row r="140" spans="1:2" ht="36" customHeight="1" x14ac:dyDescent="0.15">
      <c r="A140" s="5"/>
      <c r="B140" s="5"/>
    </row>
    <row r="141" spans="1:2" ht="36" customHeight="1" x14ac:dyDescent="0.15">
      <c r="A141" s="5"/>
      <c r="B141" s="5"/>
    </row>
    <row r="142" spans="1:2" ht="36" customHeight="1" x14ac:dyDescent="0.15">
      <c r="A142" s="5"/>
      <c r="B142" s="5"/>
    </row>
    <row r="143" spans="1:2" ht="36" customHeight="1" x14ac:dyDescent="0.15">
      <c r="A143" s="5"/>
      <c r="B143" s="5"/>
    </row>
    <row r="144" spans="1:2" ht="36" customHeight="1" x14ac:dyDescent="0.15">
      <c r="A144" s="5"/>
      <c r="B144" s="5"/>
    </row>
    <row r="145" spans="1:2" ht="36" customHeight="1" x14ac:dyDescent="0.15">
      <c r="A145" s="5"/>
      <c r="B145" s="5"/>
    </row>
    <row r="146" spans="1:2" ht="36" customHeight="1" x14ac:dyDescent="0.15">
      <c r="A146" s="5"/>
      <c r="B146" s="5"/>
    </row>
    <row r="147" spans="1:2" ht="36" customHeight="1" x14ac:dyDescent="0.15">
      <c r="A147" s="5"/>
      <c r="B147" s="5"/>
    </row>
    <row r="148" spans="1:2" ht="36" customHeight="1" x14ac:dyDescent="0.15">
      <c r="A148" s="5"/>
      <c r="B148" s="5"/>
    </row>
    <row r="149" spans="1:2" ht="36" customHeight="1" x14ac:dyDescent="0.15">
      <c r="A149" s="5"/>
      <c r="B149" s="5"/>
    </row>
    <row r="150" spans="1:2" ht="36" customHeight="1" x14ac:dyDescent="0.15">
      <c r="A150" s="5"/>
      <c r="B150" s="5"/>
    </row>
    <row r="151" spans="1:2" ht="36" customHeight="1" x14ac:dyDescent="0.15">
      <c r="A151" s="5"/>
      <c r="B151" s="5"/>
    </row>
    <row r="152" spans="1:2" ht="36" customHeight="1" x14ac:dyDescent="0.15">
      <c r="A152" s="5"/>
      <c r="B152" s="5"/>
    </row>
    <row r="153" spans="1:2" ht="36" customHeight="1" x14ac:dyDescent="0.15">
      <c r="A153" s="5"/>
      <c r="B153" s="5"/>
    </row>
    <row r="154" spans="1:2" ht="36" customHeight="1" x14ac:dyDescent="0.15">
      <c r="A154" s="5"/>
      <c r="B154" s="5"/>
    </row>
    <row r="155" spans="1:2" ht="36" customHeight="1" x14ac:dyDescent="0.15">
      <c r="A155" s="5"/>
      <c r="B155" s="5"/>
    </row>
    <row r="156" spans="1:2" ht="36" customHeight="1" x14ac:dyDescent="0.15">
      <c r="A156" s="5"/>
      <c r="B156" s="5"/>
    </row>
    <row r="157" spans="1:2" ht="36" customHeight="1" x14ac:dyDescent="0.15">
      <c r="A157" s="5"/>
      <c r="B157" s="5"/>
    </row>
    <row r="158" spans="1:2" ht="36" customHeight="1" x14ac:dyDescent="0.15">
      <c r="A158" s="5"/>
      <c r="B158" s="5"/>
    </row>
    <row r="159" spans="1:2" ht="36" customHeight="1" x14ac:dyDescent="0.15">
      <c r="A159" s="5"/>
      <c r="B159" s="5"/>
    </row>
    <row r="160" spans="1:2" ht="36" customHeight="1" x14ac:dyDescent="0.15">
      <c r="A160" s="5"/>
      <c r="B160" s="5"/>
    </row>
    <row r="161" spans="1:2" ht="36" customHeight="1" x14ac:dyDescent="0.15">
      <c r="A161" s="5"/>
      <c r="B161" s="5"/>
    </row>
    <row r="162" spans="1:2" ht="36" customHeight="1" x14ac:dyDescent="0.15">
      <c r="A162" s="5"/>
      <c r="B162" s="5"/>
    </row>
    <row r="163" spans="1:2" ht="36" customHeight="1" x14ac:dyDescent="0.15">
      <c r="A163" s="5"/>
      <c r="B163" s="5"/>
    </row>
    <row r="164" spans="1:2" ht="36" customHeight="1" x14ac:dyDescent="0.15">
      <c r="A164" s="5"/>
      <c r="B164" s="5"/>
    </row>
    <row r="165" spans="1:2" ht="36" customHeight="1" x14ac:dyDescent="0.15">
      <c r="A165" s="5"/>
      <c r="B165" s="5"/>
    </row>
    <row r="166" spans="1:2" ht="36" customHeight="1" x14ac:dyDescent="0.15">
      <c r="A166" s="5"/>
      <c r="B166" s="5"/>
    </row>
    <row r="167" spans="1:2" ht="36" customHeight="1" x14ac:dyDescent="0.15">
      <c r="A167" s="5"/>
      <c r="B167" s="5"/>
    </row>
    <row r="168" spans="1:2" ht="36" customHeight="1" x14ac:dyDescent="0.15">
      <c r="A168" s="5"/>
      <c r="B168" s="5"/>
    </row>
    <row r="169" spans="1:2" ht="36" customHeight="1" x14ac:dyDescent="0.15">
      <c r="A169" s="5"/>
      <c r="B169" s="5"/>
    </row>
    <row r="170" spans="1:2" ht="36" customHeight="1" x14ac:dyDescent="0.15">
      <c r="A170" s="5"/>
      <c r="B170" s="5"/>
    </row>
    <row r="171" spans="1:2" ht="36" customHeight="1" x14ac:dyDescent="0.15">
      <c r="A171" s="5"/>
      <c r="B171" s="5"/>
    </row>
    <row r="172" spans="1:2" ht="36" customHeight="1" x14ac:dyDescent="0.15">
      <c r="A172" s="5"/>
      <c r="B172" s="5"/>
    </row>
    <row r="173" spans="1:2" ht="36" customHeight="1" x14ac:dyDescent="0.15">
      <c r="A173" s="5"/>
      <c r="B173" s="5"/>
    </row>
    <row r="174" spans="1:2" ht="36" customHeight="1" x14ac:dyDescent="0.15">
      <c r="A174" s="5"/>
      <c r="B174" s="5"/>
    </row>
    <row r="175" spans="1:2" ht="36" customHeight="1" x14ac:dyDescent="0.15">
      <c r="A175" s="5"/>
      <c r="B175" s="5"/>
    </row>
    <row r="176" spans="1:2" ht="36" customHeight="1" x14ac:dyDescent="0.15">
      <c r="A176" s="5"/>
      <c r="B176" s="5"/>
    </row>
    <row r="177" spans="1:2" ht="36" customHeight="1" x14ac:dyDescent="0.15">
      <c r="A177" s="5"/>
      <c r="B177" s="5"/>
    </row>
    <row r="178" spans="1:2" ht="36" customHeight="1" x14ac:dyDescent="0.15">
      <c r="A178" s="5"/>
      <c r="B178" s="5"/>
    </row>
    <row r="179" spans="1:2" ht="36" customHeight="1" x14ac:dyDescent="0.15">
      <c r="A179" s="5"/>
      <c r="B179" s="5"/>
    </row>
    <row r="180" spans="1:2" ht="36" customHeight="1" x14ac:dyDescent="0.15">
      <c r="A180" s="5"/>
      <c r="B180" s="5"/>
    </row>
    <row r="181" spans="1:2" ht="36" customHeight="1" x14ac:dyDescent="0.15">
      <c r="A181" s="5"/>
      <c r="B181" s="5"/>
    </row>
    <row r="182" spans="1:2" ht="36" customHeight="1" x14ac:dyDescent="0.15">
      <c r="A182" s="5"/>
      <c r="B182" s="5"/>
    </row>
    <row r="183" spans="1:2" ht="36" customHeight="1" x14ac:dyDescent="0.15">
      <c r="A183" s="5"/>
      <c r="B183" s="5"/>
    </row>
    <row r="184" spans="1:2" ht="36" customHeight="1" x14ac:dyDescent="0.15">
      <c r="A184" s="5"/>
      <c r="B184" s="5"/>
    </row>
    <row r="185" spans="1:2" ht="36" customHeight="1" x14ac:dyDescent="0.15">
      <c r="A185" s="5"/>
      <c r="B185" s="5"/>
    </row>
    <row r="186" spans="1:2" ht="36" customHeight="1" x14ac:dyDescent="0.15">
      <c r="A186" s="5"/>
      <c r="B186" s="5"/>
    </row>
    <row r="187" spans="1:2" ht="36" customHeight="1" x14ac:dyDescent="0.15">
      <c r="A187" s="5"/>
      <c r="B187" s="5"/>
    </row>
    <row r="188" spans="1:2" ht="36" customHeight="1" x14ac:dyDescent="0.15">
      <c r="A188" s="5"/>
      <c r="B188" s="5"/>
    </row>
    <row r="189" spans="1:2" ht="36" customHeight="1" x14ac:dyDescent="0.15">
      <c r="A189" s="5"/>
      <c r="B189" s="5"/>
    </row>
    <row r="190" spans="1:2" ht="36" customHeight="1" x14ac:dyDescent="0.15">
      <c r="A190" s="5"/>
      <c r="B190" s="5"/>
    </row>
    <row r="191" spans="1:2" ht="36" customHeight="1" x14ac:dyDescent="0.15">
      <c r="A191" s="5"/>
      <c r="B191" s="5"/>
    </row>
    <row r="192" spans="1:2" ht="36" customHeight="1" x14ac:dyDescent="0.15">
      <c r="A192" s="5"/>
      <c r="B192" s="5"/>
    </row>
    <row r="193" spans="1:2" ht="36" customHeight="1" x14ac:dyDescent="0.15">
      <c r="A193" s="5"/>
      <c r="B193" s="5"/>
    </row>
    <row r="194" spans="1:2" ht="36" customHeight="1" x14ac:dyDescent="0.15">
      <c r="A194" s="5"/>
      <c r="B194" s="5"/>
    </row>
    <row r="195" spans="1:2" ht="36" customHeight="1" x14ac:dyDescent="0.15">
      <c r="A195" s="5"/>
      <c r="B195" s="5"/>
    </row>
    <row r="196" spans="1:2" ht="36" customHeight="1" x14ac:dyDescent="0.15">
      <c r="A196" s="5"/>
      <c r="B196" s="5"/>
    </row>
    <row r="197" spans="1:2" ht="36" customHeight="1" x14ac:dyDescent="0.15">
      <c r="A197" s="5"/>
      <c r="B197" s="5"/>
    </row>
    <row r="198" spans="1:2" ht="36" customHeight="1" x14ac:dyDescent="0.15">
      <c r="A198" s="5"/>
      <c r="B198" s="5"/>
    </row>
    <row r="199" spans="1:2" ht="36" customHeight="1" x14ac:dyDescent="0.15">
      <c r="A199" s="5"/>
      <c r="B199" s="5"/>
    </row>
    <row r="200" spans="1:2" ht="36" customHeight="1" x14ac:dyDescent="0.15">
      <c r="A200" s="5"/>
      <c r="B200" s="5"/>
    </row>
    <row r="201" spans="1:2" ht="36" customHeight="1" x14ac:dyDescent="0.15">
      <c r="A201" s="5"/>
      <c r="B201" s="5"/>
    </row>
    <row r="202" spans="1:2" ht="36" customHeight="1" x14ac:dyDescent="0.15">
      <c r="A202" s="5"/>
      <c r="B202" s="5"/>
    </row>
    <row r="203" spans="1:2" ht="36" customHeight="1" x14ac:dyDescent="0.15">
      <c r="A203" s="5"/>
      <c r="B203" s="5"/>
    </row>
    <row r="204" spans="1:2" ht="36" customHeight="1" x14ac:dyDescent="0.15">
      <c r="A204" s="5"/>
      <c r="B204" s="5"/>
    </row>
    <row r="205" spans="1:2" ht="36" customHeight="1" x14ac:dyDescent="0.15">
      <c r="A205" s="5"/>
      <c r="B205" s="5"/>
    </row>
    <row r="206" spans="1:2" ht="36" customHeight="1" x14ac:dyDescent="0.15">
      <c r="A206" s="5"/>
      <c r="B206" s="5"/>
    </row>
    <row r="207" spans="1:2" ht="36" customHeight="1" x14ac:dyDescent="0.15">
      <c r="A207" s="5"/>
      <c r="B207" s="5"/>
    </row>
    <row r="208" spans="1:2" ht="36" customHeight="1" x14ac:dyDescent="0.15">
      <c r="A208" s="5"/>
      <c r="B208" s="5"/>
    </row>
    <row r="209" spans="1:2" ht="36" customHeight="1" x14ac:dyDescent="0.15">
      <c r="A209" s="5"/>
      <c r="B209" s="5"/>
    </row>
    <row r="210" spans="1:2" ht="36" customHeight="1" x14ac:dyDescent="0.15">
      <c r="A210" s="5"/>
      <c r="B210" s="5"/>
    </row>
    <row r="211" spans="1:2" ht="36" customHeight="1" x14ac:dyDescent="0.15">
      <c r="A211" s="5"/>
      <c r="B211" s="5"/>
    </row>
    <row r="212" spans="1:2" ht="36" customHeight="1" x14ac:dyDescent="0.15">
      <c r="A212" s="5"/>
      <c r="B212" s="5"/>
    </row>
    <row r="213" spans="1:2" ht="36" customHeight="1" x14ac:dyDescent="0.15">
      <c r="A213" s="5"/>
      <c r="B213" s="5"/>
    </row>
    <row r="214" spans="1:2" ht="36" customHeight="1" x14ac:dyDescent="0.15">
      <c r="A214" s="5"/>
      <c r="B214" s="5"/>
    </row>
    <row r="215" spans="1:2" ht="36" customHeight="1" x14ac:dyDescent="0.15">
      <c r="A215" s="5"/>
      <c r="B215" s="5"/>
    </row>
    <row r="216" spans="1:2" ht="36" customHeight="1" x14ac:dyDescent="0.15">
      <c r="A216" s="5"/>
      <c r="B216" s="5"/>
    </row>
    <row r="217" spans="1:2" ht="36" customHeight="1" x14ac:dyDescent="0.15">
      <c r="A217" s="5"/>
      <c r="B217" s="5"/>
    </row>
    <row r="218" spans="1:2" ht="36" customHeight="1" x14ac:dyDescent="0.15">
      <c r="A218" s="5"/>
      <c r="B218" s="5"/>
    </row>
    <row r="219" spans="1:2" ht="36" customHeight="1" x14ac:dyDescent="0.15">
      <c r="A219" s="5"/>
      <c r="B219" s="5"/>
    </row>
    <row r="220" spans="1:2" ht="36" customHeight="1" x14ac:dyDescent="0.15">
      <c r="A220" s="5"/>
      <c r="B220" s="5"/>
    </row>
    <row r="221" spans="1:2" ht="36" customHeight="1" x14ac:dyDescent="0.15">
      <c r="A221" s="5"/>
      <c r="B221" s="5"/>
    </row>
    <row r="222" spans="1:2" ht="36" customHeight="1" x14ac:dyDescent="0.15">
      <c r="A222" s="5"/>
      <c r="B222" s="5"/>
    </row>
    <row r="223" spans="1:2" ht="36" customHeight="1" x14ac:dyDescent="0.15">
      <c r="A223" s="5"/>
      <c r="B223" s="5"/>
    </row>
    <row r="224" spans="1:2" ht="36" customHeight="1" x14ac:dyDescent="0.15">
      <c r="A224" s="5"/>
      <c r="B224" s="5"/>
    </row>
    <row r="225" spans="1:2" ht="36" customHeight="1" x14ac:dyDescent="0.15">
      <c r="A225" s="5"/>
      <c r="B225" s="5"/>
    </row>
    <row r="226" spans="1:2" ht="36" customHeight="1" x14ac:dyDescent="0.15">
      <c r="A226" s="5"/>
      <c r="B226" s="5"/>
    </row>
    <row r="227" spans="1:2" ht="36" customHeight="1" x14ac:dyDescent="0.15">
      <c r="A227" s="5"/>
      <c r="B227" s="5"/>
    </row>
    <row r="228" spans="1:2" ht="36" customHeight="1" x14ac:dyDescent="0.15">
      <c r="A228" s="5"/>
      <c r="B228" s="5"/>
    </row>
    <row r="229" spans="1:2" ht="36" customHeight="1" x14ac:dyDescent="0.15">
      <c r="A229" s="5"/>
      <c r="B229" s="5"/>
    </row>
    <row r="230" spans="1:2" ht="36" customHeight="1" x14ac:dyDescent="0.15">
      <c r="A230" s="5"/>
      <c r="B230" s="5"/>
    </row>
    <row r="231" spans="1:2" ht="36" customHeight="1" x14ac:dyDescent="0.15">
      <c r="A231" s="5"/>
      <c r="B231" s="5"/>
    </row>
    <row r="232" spans="1:2" ht="36" customHeight="1" x14ac:dyDescent="0.15">
      <c r="A232" s="5"/>
      <c r="B232" s="5"/>
    </row>
    <row r="233" spans="1:2" ht="36" customHeight="1" x14ac:dyDescent="0.15">
      <c r="A233" s="5"/>
      <c r="B233" s="5"/>
    </row>
    <row r="234" spans="1:2" ht="36" customHeight="1" x14ac:dyDescent="0.15">
      <c r="A234" s="5"/>
      <c r="B234" s="5"/>
    </row>
    <row r="235" spans="1:2" ht="36" customHeight="1" x14ac:dyDescent="0.15">
      <c r="A235" s="5"/>
      <c r="B235" s="5"/>
    </row>
    <row r="236" spans="1:2" ht="36" customHeight="1" x14ac:dyDescent="0.15">
      <c r="A236" s="5"/>
      <c r="B236" s="5"/>
    </row>
    <row r="237" spans="1:2" ht="36" customHeight="1" x14ac:dyDescent="0.15">
      <c r="A237" s="5"/>
      <c r="B237" s="5"/>
    </row>
    <row r="238" spans="1:2" ht="36" customHeight="1" x14ac:dyDescent="0.15">
      <c r="A238" s="5"/>
      <c r="B238" s="5"/>
    </row>
    <row r="239" spans="1:2" ht="36" customHeight="1" x14ac:dyDescent="0.15">
      <c r="A239" s="5"/>
      <c r="B239" s="5"/>
    </row>
    <row r="240" spans="1:2" ht="36" customHeight="1" x14ac:dyDescent="0.15">
      <c r="A240" s="5"/>
      <c r="B240" s="5"/>
    </row>
    <row r="241" spans="1:2" ht="36" customHeight="1" x14ac:dyDescent="0.15">
      <c r="A241" s="5"/>
      <c r="B241" s="5"/>
    </row>
    <row r="242" spans="1:2" ht="36" customHeight="1" x14ac:dyDescent="0.15">
      <c r="A242" s="5"/>
      <c r="B242" s="5"/>
    </row>
    <row r="243" spans="1:2" ht="36" customHeight="1" x14ac:dyDescent="0.15">
      <c r="A243" s="5"/>
      <c r="B243" s="5"/>
    </row>
    <row r="244" spans="1:2" ht="36" customHeight="1" x14ac:dyDescent="0.15">
      <c r="A244" s="5"/>
      <c r="B244" s="5"/>
    </row>
    <row r="245" spans="1:2" ht="36" customHeight="1" x14ac:dyDescent="0.15">
      <c r="A245" s="5"/>
      <c r="B245" s="5"/>
    </row>
    <row r="246" spans="1:2" ht="36" customHeight="1" x14ac:dyDescent="0.15">
      <c r="A246" s="5"/>
      <c r="B246" s="5"/>
    </row>
    <row r="247" spans="1:2" ht="36" customHeight="1" x14ac:dyDescent="0.15">
      <c r="A247" s="5"/>
      <c r="B247" s="5"/>
    </row>
    <row r="248" spans="1:2" ht="36" customHeight="1" x14ac:dyDescent="0.15">
      <c r="A248" s="5"/>
      <c r="B248" s="5"/>
    </row>
    <row r="249" spans="1:2" ht="36" customHeight="1" x14ac:dyDescent="0.15">
      <c r="A249" s="5"/>
      <c r="B249" s="5"/>
    </row>
    <row r="250" spans="1:2" ht="36" customHeight="1" x14ac:dyDescent="0.15">
      <c r="A250" s="5"/>
      <c r="B250" s="5"/>
    </row>
    <row r="251" spans="1:2" ht="36" customHeight="1" x14ac:dyDescent="0.15">
      <c r="A251" s="5"/>
      <c r="B251" s="5"/>
    </row>
    <row r="252" spans="1:2" ht="36" customHeight="1" x14ac:dyDescent="0.15">
      <c r="A252" s="5"/>
      <c r="B252" s="5"/>
    </row>
    <row r="253" spans="1:2" ht="36" customHeight="1" x14ac:dyDescent="0.15">
      <c r="A253" s="5"/>
      <c r="B253" s="5"/>
    </row>
    <row r="254" spans="1:2" ht="36" customHeight="1" x14ac:dyDescent="0.15">
      <c r="A254" s="5"/>
      <c r="B254" s="5"/>
    </row>
    <row r="255" spans="1:2" ht="36" customHeight="1" x14ac:dyDescent="0.15">
      <c r="A255" s="5"/>
      <c r="B255" s="5"/>
    </row>
    <row r="256" spans="1:2" ht="36" customHeight="1" x14ac:dyDescent="0.15">
      <c r="A256" s="5"/>
      <c r="B256" s="5"/>
    </row>
    <row r="257" spans="1:2" ht="36" customHeight="1" x14ac:dyDescent="0.15">
      <c r="A257" s="5"/>
      <c r="B257" s="5"/>
    </row>
    <row r="258" spans="1:2" ht="36" customHeight="1" x14ac:dyDescent="0.15">
      <c r="A258" s="5"/>
      <c r="B258" s="5"/>
    </row>
    <row r="259" spans="1:2" ht="36" customHeight="1" x14ac:dyDescent="0.15">
      <c r="A259" s="5"/>
      <c r="B259" s="5"/>
    </row>
    <row r="260" spans="1:2" ht="36" customHeight="1" x14ac:dyDescent="0.15">
      <c r="A260" s="5"/>
      <c r="B260" s="5"/>
    </row>
    <row r="261" spans="1:2" ht="36" customHeight="1" x14ac:dyDescent="0.15">
      <c r="A261" s="5"/>
      <c r="B261" s="5"/>
    </row>
    <row r="262" spans="1:2" ht="36" customHeight="1" x14ac:dyDescent="0.15">
      <c r="A262" s="5"/>
      <c r="B262" s="5"/>
    </row>
    <row r="263" spans="1:2" ht="36" customHeight="1" x14ac:dyDescent="0.15">
      <c r="A263" s="5"/>
      <c r="B263" s="5"/>
    </row>
    <row r="264" spans="1:2" ht="36" customHeight="1" x14ac:dyDescent="0.15">
      <c r="A264" s="5"/>
      <c r="B264" s="5"/>
    </row>
    <row r="265" spans="1:2" ht="36" customHeight="1" x14ac:dyDescent="0.15">
      <c r="A265" s="5"/>
      <c r="B265" s="5"/>
    </row>
    <row r="266" spans="1:2" ht="36" customHeight="1" x14ac:dyDescent="0.15">
      <c r="A266" s="5"/>
      <c r="B266" s="5"/>
    </row>
    <row r="267" spans="1:2" ht="36" customHeight="1" x14ac:dyDescent="0.15">
      <c r="A267" s="5"/>
      <c r="B267" s="5"/>
    </row>
    <row r="268" spans="1:2" ht="36" customHeight="1" x14ac:dyDescent="0.15">
      <c r="A268" s="5"/>
      <c r="B268" s="5"/>
    </row>
    <row r="269" spans="1:2" ht="36" customHeight="1" x14ac:dyDescent="0.15">
      <c r="A269" s="5"/>
      <c r="B269" s="5"/>
    </row>
    <row r="270" spans="1:2" ht="36" customHeight="1" x14ac:dyDescent="0.15">
      <c r="A270" s="5"/>
      <c r="B270" s="5"/>
    </row>
    <row r="271" spans="1:2" ht="36" customHeight="1" x14ac:dyDescent="0.15">
      <c r="A271" s="5"/>
      <c r="B271" s="5"/>
    </row>
    <row r="272" spans="1:2" ht="36" customHeight="1" x14ac:dyDescent="0.15">
      <c r="A272" s="5"/>
      <c r="B272" s="5"/>
    </row>
    <row r="273" spans="1:2" ht="36" customHeight="1" x14ac:dyDescent="0.15">
      <c r="A273" s="5"/>
      <c r="B273" s="5"/>
    </row>
    <row r="274" spans="1:2" ht="36" customHeight="1" x14ac:dyDescent="0.15">
      <c r="A274" s="5"/>
      <c r="B274" s="5"/>
    </row>
    <row r="275" spans="1:2" ht="36" customHeight="1" x14ac:dyDescent="0.15">
      <c r="A275" s="5"/>
      <c r="B275" s="5"/>
    </row>
    <row r="276" spans="1:2" ht="36" customHeight="1" x14ac:dyDescent="0.15">
      <c r="A276" s="5"/>
      <c r="B276" s="5"/>
    </row>
    <row r="277" spans="1:2" ht="36" customHeight="1" x14ac:dyDescent="0.15">
      <c r="A277" s="5"/>
      <c r="B277" s="5"/>
    </row>
    <row r="278" spans="1:2" ht="36" customHeight="1" x14ac:dyDescent="0.15">
      <c r="A278" s="5"/>
      <c r="B278" s="5"/>
    </row>
    <row r="279" spans="1:2" ht="36" customHeight="1" x14ac:dyDescent="0.15">
      <c r="A279" s="5"/>
      <c r="B279" s="5"/>
    </row>
    <row r="280" spans="1:2" ht="36" customHeight="1" x14ac:dyDescent="0.15">
      <c r="A280" s="5"/>
      <c r="B280" s="5"/>
    </row>
    <row r="281" spans="1:2" ht="36" customHeight="1" x14ac:dyDescent="0.15">
      <c r="A281" s="5"/>
      <c r="B281" s="5"/>
    </row>
    <row r="282" spans="1:2" ht="36" customHeight="1" x14ac:dyDescent="0.15">
      <c r="A282" s="5"/>
      <c r="B282" s="5"/>
    </row>
    <row r="283" spans="1:2" ht="36" customHeight="1" x14ac:dyDescent="0.15">
      <c r="A283" s="5"/>
      <c r="B283" s="5"/>
    </row>
    <row r="284" spans="1:2" ht="36" customHeight="1" x14ac:dyDescent="0.15">
      <c r="A284" s="5"/>
      <c r="B284" s="5"/>
    </row>
    <row r="285" spans="1:2" ht="36" customHeight="1" x14ac:dyDescent="0.15">
      <c r="A285" s="5"/>
      <c r="B285" s="5"/>
    </row>
    <row r="286" spans="1:2" ht="36" customHeight="1" x14ac:dyDescent="0.15">
      <c r="A286" s="5"/>
      <c r="B286" s="5"/>
    </row>
    <row r="287" spans="1:2" ht="36" customHeight="1" x14ac:dyDescent="0.15">
      <c r="A287" s="5"/>
      <c r="B287" s="5"/>
    </row>
    <row r="288" spans="1:2" ht="36" customHeight="1" x14ac:dyDescent="0.15">
      <c r="A288" s="5"/>
      <c r="B288" s="5"/>
    </row>
    <row r="289" spans="1:2" ht="36" customHeight="1" x14ac:dyDescent="0.15">
      <c r="A289" s="5"/>
      <c r="B289" s="5"/>
    </row>
    <row r="290" spans="1:2" ht="36" customHeight="1" x14ac:dyDescent="0.15">
      <c r="A290" s="5"/>
      <c r="B290" s="5"/>
    </row>
    <row r="291" spans="1:2" ht="36" customHeight="1" x14ac:dyDescent="0.15">
      <c r="A291" s="5"/>
      <c r="B291" s="5"/>
    </row>
    <row r="292" spans="1:2" ht="36" customHeight="1" x14ac:dyDescent="0.15">
      <c r="A292" s="5"/>
      <c r="B292" s="5"/>
    </row>
    <row r="293" spans="1:2" ht="36" customHeight="1" x14ac:dyDescent="0.15">
      <c r="A293" s="5"/>
      <c r="B293" s="5"/>
    </row>
    <row r="294" spans="1:2" ht="36" customHeight="1" x14ac:dyDescent="0.15">
      <c r="A294" s="5"/>
      <c r="B294" s="5"/>
    </row>
    <row r="295" spans="1:2" ht="36" customHeight="1" x14ac:dyDescent="0.15">
      <c r="A295" s="5"/>
      <c r="B295" s="5"/>
    </row>
    <row r="296" spans="1:2" ht="36" customHeight="1" x14ac:dyDescent="0.15">
      <c r="A296" s="5"/>
      <c r="B296" s="5"/>
    </row>
    <row r="297" spans="1:2" ht="36" customHeight="1" x14ac:dyDescent="0.15">
      <c r="A297" s="5"/>
      <c r="B297" s="5"/>
    </row>
    <row r="298" spans="1:2" ht="36" customHeight="1" x14ac:dyDescent="0.15">
      <c r="A298" s="5"/>
      <c r="B298" s="5"/>
    </row>
    <row r="299" spans="1:2" ht="36" customHeight="1" x14ac:dyDescent="0.15">
      <c r="A299" s="5"/>
      <c r="B299" s="5"/>
    </row>
    <row r="300" spans="1:2" ht="36" customHeight="1" x14ac:dyDescent="0.15">
      <c r="A300" s="5"/>
      <c r="B300" s="5"/>
    </row>
    <row r="301" spans="1:2" ht="36" customHeight="1" x14ac:dyDescent="0.15">
      <c r="A301" s="5"/>
      <c r="B301" s="5"/>
    </row>
    <row r="302" spans="1:2" ht="36" customHeight="1" x14ac:dyDescent="0.15">
      <c r="A302" s="5"/>
      <c r="B302" s="5"/>
    </row>
    <row r="303" spans="1:2" ht="36" customHeight="1" x14ac:dyDescent="0.15">
      <c r="A303" s="5"/>
      <c r="B303" s="5"/>
    </row>
    <row r="304" spans="1:2" ht="36" customHeight="1" x14ac:dyDescent="0.15">
      <c r="A304" s="5"/>
      <c r="B304" s="5"/>
    </row>
    <row r="305" spans="1:2" ht="36" customHeight="1" x14ac:dyDescent="0.15">
      <c r="A305" s="5"/>
      <c r="B305" s="5"/>
    </row>
    <row r="306" spans="1:2" ht="36" customHeight="1" x14ac:dyDescent="0.15">
      <c r="A306" s="5"/>
      <c r="B306" s="5"/>
    </row>
    <row r="307" spans="1:2" ht="36" customHeight="1" x14ac:dyDescent="0.15">
      <c r="A307" s="5"/>
      <c r="B307" s="5"/>
    </row>
    <row r="308" spans="1:2" ht="36" customHeight="1" x14ac:dyDescent="0.15">
      <c r="A308" s="5"/>
      <c r="B308" s="5"/>
    </row>
    <row r="309" spans="1:2" ht="36" customHeight="1" x14ac:dyDescent="0.15">
      <c r="A309" s="5"/>
      <c r="B309" s="5"/>
    </row>
    <row r="310" spans="1:2" ht="36" customHeight="1" x14ac:dyDescent="0.15">
      <c r="A310" s="5"/>
      <c r="B310" s="5"/>
    </row>
    <row r="311" spans="1:2" ht="36" customHeight="1" x14ac:dyDescent="0.15">
      <c r="A311" s="5"/>
      <c r="B311" s="5"/>
    </row>
    <row r="312" spans="1:2" ht="36" customHeight="1" x14ac:dyDescent="0.15">
      <c r="A312" s="5"/>
      <c r="B312" s="5"/>
    </row>
    <row r="313" spans="1:2" ht="36" customHeight="1" x14ac:dyDescent="0.15">
      <c r="A313" s="5"/>
      <c r="B313" s="5"/>
    </row>
    <row r="314" spans="1:2" ht="36" customHeight="1" x14ac:dyDescent="0.15">
      <c r="A314" s="5"/>
      <c r="B314" s="5"/>
    </row>
    <row r="315" spans="1:2" ht="36" customHeight="1" x14ac:dyDescent="0.15">
      <c r="A315" s="5"/>
      <c r="B315" s="5"/>
    </row>
    <row r="316" spans="1:2" ht="36" customHeight="1" x14ac:dyDescent="0.15">
      <c r="A316" s="5"/>
      <c r="B316" s="5"/>
    </row>
    <row r="317" spans="1:2" ht="36" customHeight="1" x14ac:dyDescent="0.15">
      <c r="A317" s="5"/>
      <c r="B317" s="5"/>
    </row>
    <row r="318" spans="1:2" ht="36" customHeight="1" x14ac:dyDescent="0.15">
      <c r="A318" s="5"/>
      <c r="B318" s="5"/>
    </row>
    <row r="319" spans="1:2" ht="36" customHeight="1" x14ac:dyDescent="0.15">
      <c r="A319" s="5"/>
      <c r="B319" s="5"/>
    </row>
    <row r="320" spans="1:2" ht="36" customHeight="1" x14ac:dyDescent="0.15">
      <c r="A320" s="5"/>
      <c r="B320" s="5"/>
    </row>
    <row r="321" spans="1:2" ht="36" customHeight="1" x14ac:dyDescent="0.15">
      <c r="A321" s="5"/>
      <c r="B321" s="5"/>
    </row>
    <row r="322" spans="1:2" ht="36" customHeight="1" x14ac:dyDescent="0.15">
      <c r="A322" s="5"/>
      <c r="B322" s="5"/>
    </row>
    <row r="323" spans="1:2" ht="36" customHeight="1" x14ac:dyDescent="0.15">
      <c r="A323" s="5"/>
      <c r="B323" s="5"/>
    </row>
    <row r="324" spans="1:2" ht="36" customHeight="1" x14ac:dyDescent="0.15">
      <c r="A324" s="5"/>
      <c r="B324" s="5"/>
    </row>
    <row r="325" spans="1:2" ht="36" customHeight="1" x14ac:dyDescent="0.15">
      <c r="A325" s="5"/>
      <c r="B325" s="5"/>
    </row>
    <row r="326" spans="1:2" ht="36" customHeight="1" x14ac:dyDescent="0.15">
      <c r="A326" s="5"/>
      <c r="B326" s="5"/>
    </row>
    <row r="327" spans="1:2" ht="36" customHeight="1" x14ac:dyDescent="0.15">
      <c r="A327" s="5"/>
      <c r="B327" s="5"/>
    </row>
    <row r="328" spans="1:2" ht="36" customHeight="1" x14ac:dyDescent="0.15">
      <c r="A328" s="5"/>
      <c r="B328" s="5"/>
    </row>
    <row r="329" spans="1:2" ht="36" customHeight="1" x14ac:dyDescent="0.15">
      <c r="A329" s="5"/>
      <c r="B329" s="5"/>
    </row>
    <row r="330" spans="1:2" ht="36" customHeight="1" x14ac:dyDescent="0.15">
      <c r="A330" s="5"/>
      <c r="B330" s="5"/>
    </row>
    <row r="331" spans="1:2" ht="36" customHeight="1" x14ac:dyDescent="0.15">
      <c r="A331" s="5"/>
      <c r="B331" s="5"/>
    </row>
    <row r="332" spans="1:2" ht="36" customHeight="1" x14ac:dyDescent="0.15">
      <c r="A332" s="5"/>
      <c r="B332" s="5"/>
    </row>
    <row r="333" spans="1:2" ht="36" customHeight="1" x14ac:dyDescent="0.15">
      <c r="A333" s="5"/>
      <c r="B333" s="5"/>
    </row>
    <row r="334" spans="1:2" ht="36" customHeight="1" x14ac:dyDescent="0.15">
      <c r="A334" s="5"/>
      <c r="B334" s="5"/>
    </row>
    <row r="335" spans="1:2" ht="36" customHeight="1" x14ac:dyDescent="0.15">
      <c r="A335" s="5"/>
      <c r="B335" s="5"/>
    </row>
    <row r="336" spans="1:2" ht="36" customHeight="1" x14ac:dyDescent="0.15">
      <c r="A336" s="5"/>
      <c r="B336" s="5"/>
    </row>
    <row r="337" spans="1:2" ht="36" customHeight="1" x14ac:dyDescent="0.15">
      <c r="A337" s="5"/>
      <c r="B337" s="5"/>
    </row>
    <row r="338" spans="1:2" ht="36" customHeight="1" x14ac:dyDescent="0.15">
      <c r="A338" s="5"/>
      <c r="B338" s="5"/>
    </row>
    <row r="339" spans="1:2" ht="36" customHeight="1" x14ac:dyDescent="0.15">
      <c r="A339" s="5"/>
      <c r="B339" s="5"/>
    </row>
    <row r="340" spans="1:2" ht="36" customHeight="1" x14ac:dyDescent="0.15">
      <c r="A340" s="5"/>
      <c r="B340" s="5"/>
    </row>
    <row r="341" spans="1:2" ht="36" customHeight="1" x14ac:dyDescent="0.15">
      <c r="A341" s="5"/>
      <c r="B341" s="5"/>
    </row>
    <row r="342" spans="1:2" ht="36" customHeight="1" x14ac:dyDescent="0.15">
      <c r="A342" s="5"/>
      <c r="B342" s="5"/>
    </row>
    <row r="343" spans="1:2" ht="36" customHeight="1" x14ac:dyDescent="0.15">
      <c r="A343" s="5"/>
      <c r="B343" s="5"/>
    </row>
    <row r="344" spans="1:2" ht="36" customHeight="1" x14ac:dyDescent="0.15">
      <c r="A344" s="5"/>
      <c r="B344" s="5"/>
    </row>
    <row r="345" spans="1:2" ht="36" customHeight="1" x14ac:dyDescent="0.15">
      <c r="A345" s="5"/>
      <c r="B345" s="5"/>
    </row>
    <row r="346" spans="1:2" ht="36" customHeight="1" x14ac:dyDescent="0.15">
      <c r="A346" s="5"/>
      <c r="B346" s="5"/>
    </row>
    <row r="347" spans="1:2" ht="36" customHeight="1" x14ac:dyDescent="0.15">
      <c r="A347" s="5"/>
      <c r="B347" s="5"/>
    </row>
    <row r="348" spans="1:2" ht="36" customHeight="1" x14ac:dyDescent="0.15">
      <c r="A348" s="5"/>
      <c r="B348" s="5"/>
    </row>
    <row r="349" spans="1:2" ht="36" customHeight="1" x14ac:dyDescent="0.15">
      <c r="A349" s="5"/>
      <c r="B349" s="5"/>
    </row>
    <row r="350" spans="1:2" ht="36" customHeight="1" x14ac:dyDescent="0.15">
      <c r="A350" s="5"/>
      <c r="B350" s="5"/>
    </row>
    <row r="351" spans="1:2" ht="36" customHeight="1" x14ac:dyDescent="0.15">
      <c r="A351" s="5"/>
      <c r="B351" s="5"/>
    </row>
    <row r="352" spans="1:2" ht="36" customHeight="1" x14ac:dyDescent="0.15">
      <c r="A352" s="5"/>
      <c r="B352" s="5"/>
    </row>
    <row r="353" spans="1:2" ht="36" customHeight="1" x14ac:dyDescent="0.15">
      <c r="A353" s="5"/>
      <c r="B353" s="5"/>
    </row>
    <row r="354" spans="1:2" ht="36" customHeight="1" x14ac:dyDescent="0.15">
      <c r="A354" s="5"/>
      <c r="B354" s="5"/>
    </row>
    <row r="355" spans="1:2" ht="36" customHeight="1" x14ac:dyDescent="0.15">
      <c r="A355" s="5"/>
      <c r="B355" s="5"/>
    </row>
    <row r="356" spans="1:2" ht="36" customHeight="1" x14ac:dyDescent="0.15">
      <c r="A356" s="5"/>
      <c r="B356" s="5"/>
    </row>
    <row r="357" spans="1:2" ht="36" customHeight="1" x14ac:dyDescent="0.15">
      <c r="A357" s="5"/>
      <c r="B357" s="5"/>
    </row>
    <row r="358" spans="1:2" ht="36" customHeight="1" x14ac:dyDescent="0.15">
      <c r="A358" s="5"/>
      <c r="B358" s="5"/>
    </row>
    <row r="359" spans="1:2" ht="36" customHeight="1" x14ac:dyDescent="0.15">
      <c r="A359" s="5"/>
      <c r="B359" s="5"/>
    </row>
    <row r="360" spans="1:2" ht="36" customHeight="1" x14ac:dyDescent="0.15">
      <c r="A360" s="5"/>
      <c r="B360" s="5"/>
    </row>
    <row r="361" spans="1:2" ht="36" customHeight="1" x14ac:dyDescent="0.15">
      <c r="A361" s="5"/>
      <c r="B361" s="5"/>
    </row>
    <row r="362" spans="1:2" ht="36" customHeight="1" x14ac:dyDescent="0.15">
      <c r="A362" s="5"/>
      <c r="B362" s="5"/>
    </row>
    <row r="363" spans="1:2" ht="36" customHeight="1" x14ac:dyDescent="0.15">
      <c r="A363" s="5"/>
      <c r="B363" s="5"/>
    </row>
    <row r="364" spans="1:2" ht="36" customHeight="1" x14ac:dyDescent="0.15">
      <c r="A364" s="5"/>
      <c r="B364" s="5"/>
    </row>
    <row r="365" spans="1:2" ht="36" customHeight="1" x14ac:dyDescent="0.15">
      <c r="A365" s="5"/>
      <c r="B365" s="5"/>
    </row>
    <row r="366" spans="1:2" ht="36" customHeight="1" x14ac:dyDescent="0.15">
      <c r="A366" s="5"/>
      <c r="B366" s="5"/>
    </row>
    <row r="367" spans="1:2" ht="36" customHeight="1" x14ac:dyDescent="0.15">
      <c r="A367" s="5"/>
      <c r="B367" s="5"/>
    </row>
    <row r="368" spans="1:2" ht="36" customHeight="1" x14ac:dyDescent="0.15">
      <c r="A368" s="5"/>
      <c r="B368" s="5"/>
    </row>
    <row r="369" spans="1:2" ht="36" customHeight="1" x14ac:dyDescent="0.15">
      <c r="A369" s="5"/>
      <c r="B369" s="5"/>
    </row>
    <row r="370" spans="1:2" ht="36" customHeight="1" x14ac:dyDescent="0.15">
      <c r="A370" s="5"/>
      <c r="B370" s="5"/>
    </row>
    <row r="371" spans="1:2" ht="36" customHeight="1" x14ac:dyDescent="0.15">
      <c r="A371" s="5"/>
      <c r="B371" s="5"/>
    </row>
    <row r="372" spans="1:2" ht="36" customHeight="1" x14ac:dyDescent="0.15">
      <c r="A372" s="5"/>
      <c r="B372" s="5"/>
    </row>
    <row r="373" spans="1:2" ht="36" customHeight="1" x14ac:dyDescent="0.15">
      <c r="A373" s="5"/>
      <c r="B373" s="5"/>
    </row>
    <row r="374" spans="1:2" ht="36" customHeight="1" x14ac:dyDescent="0.15">
      <c r="A374" s="5"/>
      <c r="B374" s="5"/>
    </row>
    <row r="375" spans="1:2" ht="36" customHeight="1" x14ac:dyDescent="0.15">
      <c r="A375" s="5"/>
      <c r="B375" s="5"/>
    </row>
    <row r="376" spans="1:2" ht="36" customHeight="1" x14ac:dyDescent="0.15">
      <c r="A376" s="5"/>
      <c r="B376" s="5"/>
    </row>
    <row r="377" spans="1:2" ht="36" customHeight="1" x14ac:dyDescent="0.15">
      <c r="A377" s="5"/>
      <c r="B377" s="5"/>
    </row>
    <row r="378" spans="1:2" ht="36" customHeight="1" x14ac:dyDescent="0.15">
      <c r="A378" s="5"/>
      <c r="B378" s="5"/>
    </row>
    <row r="379" spans="1:2" ht="36" customHeight="1" x14ac:dyDescent="0.15">
      <c r="A379" s="5"/>
      <c r="B379" s="5"/>
    </row>
    <row r="380" spans="1:2" ht="36" customHeight="1" x14ac:dyDescent="0.15">
      <c r="A380" s="5"/>
      <c r="B380" s="5"/>
    </row>
    <row r="381" spans="1:2" ht="36" customHeight="1" x14ac:dyDescent="0.15">
      <c r="A381" s="5"/>
      <c r="B381" s="5"/>
    </row>
    <row r="382" spans="1:2" ht="36" customHeight="1" x14ac:dyDescent="0.15">
      <c r="A382" s="5"/>
      <c r="B382" s="5"/>
    </row>
    <row r="383" spans="1:2" ht="36" customHeight="1" x14ac:dyDescent="0.15">
      <c r="A383" s="5"/>
      <c r="B383" s="5"/>
    </row>
    <row r="384" spans="1:2" ht="36" customHeight="1" x14ac:dyDescent="0.15">
      <c r="A384" s="5"/>
      <c r="B384" s="5"/>
    </row>
    <row r="385" spans="1:2" ht="36" customHeight="1" x14ac:dyDescent="0.15">
      <c r="A385" s="5"/>
      <c r="B385" s="5"/>
    </row>
    <row r="386" spans="1:2" ht="36" customHeight="1" x14ac:dyDescent="0.15">
      <c r="A386" s="5"/>
      <c r="B386" s="5"/>
    </row>
    <row r="387" spans="1:2" ht="36" customHeight="1" x14ac:dyDescent="0.15">
      <c r="A387" s="5"/>
      <c r="B387" s="5"/>
    </row>
    <row r="388" spans="1:2" ht="36" customHeight="1" x14ac:dyDescent="0.15">
      <c r="A388" s="5"/>
      <c r="B388" s="5"/>
    </row>
    <row r="389" spans="1:2" ht="36" customHeight="1" x14ac:dyDescent="0.15">
      <c r="A389" s="5"/>
      <c r="B389" s="5"/>
    </row>
    <row r="390" spans="1:2" ht="36" customHeight="1" x14ac:dyDescent="0.15">
      <c r="A390" s="5"/>
      <c r="B390" s="5"/>
    </row>
    <row r="391" spans="1:2" ht="36" customHeight="1" x14ac:dyDescent="0.15">
      <c r="A391" s="5"/>
      <c r="B391" s="5"/>
    </row>
    <row r="392" spans="1:2" ht="36" customHeight="1" x14ac:dyDescent="0.15">
      <c r="A392" s="5"/>
      <c r="B392" s="5"/>
    </row>
    <row r="393" spans="1:2" ht="36" customHeight="1" x14ac:dyDescent="0.15">
      <c r="A393" s="5"/>
      <c r="B393" s="5"/>
    </row>
    <row r="394" spans="1:2" ht="36" customHeight="1" x14ac:dyDescent="0.15">
      <c r="A394" s="5"/>
      <c r="B394" s="5"/>
    </row>
    <row r="395" spans="1:2" ht="36" customHeight="1" x14ac:dyDescent="0.15">
      <c r="A395" s="5"/>
      <c r="B395" s="5"/>
    </row>
    <row r="396" spans="1:2" ht="36" customHeight="1" x14ac:dyDescent="0.15">
      <c r="A396" s="5"/>
      <c r="B396" s="5"/>
    </row>
    <row r="397" spans="1:2" ht="36" customHeight="1" x14ac:dyDescent="0.15">
      <c r="A397" s="5"/>
      <c r="B397" s="5"/>
    </row>
    <row r="398" spans="1:2" ht="36" customHeight="1" x14ac:dyDescent="0.15">
      <c r="A398" s="5"/>
      <c r="B398" s="5"/>
    </row>
    <row r="399" spans="1:2" ht="36" customHeight="1" x14ac:dyDescent="0.15">
      <c r="A399" s="5"/>
      <c r="B399" s="5"/>
    </row>
    <row r="400" spans="1:2" ht="36" customHeight="1" x14ac:dyDescent="0.15">
      <c r="A400" s="5"/>
      <c r="B400" s="5"/>
    </row>
    <row r="401" spans="1:2" ht="36" customHeight="1" x14ac:dyDescent="0.15">
      <c r="A401" s="5"/>
      <c r="B401" s="5"/>
    </row>
    <row r="402" spans="1:2" ht="36" customHeight="1" x14ac:dyDescent="0.15">
      <c r="A402" s="5"/>
      <c r="B402" s="5"/>
    </row>
    <row r="403" spans="1:2" ht="36" customHeight="1" x14ac:dyDescent="0.15">
      <c r="A403" s="5"/>
      <c r="B403" s="5"/>
    </row>
    <row r="404" spans="1:2" ht="36" customHeight="1" x14ac:dyDescent="0.15">
      <c r="A404" s="5"/>
      <c r="B404" s="5"/>
    </row>
    <row r="405" spans="1:2" ht="36" customHeight="1" x14ac:dyDescent="0.15">
      <c r="A405" s="5"/>
      <c r="B405" s="5"/>
    </row>
    <row r="406" spans="1:2" ht="36" customHeight="1" x14ac:dyDescent="0.15">
      <c r="A406" s="5"/>
      <c r="B406" s="5"/>
    </row>
    <row r="407" spans="1:2" ht="36" customHeight="1" x14ac:dyDescent="0.15">
      <c r="A407" s="5"/>
      <c r="B407" s="5"/>
    </row>
    <row r="408" spans="1:2" ht="36" customHeight="1" x14ac:dyDescent="0.15">
      <c r="A408" s="5"/>
      <c r="B408" s="5"/>
    </row>
    <row r="409" spans="1:2" ht="36" customHeight="1" x14ac:dyDescent="0.15">
      <c r="A409" s="5"/>
      <c r="B409" s="5"/>
    </row>
    <row r="410" spans="1:2" ht="36" customHeight="1" x14ac:dyDescent="0.15">
      <c r="A410" s="5"/>
      <c r="B410" s="5"/>
    </row>
    <row r="411" spans="1:2" ht="36" customHeight="1" x14ac:dyDescent="0.15">
      <c r="A411" s="5"/>
      <c r="B411" s="5"/>
    </row>
    <row r="412" spans="1:2" ht="36" customHeight="1" x14ac:dyDescent="0.15">
      <c r="A412" s="5"/>
      <c r="B412" s="5"/>
    </row>
    <row r="413" spans="1:2" ht="36" customHeight="1" x14ac:dyDescent="0.15">
      <c r="A413" s="5"/>
      <c r="B413" s="5"/>
    </row>
    <row r="414" spans="1:2" ht="36" customHeight="1" x14ac:dyDescent="0.15">
      <c r="A414" s="5"/>
      <c r="B414" s="5"/>
    </row>
    <row r="415" spans="1:2" ht="36" customHeight="1" x14ac:dyDescent="0.15">
      <c r="A415" s="5"/>
      <c r="B415" s="5"/>
    </row>
    <row r="416" spans="1:2" ht="36" customHeight="1" x14ac:dyDescent="0.15">
      <c r="A416" s="5"/>
      <c r="B416" s="5"/>
    </row>
    <row r="417" spans="1:2" ht="36" customHeight="1" x14ac:dyDescent="0.15">
      <c r="A417" s="5"/>
      <c r="B417" s="5"/>
    </row>
    <row r="418" spans="1:2" ht="36" customHeight="1" x14ac:dyDescent="0.15">
      <c r="A418" s="5"/>
      <c r="B418" s="5"/>
    </row>
    <row r="419" spans="1:2" ht="36" customHeight="1" x14ac:dyDescent="0.15">
      <c r="A419" s="5"/>
      <c r="B419" s="5"/>
    </row>
    <row r="420" spans="1:2" ht="36" customHeight="1" x14ac:dyDescent="0.15">
      <c r="A420" s="5"/>
      <c r="B420" s="5"/>
    </row>
    <row r="421" spans="1:2" ht="36" customHeight="1" x14ac:dyDescent="0.15">
      <c r="A421" s="5"/>
      <c r="B421" s="5"/>
    </row>
    <row r="422" spans="1:2" ht="36" customHeight="1" x14ac:dyDescent="0.15">
      <c r="A422" s="5"/>
      <c r="B422" s="5"/>
    </row>
    <row r="423" spans="1:2" ht="36" customHeight="1" x14ac:dyDescent="0.15">
      <c r="A423" s="5"/>
      <c r="B423" s="5"/>
    </row>
    <row r="424" spans="1:2" ht="36" customHeight="1" x14ac:dyDescent="0.15">
      <c r="A424" s="5"/>
      <c r="B424" s="5"/>
    </row>
    <row r="425" spans="1:2" ht="36" customHeight="1" x14ac:dyDescent="0.15">
      <c r="A425" s="5"/>
      <c r="B425" s="5"/>
    </row>
    <row r="426" spans="1:2" ht="36" customHeight="1" x14ac:dyDescent="0.15">
      <c r="A426" s="5"/>
      <c r="B426" s="5"/>
    </row>
    <row r="427" spans="1:2" ht="36" customHeight="1" x14ac:dyDescent="0.15">
      <c r="A427" s="5"/>
      <c r="B427" s="5"/>
    </row>
    <row r="428" spans="1:2" ht="36" customHeight="1" x14ac:dyDescent="0.15">
      <c r="A428" s="5"/>
      <c r="B428" s="5"/>
    </row>
    <row r="429" spans="1:2" ht="36" customHeight="1" x14ac:dyDescent="0.15">
      <c r="A429" s="5"/>
      <c r="B429" s="5"/>
    </row>
    <row r="430" spans="1:2" ht="36" customHeight="1" x14ac:dyDescent="0.15">
      <c r="A430" s="5"/>
      <c r="B430" s="5"/>
    </row>
    <row r="431" spans="1:2" ht="36" customHeight="1" x14ac:dyDescent="0.15">
      <c r="A431" s="5"/>
      <c r="B431" s="5"/>
    </row>
    <row r="432" spans="1:2" ht="36" customHeight="1" x14ac:dyDescent="0.15">
      <c r="A432" s="5"/>
      <c r="B432" s="5"/>
    </row>
    <row r="433" spans="1:2" ht="36" customHeight="1" x14ac:dyDescent="0.15">
      <c r="A433" s="5"/>
      <c r="B433" s="5"/>
    </row>
    <row r="434" spans="1:2" ht="36" customHeight="1" x14ac:dyDescent="0.15">
      <c r="A434" s="5"/>
      <c r="B434" s="5"/>
    </row>
    <row r="435" spans="1:2" ht="36" customHeight="1" x14ac:dyDescent="0.15">
      <c r="A435" s="5"/>
      <c r="B435" s="5"/>
    </row>
    <row r="436" spans="1:2" ht="36" customHeight="1" x14ac:dyDescent="0.15">
      <c r="A436" s="5"/>
      <c r="B436" s="5"/>
    </row>
    <row r="437" spans="1:2" ht="36" customHeight="1" x14ac:dyDescent="0.15">
      <c r="A437" s="5"/>
      <c r="B437" s="5"/>
    </row>
    <row r="438" spans="1:2" ht="36" customHeight="1" x14ac:dyDescent="0.15">
      <c r="A438" s="5"/>
      <c r="B438" s="5"/>
    </row>
    <row r="439" spans="1:2" ht="36" customHeight="1" x14ac:dyDescent="0.15">
      <c r="A439" s="5"/>
      <c r="B439" s="5"/>
    </row>
    <row r="440" spans="1:2" ht="36" customHeight="1" x14ac:dyDescent="0.15">
      <c r="A440" s="5"/>
      <c r="B440" s="5"/>
    </row>
    <row r="441" spans="1:2" ht="36" customHeight="1" x14ac:dyDescent="0.15">
      <c r="A441" s="5"/>
      <c r="B441" s="5"/>
    </row>
    <row r="442" spans="1:2" ht="36" customHeight="1" x14ac:dyDescent="0.15">
      <c r="A442" s="5"/>
      <c r="B442" s="5"/>
    </row>
    <row r="443" spans="1:2" ht="36" customHeight="1" x14ac:dyDescent="0.15">
      <c r="A443" s="5"/>
      <c r="B443" s="5"/>
    </row>
    <row r="444" spans="1:2" ht="36" customHeight="1" x14ac:dyDescent="0.15">
      <c r="A444" s="5"/>
      <c r="B444" s="5"/>
    </row>
    <row r="445" spans="1:2" ht="36" customHeight="1" x14ac:dyDescent="0.15">
      <c r="A445" s="5"/>
      <c r="B445" s="5"/>
    </row>
    <row r="446" spans="1:2" ht="36" customHeight="1" x14ac:dyDescent="0.15">
      <c r="A446" s="5"/>
      <c r="B446" s="5"/>
    </row>
    <row r="447" spans="1:2" ht="36" customHeight="1" x14ac:dyDescent="0.15">
      <c r="A447" s="5"/>
      <c r="B447" s="5"/>
    </row>
    <row r="448" spans="1:2" ht="36" customHeight="1" x14ac:dyDescent="0.15">
      <c r="A448" s="5"/>
      <c r="B448" s="5"/>
    </row>
    <row r="449" spans="1:2" ht="36" customHeight="1" x14ac:dyDescent="0.15">
      <c r="A449" s="5"/>
      <c r="B449" s="5"/>
    </row>
    <row r="450" spans="1:2" ht="36" customHeight="1" x14ac:dyDescent="0.15">
      <c r="A450" s="5"/>
      <c r="B450" s="5"/>
    </row>
    <row r="451" spans="1:2" ht="36" customHeight="1" x14ac:dyDescent="0.15">
      <c r="A451" s="5"/>
      <c r="B451" s="5"/>
    </row>
    <row r="452" spans="1:2" ht="36" customHeight="1" x14ac:dyDescent="0.15">
      <c r="A452" s="5"/>
      <c r="B452" s="5"/>
    </row>
    <row r="453" spans="1:2" ht="36" customHeight="1" x14ac:dyDescent="0.15">
      <c r="A453" s="5"/>
      <c r="B453" s="5"/>
    </row>
    <row r="454" spans="1:2" ht="36" customHeight="1" x14ac:dyDescent="0.15">
      <c r="A454" s="5"/>
      <c r="B454" s="5"/>
    </row>
    <row r="455" spans="1:2" ht="36" customHeight="1" x14ac:dyDescent="0.15">
      <c r="A455" s="5"/>
      <c r="B455" s="5"/>
    </row>
    <row r="456" spans="1:2" ht="36" customHeight="1" x14ac:dyDescent="0.15">
      <c r="A456" s="5"/>
      <c r="B456" s="5"/>
    </row>
    <row r="457" spans="1:2" ht="36" customHeight="1" x14ac:dyDescent="0.15">
      <c r="A457" s="5"/>
      <c r="B457" s="5"/>
    </row>
    <row r="458" spans="1:2" ht="36" customHeight="1" x14ac:dyDescent="0.15">
      <c r="A458" s="5"/>
      <c r="B458" s="5"/>
    </row>
    <row r="459" spans="1:2" ht="36" customHeight="1" x14ac:dyDescent="0.15">
      <c r="A459" s="5"/>
      <c r="B459" s="5"/>
    </row>
    <row r="460" spans="1:2" ht="36" customHeight="1" x14ac:dyDescent="0.15">
      <c r="A460" s="5"/>
      <c r="B460" s="5"/>
    </row>
    <row r="461" spans="1:2" ht="36" customHeight="1" x14ac:dyDescent="0.15">
      <c r="A461" s="5"/>
      <c r="B461" s="5"/>
    </row>
    <row r="462" spans="1:2" ht="36" customHeight="1" x14ac:dyDescent="0.15">
      <c r="A462" s="5"/>
      <c r="B462" s="5"/>
    </row>
    <row r="463" spans="1:2" ht="36" customHeight="1" x14ac:dyDescent="0.15">
      <c r="A463" s="5"/>
      <c r="B463" s="5"/>
    </row>
    <row r="464" spans="1:2" ht="36" customHeight="1" x14ac:dyDescent="0.15">
      <c r="A464" s="5"/>
      <c r="B464" s="5"/>
    </row>
    <row r="465" spans="1:2" ht="36" customHeight="1" x14ac:dyDescent="0.15">
      <c r="A465" s="5"/>
      <c r="B465" s="5"/>
    </row>
    <row r="466" spans="1:2" ht="36" customHeight="1" x14ac:dyDescent="0.15">
      <c r="A466" s="5"/>
      <c r="B466" s="5"/>
    </row>
    <row r="467" spans="1:2" ht="36" customHeight="1" x14ac:dyDescent="0.15">
      <c r="A467" s="5"/>
      <c r="B467" s="5"/>
    </row>
    <row r="468" spans="1:2" ht="36" customHeight="1" x14ac:dyDescent="0.15">
      <c r="A468" s="5"/>
      <c r="B468" s="5"/>
    </row>
    <row r="469" spans="1:2" ht="36" customHeight="1" x14ac:dyDescent="0.15">
      <c r="A469" s="5"/>
      <c r="B469" s="5"/>
    </row>
    <row r="470" spans="1:2" ht="36" customHeight="1" x14ac:dyDescent="0.15">
      <c r="A470" s="5"/>
      <c r="B470" s="5"/>
    </row>
    <row r="471" spans="1:2" ht="36" customHeight="1" x14ac:dyDescent="0.15">
      <c r="A471" s="5"/>
      <c r="B471" s="5"/>
    </row>
    <row r="472" spans="1:2" ht="36" customHeight="1" x14ac:dyDescent="0.15">
      <c r="A472" s="5"/>
      <c r="B472" s="5"/>
    </row>
    <row r="473" spans="1:2" ht="36" customHeight="1" x14ac:dyDescent="0.15">
      <c r="A473" s="5"/>
      <c r="B473" s="5"/>
    </row>
    <row r="474" spans="1:2" ht="36" customHeight="1" x14ac:dyDescent="0.15">
      <c r="A474" s="5"/>
      <c r="B474" s="5"/>
    </row>
    <row r="475" spans="1:2" ht="36" customHeight="1" x14ac:dyDescent="0.15">
      <c r="A475" s="5"/>
      <c r="B475" s="5"/>
    </row>
    <row r="476" spans="1:2" ht="36" customHeight="1" x14ac:dyDescent="0.15">
      <c r="A476" s="5"/>
      <c r="B476" s="5"/>
    </row>
    <row r="477" spans="1:2" ht="36" customHeight="1" x14ac:dyDescent="0.15">
      <c r="A477" s="5"/>
      <c r="B477" s="5"/>
    </row>
    <row r="478" spans="1:2" ht="36" customHeight="1" x14ac:dyDescent="0.15">
      <c r="A478" s="5"/>
      <c r="B478" s="5"/>
    </row>
    <row r="479" spans="1:2" ht="36" customHeight="1" x14ac:dyDescent="0.15">
      <c r="A479" s="5"/>
      <c r="B479" s="5"/>
    </row>
    <row r="480" spans="1:2" ht="36" customHeight="1" x14ac:dyDescent="0.15">
      <c r="A480" s="5"/>
      <c r="B480" s="5"/>
    </row>
    <row r="481" spans="1:2" ht="36" customHeight="1" x14ac:dyDescent="0.15">
      <c r="A481" s="5"/>
      <c r="B481" s="5"/>
    </row>
    <row r="482" spans="1:2" ht="36" customHeight="1" x14ac:dyDescent="0.15">
      <c r="A482" s="5"/>
      <c r="B482" s="5"/>
    </row>
    <row r="483" spans="1:2" ht="36" customHeight="1" x14ac:dyDescent="0.15">
      <c r="A483" s="5"/>
      <c r="B483" s="5"/>
    </row>
    <row r="484" spans="1:2" ht="36" customHeight="1" x14ac:dyDescent="0.15">
      <c r="A484" s="5"/>
      <c r="B484" s="5"/>
    </row>
    <row r="485" spans="1:2" ht="36" customHeight="1" x14ac:dyDescent="0.15">
      <c r="A485" s="5"/>
      <c r="B485" s="5"/>
    </row>
    <row r="486" spans="1:2" ht="36" customHeight="1" x14ac:dyDescent="0.15">
      <c r="A486" s="5"/>
      <c r="B486" s="5"/>
    </row>
    <row r="487" spans="1:2" ht="36" customHeight="1" x14ac:dyDescent="0.15">
      <c r="A487" s="5"/>
      <c r="B487" s="5"/>
    </row>
    <row r="488" spans="1:2" ht="36" customHeight="1" x14ac:dyDescent="0.15">
      <c r="A488" s="5"/>
      <c r="B488" s="5"/>
    </row>
    <row r="489" spans="1:2" ht="36" customHeight="1" x14ac:dyDescent="0.15">
      <c r="A489" s="5"/>
      <c r="B489" s="5"/>
    </row>
    <row r="490" spans="1:2" ht="36" customHeight="1" x14ac:dyDescent="0.15">
      <c r="A490" s="5"/>
      <c r="B490" s="5"/>
    </row>
    <row r="491" spans="1:2" ht="36" customHeight="1" x14ac:dyDescent="0.15">
      <c r="A491" s="5"/>
      <c r="B491" s="5"/>
    </row>
    <row r="492" spans="1:2" ht="36" customHeight="1" x14ac:dyDescent="0.15">
      <c r="A492" s="5"/>
      <c r="B492" s="5"/>
    </row>
    <row r="493" spans="1:2" ht="36" customHeight="1" x14ac:dyDescent="0.15">
      <c r="A493" s="5"/>
      <c r="B493" s="5"/>
    </row>
    <row r="494" spans="1:2" ht="36" customHeight="1" x14ac:dyDescent="0.15">
      <c r="A494" s="5"/>
      <c r="B494" s="5"/>
    </row>
    <row r="495" spans="1:2" ht="36" customHeight="1" x14ac:dyDescent="0.15">
      <c r="A495" s="5"/>
      <c r="B495" s="5"/>
    </row>
    <row r="496" spans="1:2" ht="36" customHeight="1" x14ac:dyDescent="0.15">
      <c r="A496" s="5"/>
      <c r="B496" s="5"/>
    </row>
    <row r="497" spans="1:2" ht="36" customHeight="1" x14ac:dyDescent="0.15">
      <c r="A497" s="5"/>
      <c r="B497" s="5"/>
    </row>
    <row r="498" spans="1:2" ht="36" customHeight="1" x14ac:dyDescent="0.15">
      <c r="A498" s="5"/>
      <c r="B498" s="5"/>
    </row>
    <row r="499" spans="1:2" ht="36" customHeight="1" x14ac:dyDescent="0.15">
      <c r="A499" s="5"/>
      <c r="B499" s="5"/>
    </row>
    <row r="500" spans="1:2" ht="36" customHeight="1" x14ac:dyDescent="0.15">
      <c r="A500" s="5"/>
      <c r="B500" s="5"/>
    </row>
    <row r="501" spans="1:2" ht="36" customHeight="1" x14ac:dyDescent="0.15">
      <c r="A501" s="5"/>
      <c r="B501" s="5"/>
    </row>
    <row r="502" spans="1:2" ht="36" customHeight="1" x14ac:dyDescent="0.15">
      <c r="A502" s="5"/>
      <c r="B502" s="5"/>
    </row>
    <row r="503" spans="1:2" ht="36" customHeight="1" x14ac:dyDescent="0.15">
      <c r="A503" s="5"/>
      <c r="B503" s="5"/>
    </row>
    <row r="504" spans="1:2" ht="36" customHeight="1" x14ac:dyDescent="0.15">
      <c r="A504" s="5"/>
      <c r="B504" s="5"/>
    </row>
    <row r="505" spans="1:2" ht="36" customHeight="1" x14ac:dyDescent="0.15">
      <c r="A505" s="5"/>
      <c r="B505" s="5"/>
    </row>
    <row r="506" spans="1:2" ht="36" customHeight="1" x14ac:dyDescent="0.15">
      <c r="A506" s="5"/>
      <c r="B506" s="5"/>
    </row>
    <row r="507" spans="1:2" ht="36" customHeight="1" x14ac:dyDescent="0.15">
      <c r="A507" s="5"/>
      <c r="B507" s="5"/>
    </row>
    <row r="508" spans="1:2" ht="36" customHeight="1" x14ac:dyDescent="0.15">
      <c r="A508" s="5"/>
      <c r="B508" s="5"/>
    </row>
    <row r="509" spans="1:2" ht="36" customHeight="1" x14ac:dyDescent="0.15">
      <c r="A509" s="5"/>
      <c r="B509" s="5"/>
    </row>
    <row r="510" spans="1:2" ht="36" customHeight="1" x14ac:dyDescent="0.15">
      <c r="A510" s="5"/>
      <c r="B510" s="5"/>
    </row>
    <row r="511" spans="1:2" ht="36" customHeight="1" x14ac:dyDescent="0.15">
      <c r="A511" s="5"/>
      <c r="B511" s="5"/>
    </row>
    <row r="512" spans="1:2" ht="36" customHeight="1" x14ac:dyDescent="0.15">
      <c r="A512" s="5"/>
      <c r="B512" s="5"/>
    </row>
    <row r="513" spans="1:2" ht="36" customHeight="1" x14ac:dyDescent="0.15">
      <c r="A513" s="5"/>
      <c r="B513" s="5"/>
    </row>
    <row r="514" spans="1:2" ht="36" customHeight="1" x14ac:dyDescent="0.15">
      <c r="A514" s="5"/>
      <c r="B514" s="5"/>
    </row>
    <row r="515" spans="1:2" ht="36" customHeight="1" x14ac:dyDescent="0.15">
      <c r="A515" s="5"/>
      <c r="B515" s="5"/>
    </row>
    <row r="516" spans="1:2" ht="36" customHeight="1" x14ac:dyDescent="0.15">
      <c r="A516" s="5"/>
      <c r="B516" s="5"/>
    </row>
    <row r="517" spans="1:2" ht="36" customHeight="1" x14ac:dyDescent="0.15">
      <c r="A517" s="5"/>
      <c r="B517" s="5"/>
    </row>
    <row r="518" spans="1:2" ht="36" customHeight="1" x14ac:dyDescent="0.15">
      <c r="A518" s="5"/>
      <c r="B518" s="5"/>
    </row>
    <row r="519" spans="1:2" ht="36" customHeight="1" x14ac:dyDescent="0.15">
      <c r="A519" s="5"/>
      <c r="B519" s="5"/>
    </row>
    <row r="520" spans="1:2" ht="36" customHeight="1" x14ac:dyDescent="0.15">
      <c r="A520" s="5"/>
      <c r="B520" s="5"/>
    </row>
    <row r="521" spans="1:2" ht="36" customHeight="1" x14ac:dyDescent="0.15">
      <c r="A521" s="5"/>
      <c r="B521" s="5"/>
    </row>
    <row r="522" spans="1:2" ht="36" customHeight="1" x14ac:dyDescent="0.15">
      <c r="A522" s="5"/>
      <c r="B522" s="5"/>
    </row>
    <row r="523" spans="1:2" ht="36" customHeight="1" x14ac:dyDescent="0.15">
      <c r="A523" s="5"/>
      <c r="B523" s="5"/>
    </row>
    <row r="524" spans="1:2" ht="36" customHeight="1" x14ac:dyDescent="0.15">
      <c r="A524" s="5"/>
      <c r="B524" s="5"/>
    </row>
    <row r="525" spans="1:2" ht="36" customHeight="1" x14ac:dyDescent="0.15">
      <c r="A525" s="5"/>
      <c r="B525" s="5"/>
    </row>
    <row r="526" spans="1:2" ht="36" customHeight="1" x14ac:dyDescent="0.15">
      <c r="A526" s="5"/>
      <c r="B526" s="5"/>
    </row>
    <row r="527" spans="1:2" ht="36" customHeight="1" x14ac:dyDescent="0.15">
      <c r="A527" s="5"/>
      <c r="B527" s="5"/>
    </row>
    <row r="528" spans="1:2" ht="36" customHeight="1" x14ac:dyDescent="0.15">
      <c r="A528" s="5"/>
      <c r="B528" s="5"/>
    </row>
    <row r="529" spans="1:2" ht="36" customHeight="1" x14ac:dyDescent="0.15">
      <c r="A529" s="5"/>
      <c r="B529" s="5"/>
    </row>
    <row r="530" spans="1:2" ht="36" customHeight="1" x14ac:dyDescent="0.15">
      <c r="A530" s="5"/>
      <c r="B530" s="5"/>
    </row>
    <row r="531" spans="1:2" ht="36" customHeight="1" x14ac:dyDescent="0.15">
      <c r="A531" s="5"/>
      <c r="B531" s="5"/>
    </row>
    <row r="532" spans="1:2" ht="36" customHeight="1" x14ac:dyDescent="0.15">
      <c r="A532" s="5"/>
      <c r="B532" s="5"/>
    </row>
    <row r="533" spans="1:2" ht="36" customHeight="1" x14ac:dyDescent="0.15">
      <c r="A533" s="5"/>
      <c r="B533" s="5"/>
    </row>
    <row r="534" spans="1:2" ht="36" customHeight="1" x14ac:dyDescent="0.15">
      <c r="A534" s="5"/>
      <c r="B534" s="5"/>
    </row>
    <row r="535" spans="1:2" ht="36" customHeight="1" x14ac:dyDescent="0.15">
      <c r="A535" s="5"/>
      <c r="B535" s="5"/>
    </row>
    <row r="536" spans="1:2" ht="36" customHeight="1" x14ac:dyDescent="0.15">
      <c r="A536" s="5"/>
      <c r="B536" s="5"/>
    </row>
    <row r="537" spans="1:2" ht="36" customHeight="1" x14ac:dyDescent="0.15">
      <c r="A537" s="5"/>
      <c r="B537" s="5"/>
    </row>
    <row r="538" spans="1:2" ht="36" customHeight="1" x14ac:dyDescent="0.15">
      <c r="A538" s="5"/>
      <c r="B538" s="5"/>
    </row>
    <row r="539" spans="1:2" ht="36" customHeight="1" x14ac:dyDescent="0.15">
      <c r="A539" s="5"/>
      <c r="B539" s="5"/>
    </row>
    <row r="540" spans="1:2" ht="36" customHeight="1" x14ac:dyDescent="0.15">
      <c r="A540" s="5"/>
      <c r="B540" s="5"/>
    </row>
    <row r="541" spans="1:2" ht="36" customHeight="1" x14ac:dyDescent="0.15">
      <c r="A541" s="5"/>
      <c r="B541" s="5"/>
    </row>
    <row r="542" spans="1:2" ht="36" customHeight="1" x14ac:dyDescent="0.15">
      <c r="A542" s="5"/>
      <c r="B542" s="5"/>
    </row>
    <row r="543" spans="1:2" ht="36" customHeight="1" x14ac:dyDescent="0.15">
      <c r="A543" s="5"/>
      <c r="B543" s="5"/>
    </row>
    <row r="544" spans="1:2" ht="36" customHeight="1" x14ac:dyDescent="0.15">
      <c r="A544" s="5"/>
      <c r="B544" s="5"/>
    </row>
    <row r="545" spans="1:2" ht="36" customHeight="1" x14ac:dyDescent="0.15">
      <c r="A545" s="5"/>
      <c r="B545" s="5"/>
    </row>
    <row r="546" spans="1:2" ht="36" customHeight="1" x14ac:dyDescent="0.15">
      <c r="A546" s="5"/>
      <c r="B546" s="5"/>
    </row>
    <row r="547" spans="1:2" ht="36" customHeight="1" x14ac:dyDescent="0.15">
      <c r="A547" s="5"/>
      <c r="B547" s="5"/>
    </row>
    <row r="548" spans="1:2" ht="36" customHeight="1" x14ac:dyDescent="0.15">
      <c r="A548" s="5"/>
      <c r="B548" s="5"/>
    </row>
    <row r="549" spans="1:2" ht="36" customHeight="1" x14ac:dyDescent="0.15">
      <c r="A549" s="5"/>
      <c r="B549" s="5"/>
    </row>
    <row r="550" spans="1:2" ht="36" customHeight="1" x14ac:dyDescent="0.15">
      <c r="A550" s="5"/>
      <c r="B550" s="5"/>
    </row>
    <row r="551" spans="1:2" ht="36" customHeight="1" x14ac:dyDescent="0.15">
      <c r="A551" s="5"/>
      <c r="B551" s="5"/>
    </row>
    <row r="552" spans="1:2" ht="36" customHeight="1" x14ac:dyDescent="0.15">
      <c r="A552" s="5"/>
      <c r="B552" s="5"/>
    </row>
    <row r="553" spans="1:2" ht="36" customHeight="1" x14ac:dyDescent="0.15">
      <c r="A553" s="5"/>
      <c r="B553" s="5"/>
    </row>
    <row r="554" spans="1:2" ht="36" customHeight="1" x14ac:dyDescent="0.15">
      <c r="A554" s="5"/>
      <c r="B554" s="5"/>
    </row>
    <row r="555" spans="1:2" ht="36" customHeight="1" x14ac:dyDescent="0.15">
      <c r="A555" s="5"/>
      <c r="B555" s="5"/>
    </row>
    <row r="556" spans="1:2" ht="36" customHeight="1" x14ac:dyDescent="0.15">
      <c r="A556" s="5"/>
      <c r="B556" s="5"/>
    </row>
    <row r="557" spans="1:2" ht="36" customHeight="1" x14ac:dyDescent="0.15">
      <c r="A557" s="5"/>
      <c r="B557" s="5"/>
    </row>
    <row r="558" spans="1:2" ht="36" customHeight="1" x14ac:dyDescent="0.15">
      <c r="A558" s="5"/>
      <c r="B558" s="5"/>
    </row>
    <row r="559" spans="1:2" ht="36" customHeight="1" x14ac:dyDescent="0.15">
      <c r="A559" s="5"/>
      <c r="B559" s="5"/>
    </row>
    <row r="560" spans="1:2" ht="36" customHeight="1" x14ac:dyDescent="0.15">
      <c r="A560" s="5"/>
      <c r="B560" s="5"/>
    </row>
    <row r="561" spans="1:2" ht="36" customHeight="1" x14ac:dyDescent="0.15">
      <c r="A561" s="5"/>
      <c r="B561" s="5"/>
    </row>
    <row r="562" spans="1:2" ht="36" customHeight="1" x14ac:dyDescent="0.15">
      <c r="A562" s="5"/>
      <c r="B562" s="5"/>
    </row>
    <row r="563" spans="1:2" ht="36" customHeight="1" x14ac:dyDescent="0.15">
      <c r="A563" s="5"/>
      <c r="B563" s="5"/>
    </row>
    <row r="564" spans="1:2" ht="36" customHeight="1" x14ac:dyDescent="0.15">
      <c r="A564" s="5"/>
      <c r="B564" s="5"/>
    </row>
    <row r="565" spans="1:2" ht="36" customHeight="1" x14ac:dyDescent="0.15">
      <c r="A565" s="5"/>
      <c r="B565" s="5"/>
    </row>
    <row r="566" spans="1:2" ht="36" customHeight="1" x14ac:dyDescent="0.15">
      <c r="A566" s="5"/>
      <c r="B566" s="5"/>
    </row>
    <row r="567" spans="1:2" ht="36" customHeight="1" x14ac:dyDescent="0.15">
      <c r="A567" s="5"/>
      <c r="B567" s="5"/>
    </row>
    <row r="568" spans="1:2" ht="36" customHeight="1" x14ac:dyDescent="0.15">
      <c r="A568" s="5"/>
      <c r="B568" s="5"/>
    </row>
    <row r="569" spans="1:2" ht="36" customHeight="1" x14ac:dyDescent="0.15">
      <c r="A569" s="5"/>
      <c r="B569" s="5"/>
    </row>
    <row r="570" spans="1:2" ht="36" customHeight="1" x14ac:dyDescent="0.15">
      <c r="A570" s="5"/>
      <c r="B570" s="5"/>
    </row>
    <row r="571" spans="1:2" ht="36" customHeight="1" x14ac:dyDescent="0.15">
      <c r="A571" s="5"/>
      <c r="B571" s="5"/>
    </row>
    <row r="572" spans="1:2" ht="36" customHeight="1" x14ac:dyDescent="0.15">
      <c r="A572" s="5"/>
      <c r="B572" s="5"/>
    </row>
    <row r="573" spans="1:2" ht="36" customHeight="1" x14ac:dyDescent="0.15">
      <c r="A573" s="5"/>
      <c r="B573" s="5"/>
    </row>
    <row r="574" spans="1:2" ht="36" customHeight="1" x14ac:dyDescent="0.15">
      <c r="A574" s="5"/>
      <c r="B574" s="5"/>
    </row>
    <row r="575" spans="1:2" ht="36" customHeight="1" x14ac:dyDescent="0.15">
      <c r="A575" s="5"/>
      <c r="B575" s="5"/>
    </row>
    <row r="576" spans="1:2" ht="36" customHeight="1" x14ac:dyDescent="0.15">
      <c r="A576" s="5"/>
      <c r="B576" s="5"/>
    </row>
    <row r="577" spans="1:2" ht="36" customHeight="1" x14ac:dyDescent="0.15">
      <c r="A577" s="5"/>
      <c r="B577" s="5"/>
    </row>
    <row r="578" spans="1:2" ht="36" customHeight="1" x14ac:dyDescent="0.15">
      <c r="A578" s="5"/>
      <c r="B578" s="5"/>
    </row>
    <row r="579" spans="1:2" ht="36" customHeight="1" x14ac:dyDescent="0.15">
      <c r="A579" s="5"/>
      <c r="B579" s="5"/>
    </row>
    <row r="580" spans="1:2" ht="36" customHeight="1" x14ac:dyDescent="0.15">
      <c r="A580" s="5"/>
      <c r="B580" s="5"/>
    </row>
    <row r="581" spans="1:2" ht="36" customHeight="1" x14ac:dyDescent="0.15">
      <c r="A581" s="5"/>
      <c r="B581" s="5"/>
    </row>
    <row r="582" spans="1:2" ht="36" customHeight="1" x14ac:dyDescent="0.15">
      <c r="A582" s="5"/>
      <c r="B582" s="5"/>
    </row>
    <row r="583" spans="1:2" ht="36" customHeight="1" x14ac:dyDescent="0.15">
      <c r="A583" s="5"/>
      <c r="B583" s="5"/>
    </row>
    <row r="584" spans="1:2" ht="36" customHeight="1" x14ac:dyDescent="0.15">
      <c r="A584" s="5"/>
      <c r="B584" s="5"/>
    </row>
    <row r="585" spans="1:2" ht="36" customHeight="1" x14ac:dyDescent="0.15">
      <c r="A585" s="5"/>
      <c r="B585" s="5"/>
    </row>
    <row r="586" spans="1:2" ht="36" customHeight="1" x14ac:dyDescent="0.15">
      <c r="A586" s="5"/>
      <c r="B586" s="5"/>
    </row>
    <row r="587" spans="1:2" ht="36" customHeight="1" x14ac:dyDescent="0.15">
      <c r="A587" s="5"/>
      <c r="B587" s="5"/>
    </row>
    <row r="588" spans="1:2" ht="36" customHeight="1" x14ac:dyDescent="0.15">
      <c r="A588" s="5"/>
      <c r="B588" s="5"/>
    </row>
    <row r="589" spans="1:2" ht="36" customHeight="1" x14ac:dyDescent="0.15">
      <c r="A589" s="5"/>
      <c r="B589" s="5"/>
    </row>
    <row r="590" spans="1:2" ht="36" customHeight="1" x14ac:dyDescent="0.15">
      <c r="A590" s="5"/>
      <c r="B590" s="5"/>
    </row>
    <row r="591" spans="1:2" ht="36" customHeight="1" x14ac:dyDescent="0.15">
      <c r="A591" s="5"/>
      <c r="B591" s="5"/>
    </row>
    <row r="592" spans="1:2" ht="36" customHeight="1" x14ac:dyDescent="0.15">
      <c r="A592" s="5"/>
      <c r="B592" s="5"/>
    </row>
    <row r="593" spans="1:2" ht="36" customHeight="1" x14ac:dyDescent="0.15">
      <c r="A593" s="5"/>
      <c r="B593" s="5"/>
    </row>
    <row r="594" spans="1:2" ht="36" customHeight="1" x14ac:dyDescent="0.15">
      <c r="A594" s="5"/>
      <c r="B594" s="5"/>
    </row>
    <row r="595" spans="1:2" ht="36" customHeight="1" x14ac:dyDescent="0.15">
      <c r="A595" s="5"/>
      <c r="B595" s="5"/>
    </row>
    <row r="596" spans="1:2" ht="36" customHeight="1" x14ac:dyDescent="0.15">
      <c r="A596" s="5"/>
      <c r="B596" s="5"/>
    </row>
    <row r="597" spans="1:2" ht="36" customHeight="1" x14ac:dyDescent="0.15">
      <c r="A597" s="5"/>
      <c r="B597" s="5"/>
    </row>
    <row r="598" spans="1:2" ht="36" customHeight="1" x14ac:dyDescent="0.15">
      <c r="A598" s="5"/>
      <c r="B598" s="5"/>
    </row>
    <row r="599" spans="1:2" ht="36" customHeight="1" x14ac:dyDescent="0.15">
      <c r="A599" s="5"/>
      <c r="B599" s="5"/>
    </row>
    <row r="600" spans="1:2" ht="36" customHeight="1" x14ac:dyDescent="0.15">
      <c r="A600" s="5"/>
      <c r="B600" s="5"/>
    </row>
    <row r="601" spans="1:2" ht="36" customHeight="1" x14ac:dyDescent="0.15">
      <c r="A601" s="5"/>
      <c r="B601" s="5"/>
    </row>
    <row r="602" spans="1:2" ht="36" customHeight="1" x14ac:dyDescent="0.15">
      <c r="A602" s="5"/>
      <c r="B602" s="5"/>
    </row>
    <row r="603" spans="1:2" ht="36" customHeight="1" x14ac:dyDescent="0.15">
      <c r="A603" s="5"/>
      <c r="B603" s="5"/>
    </row>
    <row r="604" spans="1:2" ht="36" customHeight="1" x14ac:dyDescent="0.15">
      <c r="A604" s="5"/>
      <c r="B604" s="5"/>
    </row>
    <row r="605" spans="1:2" ht="36" customHeight="1" x14ac:dyDescent="0.15">
      <c r="A605" s="5"/>
      <c r="B605" s="5"/>
    </row>
    <row r="606" spans="1:2" ht="36" customHeight="1" x14ac:dyDescent="0.15">
      <c r="A606" s="5"/>
      <c r="B606" s="5"/>
    </row>
    <row r="607" spans="1:2" ht="36" customHeight="1" x14ac:dyDescent="0.15">
      <c r="A607" s="5"/>
      <c r="B607" s="5"/>
    </row>
    <row r="608" spans="1:2" ht="36" customHeight="1" x14ac:dyDescent="0.15">
      <c r="A608" s="5"/>
      <c r="B608" s="5"/>
    </row>
    <row r="609" spans="1:2" ht="36" customHeight="1" x14ac:dyDescent="0.15">
      <c r="A609" s="5"/>
      <c r="B609" s="5"/>
    </row>
    <row r="610" spans="1:2" ht="36" customHeight="1" x14ac:dyDescent="0.15">
      <c r="A610" s="5"/>
      <c r="B610" s="5"/>
    </row>
    <row r="611" spans="1:2" ht="36" customHeight="1" x14ac:dyDescent="0.15">
      <c r="A611" s="5"/>
      <c r="B611" s="5"/>
    </row>
    <row r="612" spans="1:2" ht="36" customHeight="1" x14ac:dyDescent="0.15">
      <c r="A612" s="5"/>
      <c r="B612" s="5"/>
    </row>
    <row r="613" spans="1:2" ht="36" customHeight="1" x14ac:dyDescent="0.15">
      <c r="A613" s="5"/>
      <c r="B613" s="5"/>
    </row>
    <row r="614" spans="1:2" ht="36" customHeight="1" x14ac:dyDescent="0.15">
      <c r="A614" s="5"/>
      <c r="B614" s="5"/>
    </row>
    <row r="615" spans="1:2" ht="36" customHeight="1" x14ac:dyDescent="0.15">
      <c r="A615" s="5"/>
      <c r="B615" s="5"/>
    </row>
    <row r="616" spans="1:2" ht="36" customHeight="1" x14ac:dyDescent="0.15">
      <c r="A616" s="5"/>
      <c r="B616" s="5"/>
    </row>
    <row r="617" spans="1:2" ht="36" customHeight="1" x14ac:dyDescent="0.15">
      <c r="A617" s="5"/>
      <c r="B617" s="5"/>
    </row>
    <row r="618" spans="1:2" ht="36" customHeight="1" x14ac:dyDescent="0.15">
      <c r="A618" s="5"/>
      <c r="B618" s="5"/>
    </row>
    <row r="619" spans="1:2" ht="36" customHeight="1" x14ac:dyDescent="0.15">
      <c r="A619" s="5"/>
      <c r="B619" s="5"/>
    </row>
    <row r="620" spans="1:2" ht="36" customHeight="1" x14ac:dyDescent="0.15">
      <c r="A620" s="5"/>
      <c r="B620" s="5"/>
    </row>
    <row r="621" spans="1:2" ht="36" customHeight="1" x14ac:dyDescent="0.15">
      <c r="A621" s="5"/>
      <c r="B621" s="5"/>
    </row>
    <row r="622" spans="1:2" ht="36" customHeight="1" x14ac:dyDescent="0.15">
      <c r="A622" s="5"/>
      <c r="B622" s="5"/>
    </row>
    <row r="623" spans="1:2" ht="36" customHeight="1" x14ac:dyDescent="0.15">
      <c r="A623" s="5"/>
      <c r="B623" s="5"/>
    </row>
    <row r="624" spans="1:2" ht="36" customHeight="1" x14ac:dyDescent="0.15">
      <c r="A624" s="5"/>
      <c r="B624" s="5"/>
    </row>
    <row r="625" spans="1:2" ht="36" customHeight="1" x14ac:dyDescent="0.15">
      <c r="A625" s="5"/>
      <c r="B625" s="5"/>
    </row>
    <row r="626" spans="1:2" ht="36" customHeight="1" x14ac:dyDescent="0.15">
      <c r="A626" s="5"/>
      <c r="B626" s="5"/>
    </row>
    <row r="627" spans="1:2" ht="36" customHeight="1" x14ac:dyDescent="0.15">
      <c r="A627" s="5"/>
      <c r="B627" s="5"/>
    </row>
    <row r="628" spans="1:2" ht="36" customHeight="1" x14ac:dyDescent="0.15">
      <c r="A628" s="5"/>
      <c r="B628" s="5"/>
    </row>
    <row r="629" spans="1:2" ht="36" customHeight="1" x14ac:dyDescent="0.15">
      <c r="A629" s="5"/>
      <c r="B629" s="5"/>
    </row>
    <row r="630" spans="1:2" ht="36" customHeight="1" x14ac:dyDescent="0.15">
      <c r="A630" s="5"/>
      <c r="B630" s="5"/>
    </row>
    <row r="631" spans="1:2" ht="36" customHeight="1" x14ac:dyDescent="0.15">
      <c r="A631" s="5"/>
      <c r="B631" s="5"/>
    </row>
    <row r="632" spans="1:2" ht="36" customHeight="1" x14ac:dyDescent="0.15">
      <c r="A632" s="5"/>
      <c r="B632" s="5"/>
    </row>
    <row r="633" spans="1:2" ht="36" customHeight="1" x14ac:dyDescent="0.15">
      <c r="A633" s="5"/>
      <c r="B633" s="5"/>
    </row>
    <row r="634" spans="1:2" ht="36" customHeight="1" x14ac:dyDescent="0.15">
      <c r="A634" s="5"/>
      <c r="B634" s="5"/>
    </row>
    <row r="635" spans="1:2" ht="36" customHeight="1" x14ac:dyDescent="0.15">
      <c r="A635" s="5"/>
      <c r="B635" s="5"/>
    </row>
    <row r="636" spans="1:2" ht="36" customHeight="1" x14ac:dyDescent="0.15">
      <c r="A636" s="5"/>
      <c r="B636" s="5"/>
    </row>
    <row r="637" spans="1:2" ht="36" customHeight="1" x14ac:dyDescent="0.15">
      <c r="A637" s="5"/>
      <c r="B637" s="5"/>
    </row>
    <row r="638" spans="1:2" ht="36" customHeight="1" x14ac:dyDescent="0.15">
      <c r="A638" s="5"/>
      <c r="B638" s="5"/>
    </row>
    <row r="639" spans="1:2" ht="36" customHeight="1" x14ac:dyDescent="0.15">
      <c r="A639" s="5"/>
      <c r="B639" s="5"/>
    </row>
    <row r="640" spans="1:2" ht="36" customHeight="1" x14ac:dyDescent="0.15">
      <c r="A640" s="5"/>
      <c r="B640" s="5"/>
    </row>
    <row r="641" spans="1:2" ht="36" customHeight="1" x14ac:dyDescent="0.15">
      <c r="A641" s="5"/>
      <c r="B641" s="5"/>
    </row>
    <row r="642" spans="1:2" ht="36" customHeight="1" x14ac:dyDescent="0.15">
      <c r="A642" s="5"/>
      <c r="B642" s="5"/>
    </row>
    <row r="643" spans="1:2" ht="36" customHeight="1" x14ac:dyDescent="0.15">
      <c r="A643" s="5"/>
      <c r="B643" s="5"/>
    </row>
    <row r="644" spans="1:2" ht="36" customHeight="1" x14ac:dyDescent="0.15">
      <c r="A644" s="5"/>
      <c r="B644" s="5"/>
    </row>
    <row r="645" spans="1:2" ht="36" customHeight="1" x14ac:dyDescent="0.15">
      <c r="A645" s="5"/>
      <c r="B645" s="5"/>
    </row>
    <row r="646" spans="1:2" ht="36" customHeight="1" x14ac:dyDescent="0.15">
      <c r="A646" s="5"/>
      <c r="B646" s="5"/>
    </row>
    <row r="647" spans="1:2" ht="36" customHeight="1" x14ac:dyDescent="0.15">
      <c r="A647" s="5"/>
      <c r="B647" s="5"/>
    </row>
    <row r="648" spans="1:2" ht="36" customHeight="1" x14ac:dyDescent="0.15">
      <c r="A648" s="5"/>
      <c r="B648" s="5"/>
    </row>
    <row r="649" spans="1:2" ht="36" customHeight="1" x14ac:dyDescent="0.15">
      <c r="A649" s="5"/>
      <c r="B649" s="5"/>
    </row>
    <row r="650" spans="1:2" ht="36" customHeight="1" x14ac:dyDescent="0.15">
      <c r="A650" s="5"/>
      <c r="B650" s="5"/>
    </row>
    <row r="651" spans="1:2" ht="36" customHeight="1" x14ac:dyDescent="0.15">
      <c r="A651" s="5"/>
      <c r="B651" s="5"/>
    </row>
    <row r="652" spans="1:2" ht="36" customHeight="1" x14ac:dyDescent="0.15">
      <c r="A652" s="5"/>
      <c r="B652" s="5"/>
    </row>
    <row r="653" spans="1:2" ht="36" customHeight="1" x14ac:dyDescent="0.15">
      <c r="A653" s="5"/>
      <c r="B653" s="5"/>
    </row>
    <row r="654" spans="1:2" ht="36" customHeight="1" x14ac:dyDescent="0.15">
      <c r="A654" s="5"/>
      <c r="B654" s="5"/>
    </row>
    <row r="655" spans="1:2" ht="36" customHeight="1" x14ac:dyDescent="0.15">
      <c r="A655" s="5"/>
      <c r="B655" s="5"/>
    </row>
    <row r="656" spans="1:2" ht="36" customHeight="1" x14ac:dyDescent="0.15">
      <c r="A656" s="5"/>
      <c r="B656" s="5"/>
    </row>
    <row r="657" spans="1:2" ht="36" customHeight="1" x14ac:dyDescent="0.15">
      <c r="A657" s="5"/>
      <c r="B657" s="5"/>
    </row>
    <row r="658" spans="1:2" ht="36" customHeight="1" x14ac:dyDescent="0.15">
      <c r="A658" s="5"/>
      <c r="B658" s="5"/>
    </row>
    <row r="659" spans="1:2" ht="36" customHeight="1" x14ac:dyDescent="0.15">
      <c r="A659" s="5"/>
      <c r="B659" s="5"/>
    </row>
    <row r="660" spans="1:2" ht="36" customHeight="1" x14ac:dyDescent="0.15">
      <c r="A660" s="5"/>
      <c r="B660" s="5"/>
    </row>
    <row r="661" spans="1:2" ht="36" customHeight="1" x14ac:dyDescent="0.15">
      <c r="A661" s="5"/>
      <c r="B661" s="5"/>
    </row>
    <row r="662" spans="1:2" ht="36" customHeight="1" x14ac:dyDescent="0.15">
      <c r="A662" s="5"/>
      <c r="B662" s="5"/>
    </row>
    <row r="663" spans="1:2" ht="36" customHeight="1" x14ac:dyDescent="0.15">
      <c r="A663" s="5"/>
      <c r="B663" s="5"/>
    </row>
    <row r="664" spans="1:2" ht="36" customHeight="1" x14ac:dyDescent="0.15">
      <c r="A664" s="5"/>
      <c r="B664" s="5"/>
    </row>
    <row r="665" spans="1:2" ht="36" customHeight="1" x14ac:dyDescent="0.15">
      <c r="A665" s="5"/>
      <c r="B665" s="5"/>
    </row>
    <row r="666" spans="1:2" ht="36" customHeight="1" x14ac:dyDescent="0.15">
      <c r="A666" s="5"/>
      <c r="B666" s="5"/>
    </row>
    <row r="667" spans="1:2" ht="36" customHeight="1" x14ac:dyDescent="0.15">
      <c r="A667" s="5"/>
      <c r="B667" s="5"/>
    </row>
    <row r="668" spans="1:2" ht="36" customHeight="1" x14ac:dyDescent="0.15">
      <c r="A668" s="5"/>
      <c r="B668" s="5"/>
    </row>
    <row r="669" spans="1:2" ht="36" customHeight="1" x14ac:dyDescent="0.15">
      <c r="A669" s="5"/>
      <c r="B669" s="5"/>
    </row>
    <row r="670" spans="1:2" ht="36" customHeight="1" x14ac:dyDescent="0.15">
      <c r="A670" s="5"/>
      <c r="B670" s="5"/>
    </row>
    <row r="671" spans="1:2" ht="36" customHeight="1" x14ac:dyDescent="0.15">
      <c r="A671" s="5"/>
      <c r="B671" s="5"/>
    </row>
    <row r="672" spans="1:2" ht="36" customHeight="1" x14ac:dyDescent="0.15">
      <c r="A672" s="5"/>
      <c r="B672" s="5"/>
    </row>
    <row r="673" spans="1:2" ht="36" customHeight="1" x14ac:dyDescent="0.15">
      <c r="A673" s="5"/>
      <c r="B673" s="5"/>
    </row>
    <row r="674" spans="1:2" ht="36" customHeight="1" x14ac:dyDescent="0.15">
      <c r="A674" s="5"/>
      <c r="B674" s="5"/>
    </row>
    <row r="675" spans="1:2" ht="36" customHeight="1" x14ac:dyDescent="0.15">
      <c r="A675" s="5"/>
      <c r="B675" s="5"/>
    </row>
    <row r="676" spans="1:2" ht="36" customHeight="1" x14ac:dyDescent="0.15">
      <c r="A676" s="5"/>
      <c r="B676" s="5"/>
    </row>
    <row r="677" spans="1:2" ht="36" customHeight="1" x14ac:dyDescent="0.15">
      <c r="A677" s="5"/>
      <c r="B677" s="5"/>
    </row>
    <row r="678" spans="1:2" ht="36" customHeight="1" x14ac:dyDescent="0.15">
      <c r="A678" s="5"/>
      <c r="B678" s="5"/>
    </row>
    <row r="679" spans="1:2" ht="36" customHeight="1" x14ac:dyDescent="0.15">
      <c r="A679" s="5"/>
      <c r="B679" s="5"/>
    </row>
    <row r="680" spans="1:2" ht="36" customHeight="1" x14ac:dyDescent="0.15">
      <c r="A680" s="5"/>
      <c r="B680" s="5"/>
    </row>
    <row r="681" spans="1:2" ht="36" customHeight="1" x14ac:dyDescent="0.15">
      <c r="A681" s="5"/>
      <c r="B681" s="5"/>
    </row>
    <row r="682" spans="1:2" ht="36" customHeight="1" x14ac:dyDescent="0.15">
      <c r="A682" s="5"/>
      <c r="B682" s="5"/>
    </row>
    <row r="683" spans="1:2" ht="36" customHeight="1" x14ac:dyDescent="0.15">
      <c r="A683" s="5"/>
      <c r="B683" s="5"/>
    </row>
    <row r="684" spans="1:2" ht="36" customHeight="1" x14ac:dyDescent="0.15">
      <c r="A684" s="5"/>
      <c r="B684" s="5"/>
    </row>
    <row r="685" spans="1:2" ht="36" customHeight="1" x14ac:dyDescent="0.15">
      <c r="A685" s="5"/>
      <c r="B685" s="5"/>
    </row>
    <row r="686" spans="1:2" ht="36" customHeight="1" x14ac:dyDescent="0.15">
      <c r="A686" s="5"/>
      <c r="B686" s="5"/>
    </row>
    <row r="687" spans="1:2" ht="36" customHeight="1" x14ac:dyDescent="0.15">
      <c r="A687" s="5"/>
      <c r="B687" s="5"/>
    </row>
    <row r="688" spans="1:2" ht="36" customHeight="1" x14ac:dyDescent="0.15">
      <c r="A688" s="5"/>
      <c r="B688" s="5"/>
    </row>
    <row r="689" spans="1:2" ht="36" customHeight="1" x14ac:dyDescent="0.15">
      <c r="A689" s="5"/>
      <c r="B689" s="5"/>
    </row>
    <row r="690" spans="1:2" ht="36" customHeight="1" x14ac:dyDescent="0.15">
      <c r="A690" s="5"/>
      <c r="B690" s="5"/>
    </row>
    <row r="691" spans="1:2" ht="36" customHeight="1" x14ac:dyDescent="0.15">
      <c r="A691" s="5"/>
      <c r="B691" s="5"/>
    </row>
    <row r="692" spans="1:2" ht="36" customHeight="1" x14ac:dyDescent="0.15">
      <c r="A692" s="5"/>
      <c r="B692" s="5"/>
    </row>
    <row r="693" spans="1:2" ht="36" customHeight="1" x14ac:dyDescent="0.15">
      <c r="A693" s="5"/>
      <c r="B693" s="5"/>
    </row>
    <row r="694" spans="1:2" ht="36" customHeight="1" x14ac:dyDescent="0.15">
      <c r="A694" s="5"/>
      <c r="B694" s="5"/>
    </row>
    <row r="695" spans="1:2" ht="36" customHeight="1" x14ac:dyDescent="0.15">
      <c r="A695" s="5"/>
      <c r="B695" s="5"/>
    </row>
    <row r="696" spans="1:2" ht="36" customHeight="1" x14ac:dyDescent="0.15">
      <c r="A696" s="5"/>
      <c r="B696" s="5"/>
    </row>
    <row r="697" spans="1:2" ht="36" customHeight="1" x14ac:dyDescent="0.15">
      <c r="A697" s="5"/>
      <c r="B697" s="5"/>
    </row>
    <row r="698" spans="1:2" ht="36" customHeight="1" x14ac:dyDescent="0.15">
      <c r="A698" s="5"/>
      <c r="B698" s="5"/>
    </row>
    <row r="699" spans="1:2" ht="36" customHeight="1" x14ac:dyDescent="0.15">
      <c r="A699" s="5"/>
      <c r="B699" s="5"/>
    </row>
    <row r="700" spans="1:2" ht="36" customHeight="1" x14ac:dyDescent="0.15">
      <c r="A700" s="5"/>
      <c r="B700" s="5"/>
    </row>
    <row r="701" spans="1:2" ht="36" customHeight="1" x14ac:dyDescent="0.15">
      <c r="A701" s="5"/>
      <c r="B701" s="5"/>
    </row>
    <row r="702" spans="1:2" ht="36" customHeight="1" x14ac:dyDescent="0.15">
      <c r="A702" s="5"/>
      <c r="B702" s="5"/>
    </row>
    <row r="703" spans="1:2" ht="36" customHeight="1" x14ac:dyDescent="0.15">
      <c r="A703" s="5"/>
      <c r="B703" s="5"/>
    </row>
    <row r="704" spans="1:2" ht="36" customHeight="1" x14ac:dyDescent="0.15">
      <c r="A704" s="5"/>
      <c r="B704" s="5"/>
    </row>
    <row r="705" spans="1:2" ht="36" customHeight="1" x14ac:dyDescent="0.15">
      <c r="A705" s="5"/>
      <c r="B705" s="5"/>
    </row>
    <row r="706" spans="1:2" ht="36" customHeight="1" x14ac:dyDescent="0.15">
      <c r="A706" s="5"/>
      <c r="B706" s="5"/>
    </row>
    <row r="707" spans="1:2" ht="36" customHeight="1" x14ac:dyDescent="0.15">
      <c r="A707" s="5"/>
      <c r="B707" s="5"/>
    </row>
    <row r="708" spans="1:2" ht="36" customHeight="1" x14ac:dyDescent="0.15">
      <c r="A708" s="5"/>
      <c r="B708" s="5"/>
    </row>
    <row r="709" spans="1:2" ht="36" customHeight="1" x14ac:dyDescent="0.15">
      <c r="A709" s="5"/>
      <c r="B709" s="5"/>
    </row>
    <row r="710" spans="1:2" ht="36" customHeight="1" x14ac:dyDescent="0.15">
      <c r="A710" s="5"/>
      <c r="B710" s="5"/>
    </row>
    <row r="711" spans="1:2" ht="36" customHeight="1" x14ac:dyDescent="0.15">
      <c r="A711" s="5"/>
      <c r="B711" s="5"/>
    </row>
    <row r="712" spans="1:2" ht="36" customHeight="1" x14ac:dyDescent="0.15">
      <c r="A712" s="5"/>
      <c r="B712" s="5"/>
    </row>
    <row r="713" spans="1:2" ht="36" customHeight="1" x14ac:dyDescent="0.15">
      <c r="A713" s="5"/>
      <c r="B713" s="5"/>
    </row>
    <row r="714" spans="1:2" ht="36" customHeight="1" x14ac:dyDescent="0.15">
      <c r="A714" s="5"/>
      <c r="B714" s="5"/>
    </row>
    <row r="715" spans="1:2" ht="36" customHeight="1" x14ac:dyDescent="0.15">
      <c r="A715" s="5"/>
      <c r="B715" s="5"/>
    </row>
    <row r="716" spans="1:2" ht="36" customHeight="1" x14ac:dyDescent="0.15">
      <c r="A716" s="5"/>
      <c r="B716" s="5"/>
    </row>
    <row r="717" spans="1:2" ht="36" customHeight="1" x14ac:dyDescent="0.15">
      <c r="A717" s="5"/>
      <c r="B717" s="5"/>
    </row>
    <row r="718" spans="1:2" ht="36" customHeight="1" x14ac:dyDescent="0.15">
      <c r="A718" s="5"/>
      <c r="B718" s="5"/>
    </row>
    <row r="719" spans="1:2" ht="36" customHeight="1" x14ac:dyDescent="0.15">
      <c r="A719" s="5"/>
      <c r="B719" s="5"/>
    </row>
    <row r="720" spans="1:2" ht="36" customHeight="1" x14ac:dyDescent="0.15">
      <c r="A720" s="5"/>
      <c r="B720" s="5"/>
    </row>
    <row r="721" spans="1:2" ht="36" customHeight="1" x14ac:dyDescent="0.15">
      <c r="A721" s="5"/>
      <c r="B721" s="5"/>
    </row>
    <row r="722" spans="1:2" ht="36" customHeight="1" x14ac:dyDescent="0.15">
      <c r="A722" s="5"/>
      <c r="B722" s="5"/>
    </row>
    <row r="723" spans="1:2" ht="36" customHeight="1" x14ac:dyDescent="0.15">
      <c r="A723" s="5"/>
      <c r="B723" s="5"/>
    </row>
    <row r="724" spans="1:2" ht="36" customHeight="1" x14ac:dyDescent="0.15">
      <c r="A724" s="5"/>
      <c r="B724" s="5"/>
    </row>
    <row r="725" spans="1:2" ht="36" customHeight="1" x14ac:dyDescent="0.15">
      <c r="A725" s="5"/>
      <c r="B725" s="5"/>
    </row>
    <row r="726" spans="1:2" ht="36" customHeight="1" x14ac:dyDescent="0.15">
      <c r="A726" s="5"/>
      <c r="B726" s="5"/>
    </row>
    <row r="727" spans="1:2" ht="36" customHeight="1" x14ac:dyDescent="0.15">
      <c r="A727" s="5"/>
      <c r="B727" s="5"/>
    </row>
    <row r="728" spans="1:2" ht="36" customHeight="1" x14ac:dyDescent="0.15">
      <c r="A728" s="5"/>
      <c r="B728" s="5"/>
    </row>
    <row r="729" spans="1:2" ht="36" customHeight="1" x14ac:dyDescent="0.15">
      <c r="A729" s="5"/>
      <c r="B729" s="5"/>
    </row>
    <row r="730" spans="1:2" ht="36" customHeight="1" x14ac:dyDescent="0.15">
      <c r="A730" s="5"/>
      <c r="B730" s="5"/>
    </row>
    <row r="731" spans="1:2" ht="36" customHeight="1" x14ac:dyDescent="0.15">
      <c r="A731" s="5"/>
      <c r="B731" s="5"/>
    </row>
    <row r="732" spans="1:2" ht="36" customHeight="1" x14ac:dyDescent="0.15">
      <c r="A732" s="5"/>
      <c r="B732" s="5"/>
    </row>
    <row r="733" spans="1:2" ht="36" customHeight="1" x14ac:dyDescent="0.15">
      <c r="A733" s="5"/>
      <c r="B733" s="5"/>
    </row>
    <row r="734" spans="1:2" ht="36" customHeight="1" x14ac:dyDescent="0.15">
      <c r="A734" s="5"/>
      <c r="B734" s="5"/>
    </row>
    <row r="735" spans="1:2" ht="36" customHeight="1" x14ac:dyDescent="0.15">
      <c r="A735" s="5"/>
      <c r="B735" s="5"/>
    </row>
    <row r="736" spans="1:2" ht="36" customHeight="1" x14ac:dyDescent="0.15">
      <c r="A736" s="5"/>
      <c r="B736" s="5"/>
    </row>
    <row r="737" spans="1:2" ht="36" customHeight="1" x14ac:dyDescent="0.15">
      <c r="A737" s="5"/>
      <c r="B737" s="5"/>
    </row>
    <row r="738" spans="1:2" ht="36" customHeight="1" x14ac:dyDescent="0.15">
      <c r="A738" s="5"/>
      <c r="B738" s="5"/>
    </row>
    <row r="739" spans="1:2" ht="36" customHeight="1" x14ac:dyDescent="0.15">
      <c r="A739" s="5"/>
      <c r="B739" s="5"/>
    </row>
    <row r="740" spans="1:2" ht="36" customHeight="1" x14ac:dyDescent="0.15">
      <c r="A740" s="5"/>
      <c r="B740" s="5"/>
    </row>
    <row r="741" spans="1:2" ht="36" customHeight="1" x14ac:dyDescent="0.15">
      <c r="A741" s="5"/>
      <c r="B741" s="5"/>
    </row>
    <row r="742" spans="1:2" ht="36" customHeight="1" x14ac:dyDescent="0.15">
      <c r="A742" s="5"/>
      <c r="B742" s="5"/>
    </row>
    <row r="743" spans="1:2" ht="36" customHeight="1" x14ac:dyDescent="0.15">
      <c r="A743" s="5"/>
      <c r="B743" s="5"/>
    </row>
    <row r="744" spans="1:2" ht="36" customHeight="1" x14ac:dyDescent="0.15">
      <c r="A744" s="5"/>
      <c r="B744" s="5"/>
    </row>
    <row r="745" spans="1:2" ht="36" customHeight="1" x14ac:dyDescent="0.15">
      <c r="A745" s="5"/>
      <c r="B745" s="5"/>
    </row>
    <row r="746" spans="1:2" ht="36" customHeight="1" x14ac:dyDescent="0.15">
      <c r="A746" s="5"/>
      <c r="B746" s="5"/>
    </row>
    <row r="747" spans="1:2" ht="36" customHeight="1" x14ac:dyDescent="0.15">
      <c r="A747" s="5"/>
      <c r="B747" s="5"/>
    </row>
    <row r="748" spans="1:2" ht="36" customHeight="1" x14ac:dyDescent="0.15">
      <c r="A748" s="5"/>
      <c r="B748" s="5"/>
    </row>
    <row r="749" spans="1:2" ht="36" customHeight="1" x14ac:dyDescent="0.15">
      <c r="A749" s="5"/>
      <c r="B749" s="5"/>
    </row>
    <row r="750" spans="1:2" ht="36" customHeight="1" x14ac:dyDescent="0.15">
      <c r="A750" s="5"/>
      <c r="B750" s="5"/>
    </row>
    <row r="751" spans="1:2" ht="36" customHeight="1" x14ac:dyDescent="0.15">
      <c r="A751" s="5"/>
      <c r="B751" s="5"/>
    </row>
    <row r="752" spans="1:2" ht="36" customHeight="1" x14ac:dyDescent="0.15">
      <c r="A752" s="5"/>
      <c r="B752" s="5"/>
    </row>
    <row r="753" spans="1:2" ht="36" customHeight="1" x14ac:dyDescent="0.15">
      <c r="A753" s="5"/>
      <c r="B753" s="5"/>
    </row>
    <row r="754" spans="1:2" ht="36" customHeight="1" x14ac:dyDescent="0.15">
      <c r="A754" s="5"/>
      <c r="B754" s="5"/>
    </row>
    <row r="755" spans="1:2" ht="36" customHeight="1" x14ac:dyDescent="0.15">
      <c r="A755" s="5"/>
      <c r="B755" s="5"/>
    </row>
    <row r="756" spans="1:2" ht="36" customHeight="1" x14ac:dyDescent="0.15">
      <c r="A756" s="5"/>
      <c r="B756" s="5"/>
    </row>
    <row r="757" spans="1:2" ht="36" customHeight="1" x14ac:dyDescent="0.15">
      <c r="A757" s="5"/>
      <c r="B757" s="5"/>
    </row>
    <row r="758" spans="1:2" ht="36" customHeight="1" x14ac:dyDescent="0.15">
      <c r="A758" s="5"/>
      <c r="B758" s="5"/>
    </row>
    <row r="759" spans="1:2" ht="36" customHeight="1" x14ac:dyDescent="0.15">
      <c r="A759" s="5"/>
      <c r="B759" s="5"/>
    </row>
    <row r="760" spans="1:2" ht="36" customHeight="1" x14ac:dyDescent="0.15">
      <c r="A760" s="5"/>
      <c r="B760" s="5"/>
    </row>
    <row r="761" spans="1:2" ht="36" customHeight="1" x14ac:dyDescent="0.15">
      <c r="A761" s="5"/>
      <c r="B761" s="5"/>
    </row>
    <row r="762" spans="1:2" ht="36" customHeight="1" x14ac:dyDescent="0.15">
      <c r="A762" s="5"/>
      <c r="B762" s="5"/>
    </row>
    <row r="763" spans="1:2" ht="36" customHeight="1" x14ac:dyDescent="0.15">
      <c r="A763" s="5"/>
      <c r="B763" s="5"/>
    </row>
    <row r="764" spans="1:2" ht="36" customHeight="1" x14ac:dyDescent="0.15">
      <c r="A764" s="5"/>
      <c r="B764" s="5"/>
    </row>
    <row r="765" spans="1:2" ht="36" customHeight="1" x14ac:dyDescent="0.15">
      <c r="A765" s="5"/>
      <c r="B765" s="5"/>
    </row>
    <row r="766" spans="1:2" ht="36" customHeight="1" x14ac:dyDescent="0.15">
      <c r="A766" s="5"/>
      <c r="B766" s="5"/>
    </row>
    <row r="767" spans="1:2" ht="36" customHeight="1" x14ac:dyDescent="0.15">
      <c r="A767" s="5"/>
      <c r="B767" s="5"/>
    </row>
    <row r="768" spans="1:2" ht="36" customHeight="1" x14ac:dyDescent="0.15">
      <c r="A768" s="5"/>
      <c r="B768" s="5"/>
    </row>
    <row r="769" spans="1:2" ht="36" customHeight="1" x14ac:dyDescent="0.15">
      <c r="A769" s="5"/>
      <c r="B769" s="5"/>
    </row>
    <row r="770" spans="1:2" ht="36" customHeight="1" x14ac:dyDescent="0.15">
      <c r="A770" s="5"/>
      <c r="B770" s="5"/>
    </row>
    <row r="771" spans="1:2" ht="36" customHeight="1" x14ac:dyDescent="0.15">
      <c r="A771" s="5"/>
      <c r="B771" s="5"/>
    </row>
    <row r="772" spans="1:2" ht="36" customHeight="1" x14ac:dyDescent="0.15">
      <c r="A772" s="5"/>
      <c r="B772" s="5"/>
    </row>
    <row r="773" spans="1:2" ht="36" customHeight="1" x14ac:dyDescent="0.15">
      <c r="A773" s="5"/>
      <c r="B773" s="5"/>
    </row>
    <row r="774" spans="1:2" ht="36" customHeight="1" x14ac:dyDescent="0.15">
      <c r="A774" s="5"/>
      <c r="B774" s="5"/>
    </row>
    <row r="775" spans="1:2" ht="36" customHeight="1" x14ac:dyDescent="0.15">
      <c r="A775" s="5"/>
      <c r="B775" s="5"/>
    </row>
    <row r="776" spans="1:2" ht="36" customHeight="1" x14ac:dyDescent="0.15">
      <c r="A776" s="5"/>
      <c r="B776" s="5"/>
    </row>
    <row r="777" spans="1:2" ht="36" customHeight="1" x14ac:dyDescent="0.15">
      <c r="A777" s="5"/>
      <c r="B777" s="5"/>
    </row>
    <row r="778" spans="1:2" ht="36" customHeight="1" x14ac:dyDescent="0.15">
      <c r="A778" s="5"/>
      <c r="B778" s="5"/>
    </row>
    <row r="779" spans="1:2" ht="36" customHeight="1" x14ac:dyDescent="0.15">
      <c r="A779" s="5"/>
      <c r="B779" s="5"/>
    </row>
    <row r="780" spans="1:2" ht="36" customHeight="1" x14ac:dyDescent="0.15">
      <c r="A780" s="5"/>
      <c r="B780" s="5"/>
    </row>
    <row r="781" spans="1:2" ht="36" customHeight="1" x14ac:dyDescent="0.15">
      <c r="A781" s="5"/>
      <c r="B781" s="5"/>
    </row>
    <row r="782" spans="1:2" ht="36" customHeight="1" x14ac:dyDescent="0.15">
      <c r="A782" s="5"/>
      <c r="B782" s="5"/>
    </row>
    <row r="783" spans="1:2" ht="36" customHeight="1" x14ac:dyDescent="0.15">
      <c r="A783" s="5"/>
      <c r="B783" s="5"/>
    </row>
    <row r="784" spans="1:2" ht="36" customHeight="1" x14ac:dyDescent="0.15">
      <c r="A784" s="5"/>
      <c r="B784" s="5"/>
    </row>
    <row r="785" spans="1:2" ht="36" customHeight="1" x14ac:dyDescent="0.15">
      <c r="A785" s="5"/>
      <c r="B785" s="5"/>
    </row>
    <row r="786" spans="1:2" ht="36" customHeight="1" x14ac:dyDescent="0.15">
      <c r="A786" s="5"/>
      <c r="B786" s="5"/>
    </row>
    <row r="787" spans="1:2" ht="36" customHeight="1" x14ac:dyDescent="0.15">
      <c r="A787" s="5"/>
      <c r="B787" s="5"/>
    </row>
    <row r="788" spans="1:2" ht="36" customHeight="1" x14ac:dyDescent="0.15">
      <c r="A788" s="5"/>
      <c r="B788" s="5"/>
    </row>
    <row r="789" spans="1:2" ht="36" customHeight="1" x14ac:dyDescent="0.15">
      <c r="A789" s="5"/>
      <c r="B789" s="5"/>
    </row>
    <row r="790" spans="1:2" ht="36" customHeight="1" x14ac:dyDescent="0.15">
      <c r="A790" s="5"/>
      <c r="B790" s="5"/>
    </row>
    <row r="791" spans="1:2" ht="36" customHeight="1" x14ac:dyDescent="0.15">
      <c r="A791" s="5"/>
      <c r="B791" s="5"/>
    </row>
    <row r="792" spans="1:2" ht="36" customHeight="1" x14ac:dyDescent="0.15">
      <c r="A792" s="5"/>
      <c r="B792" s="5"/>
    </row>
    <row r="793" spans="1:2" ht="36" customHeight="1" x14ac:dyDescent="0.15">
      <c r="A793" s="5"/>
      <c r="B793" s="5"/>
    </row>
    <row r="794" spans="1:2" ht="36" customHeight="1" x14ac:dyDescent="0.15">
      <c r="A794" s="5"/>
      <c r="B794" s="5"/>
    </row>
    <row r="795" spans="1:2" ht="36" customHeight="1" x14ac:dyDescent="0.15">
      <c r="A795" s="5"/>
      <c r="B795" s="5"/>
    </row>
    <row r="796" spans="1:2" ht="36" customHeight="1" x14ac:dyDescent="0.15">
      <c r="A796" s="5"/>
      <c r="B796" s="5"/>
    </row>
    <row r="797" spans="1:2" ht="36" customHeight="1" x14ac:dyDescent="0.15">
      <c r="A797" s="5"/>
      <c r="B797" s="5"/>
    </row>
    <row r="798" spans="1:2" ht="36" customHeight="1" x14ac:dyDescent="0.15">
      <c r="A798" s="5"/>
      <c r="B798" s="5"/>
    </row>
    <row r="799" spans="1:2" ht="36" customHeight="1" x14ac:dyDescent="0.15">
      <c r="A799" s="5"/>
      <c r="B799" s="5"/>
    </row>
    <row r="800" spans="1:2" ht="36" customHeight="1" x14ac:dyDescent="0.15">
      <c r="A800" s="5"/>
      <c r="B800" s="5"/>
    </row>
    <row r="801" spans="1:2" ht="36" customHeight="1" x14ac:dyDescent="0.15">
      <c r="A801" s="5"/>
      <c r="B801" s="5"/>
    </row>
    <row r="802" spans="1:2" ht="36" customHeight="1" x14ac:dyDescent="0.15">
      <c r="A802" s="5"/>
      <c r="B802" s="5"/>
    </row>
    <row r="803" spans="1:2" ht="36" customHeight="1" x14ac:dyDescent="0.15">
      <c r="A803" s="5"/>
      <c r="B803" s="5"/>
    </row>
    <row r="804" spans="1:2" ht="36" customHeight="1" x14ac:dyDescent="0.15">
      <c r="A804" s="5"/>
      <c r="B804" s="5"/>
    </row>
    <row r="805" spans="1:2" ht="36" customHeight="1" x14ac:dyDescent="0.15">
      <c r="A805" s="5"/>
      <c r="B805" s="5"/>
    </row>
    <row r="806" spans="1:2" ht="36" customHeight="1" x14ac:dyDescent="0.15">
      <c r="A806" s="5"/>
      <c r="B806" s="5"/>
    </row>
    <row r="807" spans="1:2" ht="36" customHeight="1" x14ac:dyDescent="0.15">
      <c r="A807" s="5"/>
      <c r="B807" s="5"/>
    </row>
    <row r="808" spans="1:2" ht="36" customHeight="1" x14ac:dyDescent="0.15">
      <c r="A808" s="5"/>
      <c r="B808" s="5"/>
    </row>
    <row r="809" spans="1:2" ht="36" customHeight="1" x14ac:dyDescent="0.15">
      <c r="A809" s="5"/>
      <c r="B809" s="5"/>
    </row>
    <row r="810" spans="1:2" ht="36" customHeight="1" x14ac:dyDescent="0.15">
      <c r="A810" s="5"/>
      <c r="B810" s="5"/>
    </row>
    <row r="811" spans="1:2" ht="36" customHeight="1" x14ac:dyDescent="0.15">
      <c r="A811" s="5"/>
      <c r="B811" s="5"/>
    </row>
    <row r="812" spans="1:2" ht="36" customHeight="1" x14ac:dyDescent="0.15">
      <c r="A812" s="5"/>
      <c r="B812" s="5"/>
    </row>
    <row r="813" spans="1:2" ht="36" customHeight="1" x14ac:dyDescent="0.15">
      <c r="A813" s="5"/>
      <c r="B813" s="5"/>
    </row>
    <row r="814" spans="1:2" ht="36" customHeight="1" x14ac:dyDescent="0.15">
      <c r="A814" s="5"/>
      <c r="B814" s="5"/>
    </row>
    <row r="815" spans="1:2" ht="36" customHeight="1" x14ac:dyDescent="0.15">
      <c r="A815" s="5"/>
      <c r="B815" s="5"/>
    </row>
    <row r="816" spans="1:2" ht="36" customHeight="1" x14ac:dyDescent="0.15">
      <c r="A816" s="5"/>
      <c r="B816" s="5"/>
    </row>
    <row r="817" spans="1:2" ht="36" customHeight="1" x14ac:dyDescent="0.15">
      <c r="A817" s="5"/>
      <c r="B817" s="5"/>
    </row>
    <row r="818" spans="1:2" ht="36" customHeight="1" x14ac:dyDescent="0.15">
      <c r="A818" s="5"/>
      <c r="B818" s="5"/>
    </row>
    <row r="819" spans="1:2" ht="36" customHeight="1" x14ac:dyDescent="0.15">
      <c r="A819" s="5"/>
      <c r="B819" s="5"/>
    </row>
    <row r="820" spans="1:2" ht="36" customHeight="1" x14ac:dyDescent="0.15">
      <c r="A820" s="5"/>
      <c r="B820" s="5"/>
    </row>
    <row r="821" spans="1:2" ht="36" customHeight="1" x14ac:dyDescent="0.15">
      <c r="A821" s="5"/>
      <c r="B821" s="5"/>
    </row>
    <row r="822" spans="1:2" ht="36" customHeight="1" x14ac:dyDescent="0.15">
      <c r="A822" s="5"/>
      <c r="B822" s="5"/>
    </row>
    <row r="823" spans="1:2" ht="36" customHeight="1" x14ac:dyDescent="0.15">
      <c r="A823" s="5"/>
      <c r="B823" s="5"/>
    </row>
    <row r="824" spans="1:2" ht="36" customHeight="1" x14ac:dyDescent="0.15">
      <c r="A824" s="5"/>
      <c r="B824" s="5"/>
    </row>
    <row r="825" spans="1:2" ht="36" customHeight="1" x14ac:dyDescent="0.15">
      <c r="A825" s="5"/>
      <c r="B825" s="5"/>
    </row>
    <row r="826" spans="1:2" ht="36" customHeight="1" x14ac:dyDescent="0.15">
      <c r="A826" s="5"/>
      <c r="B826" s="5"/>
    </row>
    <row r="827" spans="1:2" ht="36" customHeight="1" x14ac:dyDescent="0.15">
      <c r="A827" s="5"/>
      <c r="B827" s="5"/>
    </row>
    <row r="828" spans="1:2" ht="36" customHeight="1" x14ac:dyDescent="0.15">
      <c r="A828" s="5"/>
      <c r="B828" s="5"/>
    </row>
    <row r="829" spans="1:2" ht="36" customHeight="1" x14ac:dyDescent="0.15">
      <c r="A829" s="5"/>
      <c r="B829" s="5"/>
    </row>
    <row r="830" spans="1:2" ht="36" customHeight="1" x14ac:dyDescent="0.15">
      <c r="A830" s="5"/>
      <c r="B830" s="5"/>
    </row>
    <row r="831" spans="1:2" ht="36" customHeight="1" x14ac:dyDescent="0.15">
      <c r="A831" s="5"/>
      <c r="B831" s="5"/>
    </row>
    <row r="832" spans="1:2" ht="36" customHeight="1" x14ac:dyDescent="0.15">
      <c r="A832" s="5"/>
      <c r="B832" s="5"/>
    </row>
    <row r="833" spans="1:2" ht="36" customHeight="1" x14ac:dyDescent="0.15">
      <c r="A833" s="5"/>
      <c r="B833" s="5"/>
    </row>
    <row r="834" spans="1:2" ht="36" customHeight="1" x14ac:dyDescent="0.15">
      <c r="A834" s="5"/>
      <c r="B834" s="5"/>
    </row>
    <row r="835" spans="1:2" ht="36" customHeight="1" x14ac:dyDescent="0.15">
      <c r="A835" s="5"/>
      <c r="B835" s="5"/>
    </row>
    <row r="836" spans="1:2" ht="36" customHeight="1" x14ac:dyDescent="0.15">
      <c r="A836" s="5"/>
      <c r="B836" s="5"/>
    </row>
    <row r="837" spans="1:2" ht="36" customHeight="1" x14ac:dyDescent="0.15">
      <c r="A837" s="5"/>
      <c r="B837" s="5"/>
    </row>
    <row r="838" spans="1:2" ht="36" customHeight="1" x14ac:dyDescent="0.15">
      <c r="A838" s="5"/>
      <c r="B838" s="5"/>
    </row>
    <row r="839" spans="1:2" ht="36" customHeight="1" x14ac:dyDescent="0.15">
      <c r="A839" s="5"/>
      <c r="B839" s="5"/>
    </row>
    <row r="840" spans="1:2" ht="36" customHeight="1" x14ac:dyDescent="0.15">
      <c r="A840" s="5"/>
      <c r="B840" s="5"/>
    </row>
    <row r="841" spans="1:2" ht="36" customHeight="1" x14ac:dyDescent="0.15">
      <c r="A841" s="5"/>
      <c r="B841" s="5"/>
    </row>
    <row r="842" spans="1:2" ht="36" customHeight="1" x14ac:dyDescent="0.15">
      <c r="A842" s="5"/>
      <c r="B842" s="5"/>
    </row>
    <row r="843" spans="1:2" ht="36" customHeight="1" x14ac:dyDescent="0.15">
      <c r="A843" s="5"/>
      <c r="B843" s="5"/>
    </row>
    <row r="844" spans="1:2" ht="36" customHeight="1" x14ac:dyDescent="0.15">
      <c r="A844" s="5"/>
      <c r="B844" s="5"/>
    </row>
    <row r="845" spans="1:2" ht="36" customHeight="1" x14ac:dyDescent="0.15">
      <c r="A845" s="5"/>
      <c r="B845" s="5"/>
    </row>
    <row r="846" spans="1:2" ht="36" customHeight="1" x14ac:dyDescent="0.15">
      <c r="A846" s="5"/>
      <c r="B846" s="5"/>
    </row>
    <row r="847" spans="1:2" ht="36" customHeight="1" x14ac:dyDescent="0.15">
      <c r="A847" s="5"/>
      <c r="B847" s="5"/>
    </row>
    <row r="848" spans="1:2" ht="36" customHeight="1" x14ac:dyDescent="0.15">
      <c r="A848" s="5"/>
      <c r="B848" s="5"/>
    </row>
    <row r="849" spans="1:2" ht="36" customHeight="1" x14ac:dyDescent="0.15">
      <c r="A849" s="5"/>
      <c r="B849" s="5"/>
    </row>
    <row r="850" spans="1:2" ht="36" customHeight="1" x14ac:dyDescent="0.15">
      <c r="A850" s="5"/>
      <c r="B850" s="5"/>
    </row>
    <row r="851" spans="1:2" ht="36" customHeight="1" x14ac:dyDescent="0.15">
      <c r="A851" s="5"/>
      <c r="B851" s="5"/>
    </row>
    <row r="852" spans="1:2" ht="36" customHeight="1" x14ac:dyDescent="0.15">
      <c r="A852" s="5"/>
      <c r="B852" s="5"/>
    </row>
    <row r="853" spans="1:2" ht="36" customHeight="1" x14ac:dyDescent="0.15">
      <c r="A853" s="5"/>
      <c r="B853" s="5"/>
    </row>
    <row r="854" spans="1:2" ht="36" customHeight="1" x14ac:dyDescent="0.15">
      <c r="A854" s="5"/>
      <c r="B854" s="5"/>
    </row>
    <row r="855" spans="1:2" ht="36" customHeight="1" x14ac:dyDescent="0.15">
      <c r="A855" s="5"/>
      <c r="B855" s="5"/>
    </row>
    <row r="856" spans="1:2" ht="36" customHeight="1" x14ac:dyDescent="0.15">
      <c r="A856" s="5"/>
      <c r="B856" s="5"/>
    </row>
    <row r="857" spans="1:2" ht="36" customHeight="1" x14ac:dyDescent="0.15">
      <c r="A857" s="5"/>
      <c r="B857" s="5"/>
    </row>
    <row r="858" spans="1:2" ht="36" customHeight="1" x14ac:dyDescent="0.15">
      <c r="A858" s="5"/>
      <c r="B858" s="5"/>
    </row>
    <row r="859" spans="1:2" ht="36" customHeight="1" x14ac:dyDescent="0.15">
      <c r="A859" s="5"/>
      <c r="B859" s="5"/>
    </row>
    <row r="860" spans="1:2" ht="36" customHeight="1" x14ac:dyDescent="0.15">
      <c r="A860" s="5"/>
      <c r="B860" s="5"/>
    </row>
    <row r="861" spans="1:2" ht="36" customHeight="1" x14ac:dyDescent="0.15">
      <c r="A861" s="5"/>
      <c r="B861" s="5"/>
    </row>
    <row r="862" spans="1:2" ht="36" customHeight="1" x14ac:dyDescent="0.15">
      <c r="A862" s="5"/>
      <c r="B862" s="5"/>
    </row>
    <row r="863" spans="1:2" ht="36" customHeight="1" x14ac:dyDescent="0.15">
      <c r="A863" s="5"/>
      <c r="B863" s="5"/>
    </row>
    <row r="864" spans="1:2" ht="36" customHeight="1" x14ac:dyDescent="0.15">
      <c r="A864" s="5"/>
      <c r="B864" s="5"/>
    </row>
    <row r="865" spans="1:2" ht="36" customHeight="1" x14ac:dyDescent="0.15">
      <c r="A865" s="5"/>
      <c r="B865" s="5"/>
    </row>
    <row r="866" spans="1:2" ht="36" customHeight="1" x14ac:dyDescent="0.15">
      <c r="A866" s="5"/>
      <c r="B866" s="5"/>
    </row>
    <row r="867" spans="1:2" ht="36" customHeight="1" x14ac:dyDescent="0.15">
      <c r="A867" s="5"/>
      <c r="B867" s="5"/>
    </row>
    <row r="868" spans="1:2" ht="36" customHeight="1" x14ac:dyDescent="0.15">
      <c r="A868" s="5"/>
      <c r="B868" s="5"/>
    </row>
    <row r="869" spans="1:2" ht="36" customHeight="1" x14ac:dyDescent="0.15">
      <c r="A869" s="5"/>
      <c r="B869" s="5"/>
    </row>
    <row r="870" spans="1:2" ht="36" customHeight="1" x14ac:dyDescent="0.15">
      <c r="A870" s="5"/>
      <c r="B870" s="5"/>
    </row>
    <row r="871" spans="1:2" ht="36" customHeight="1" x14ac:dyDescent="0.15">
      <c r="A871" s="5"/>
      <c r="B871" s="5"/>
    </row>
    <row r="872" spans="1:2" ht="36" customHeight="1" x14ac:dyDescent="0.15">
      <c r="A872" s="5"/>
      <c r="B872" s="5"/>
    </row>
    <row r="873" spans="1:2" ht="36" customHeight="1" x14ac:dyDescent="0.15">
      <c r="A873" s="5"/>
      <c r="B873" s="5"/>
    </row>
    <row r="874" spans="1:2" ht="36" customHeight="1" x14ac:dyDescent="0.15">
      <c r="A874" s="5"/>
      <c r="B874" s="5"/>
    </row>
    <row r="875" spans="1:2" ht="36" customHeight="1" x14ac:dyDescent="0.15">
      <c r="A875" s="5"/>
      <c r="B875" s="5"/>
    </row>
    <row r="876" spans="1:2" ht="36" customHeight="1" x14ac:dyDescent="0.15">
      <c r="A876" s="5"/>
      <c r="B876" s="5"/>
    </row>
    <row r="877" spans="1:2" ht="36" customHeight="1" x14ac:dyDescent="0.15">
      <c r="A877" s="5"/>
      <c r="B877" s="5"/>
    </row>
    <row r="878" spans="1:2" ht="36" customHeight="1" x14ac:dyDescent="0.15">
      <c r="A878" s="5"/>
      <c r="B878" s="5"/>
    </row>
    <row r="879" spans="1:2" ht="36" customHeight="1" x14ac:dyDescent="0.15">
      <c r="A879" s="5"/>
      <c r="B879" s="5"/>
    </row>
    <row r="880" spans="1:2" ht="36" customHeight="1" x14ac:dyDescent="0.15">
      <c r="A880" s="5"/>
      <c r="B880" s="5"/>
    </row>
    <row r="881" spans="1:2" ht="36" customHeight="1" x14ac:dyDescent="0.15">
      <c r="A881" s="5"/>
      <c r="B881" s="5"/>
    </row>
    <row r="882" spans="1:2" ht="36" customHeight="1" x14ac:dyDescent="0.15">
      <c r="A882" s="5"/>
      <c r="B882" s="5"/>
    </row>
    <row r="883" spans="1:2" ht="36" customHeight="1" x14ac:dyDescent="0.15">
      <c r="A883" s="5"/>
      <c r="B883" s="5"/>
    </row>
    <row r="884" spans="1:2" ht="36" customHeight="1" x14ac:dyDescent="0.15">
      <c r="A884" s="5"/>
      <c r="B884" s="5"/>
    </row>
    <row r="885" spans="1:2" ht="36" customHeight="1" x14ac:dyDescent="0.15">
      <c r="A885" s="5"/>
      <c r="B885" s="5"/>
    </row>
    <row r="886" spans="1:2" ht="36" customHeight="1" x14ac:dyDescent="0.15">
      <c r="A886" s="5"/>
      <c r="B886" s="5"/>
    </row>
    <row r="887" spans="1:2" ht="36" customHeight="1" x14ac:dyDescent="0.15">
      <c r="A887" s="5"/>
      <c r="B887" s="5"/>
    </row>
    <row r="888" spans="1:2" ht="36" customHeight="1" x14ac:dyDescent="0.15">
      <c r="A888" s="5"/>
      <c r="B888" s="5"/>
    </row>
    <row r="889" spans="1:2" ht="36" customHeight="1" x14ac:dyDescent="0.15">
      <c r="A889" s="5"/>
      <c r="B889" s="5"/>
    </row>
    <row r="890" spans="1:2" ht="36" customHeight="1" x14ac:dyDescent="0.15">
      <c r="A890" s="5"/>
      <c r="B890" s="5"/>
    </row>
    <row r="891" spans="1:2" ht="36" customHeight="1" x14ac:dyDescent="0.15">
      <c r="A891" s="5"/>
      <c r="B891" s="5"/>
    </row>
    <row r="892" spans="1:2" ht="36" customHeight="1" x14ac:dyDescent="0.15">
      <c r="A892" s="5"/>
      <c r="B892" s="5"/>
    </row>
    <row r="893" spans="1:2" ht="36" customHeight="1" x14ac:dyDescent="0.15">
      <c r="A893" s="5"/>
      <c r="B893" s="5"/>
    </row>
    <row r="894" spans="1:2" ht="36" customHeight="1" x14ac:dyDescent="0.15">
      <c r="A894" s="5"/>
      <c r="B894" s="5"/>
    </row>
    <row r="895" spans="1:2" ht="36" customHeight="1" x14ac:dyDescent="0.15">
      <c r="A895" s="5"/>
      <c r="B895" s="5"/>
    </row>
    <row r="896" spans="1:2" ht="36" customHeight="1" x14ac:dyDescent="0.15">
      <c r="A896" s="5"/>
      <c r="B896" s="5"/>
    </row>
    <row r="897" spans="1:2" ht="36" customHeight="1" x14ac:dyDescent="0.15">
      <c r="A897" s="5"/>
      <c r="B897" s="5"/>
    </row>
    <row r="898" spans="1:2" ht="36" customHeight="1" x14ac:dyDescent="0.15">
      <c r="A898" s="5"/>
      <c r="B898" s="5"/>
    </row>
    <row r="899" spans="1:2" ht="36" customHeight="1" x14ac:dyDescent="0.15">
      <c r="A899" s="5"/>
      <c r="B899" s="5"/>
    </row>
    <row r="900" spans="1:2" ht="36" customHeight="1" x14ac:dyDescent="0.15">
      <c r="A900" s="5"/>
      <c r="B900" s="5"/>
    </row>
    <row r="901" spans="1:2" ht="36" customHeight="1" x14ac:dyDescent="0.15">
      <c r="A901" s="5"/>
      <c r="B901" s="5"/>
    </row>
    <row r="902" spans="1:2" ht="36" customHeight="1" x14ac:dyDescent="0.15">
      <c r="A902" s="5"/>
      <c r="B902" s="5"/>
    </row>
    <row r="903" spans="1:2" ht="36" customHeight="1" x14ac:dyDescent="0.15">
      <c r="A903" s="5"/>
      <c r="B903" s="5"/>
    </row>
    <row r="904" spans="1:2" ht="36" customHeight="1" x14ac:dyDescent="0.15">
      <c r="A904" s="5"/>
      <c r="B904" s="5"/>
    </row>
    <row r="905" spans="1:2" ht="36" customHeight="1" x14ac:dyDescent="0.15">
      <c r="A905" s="5"/>
      <c r="B905" s="5"/>
    </row>
    <row r="906" spans="1:2" ht="36" customHeight="1" x14ac:dyDescent="0.15">
      <c r="A906" s="5"/>
      <c r="B906" s="5"/>
    </row>
    <row r="907" spans="1:2" ht="36" customHeight="1" x14ac:dyDescent="0.15">
      <c r="A907" s="5"/>
      <c r="B907" s="5"/>
    </row>
    <row r="908" spans="1:2" ht="36" customHeight="1" x14ac:dyDescent="0.15">
      <c r="A908" s="5"/>
      <c r="B908" s="5"/>
    </row>
    <row r="909" spans="1:2" ht="36" customHeight="1" x14ac:dyDescent="0.15">
      <c r="A909" s="5"/>
      <c r="B909" s="5"/>
    </row>
    <row r="910" spans="1:2" ht="36" customHeight="1" x14ac:dyDescent="0.15">
      <c r="A910" s="5"/>
      <c r="B910" s="5"/>
    </row>
    <row r="911" spans="1:2" ht="36" customHeight="1" x14ac:dyDescent="0.15">
      <c r="A911" s="5"/>
      <c r="B911" s="5"/>
    </row>
    <row r="912" spans="1:2" ht="36" customHeight="1" x14ac:dyDescent="0.15">
      <c r="A912" s="5"/>
      <c r="B912" s="5"/>
    </row>
    <row r="913" spans="1:2" ht="36" customHeight="1" x14ac:dyDescent="0.15">
      <c r="A913" s="5"/>
      <c r="B913" s="5"/>
    </row>
    <row r="914" spans="1:2" ht="36" customHeight="1" x14ac:dyDescent="0.15">
      <c r="A914" s="5"/>
      <c r="B914" s="5"/>
    </row>
    <row r="915" spans="1:2" ht="36" customHeight="1" x14ac:dyDescent="0.15">
      <c r="A915" s="5"/>
      <c r="B915" s="5"/>
    </row>
    <row r="916" spans="1:2" ht="36" customHeight="1" x14ac:dyDescent="0.15">
      <c r="A916" s="5"/>
      <c r="B916" s="5"/>
    </row>
    <row r="917" spans="1:2" ht="36" customHeight="1" x14ac:dyDescent="0.15">
      <c r="A917" s="5"/>
      <c r="B917" s="5"/>
    </row>
    <row r="918" spans="1:2" ht="36" customHeight="1" x14ac:dyDescent="0.15">
      <c r="A918" s="5"/>
      <c r="B918" s="5"/>
    </row>
    <row r="919" spans="1:2" ht="36" customHeight="1" x14ac:dyDescent="0.15">
      <c r="A919" s="5"/>
      <c r="B919" s="5"/>
    </row>
    <row r="920" spans="1:2" ht="36" customHeight="1" x14ac:dyDescent="0.15">
      <c r="A920" s="5"/>
      <c r="B920" s="5"/>
    </row>
    <row r="921" spans="1:2" ht="36" customHeight="1" x14ac:dyDescent="0.15">
      <c r="A921" s="5"/>
      <c r="B921" s="5"/>
    </row>
    <row r="922" spans="1:2" ht="36" customHeight="1" x14ac:dyDescent="0.15">
      <c r="A922" s="5"/>
      <c r="B922" s="5"/>
    </row>
    <row r="923" spans="1:2" ht="36" customHeight="1" x14ac:dyDescent="0.15">
      <c r="A923" s="5"/>
      <c r="B923" s="5"/>
    </row>
    <row r="924" spans="1:2" ht="36" customHeight="1" x14ac:dyDescent="0.15">
      <c r="A924" s="5"/>
      <c r="B924" s="5"/>
    </row>
    <row r="925" spans="1:2" ht="36" customHeight="1" x14ac:dyDescent="0.15">
      <c r="A925" s="5"/>
      <c r="B925" s="5"/>
    </row>
    <row r="926" spans="1:2" ht="36" customHeight="1" x14ac:dyDescent="0.15">
      <c r="A926" s="5"/>
      <c r="B926" s="5"/>
    </row>
    <row r="927" spans="1:2" ht="36" customHeight="1" x14ac:dyDescent="0.15">
      <c r="A927" s="5"/>
      <c r="B927" s="5"/>
    </row>
    <row r="928" spans="1:2" ht="36" customHeight="1" x14ac:dyDescent="0.15">
      <c r="A928" s="5"/>
      <c r="B928" s="5"/>
    </row>
    <row r="929" spans="1:2" ht="36" customHeight="1" x14ac:dyDescent="0.15">
      <c r="A929" s="5"/>
      <c r="B929" s="5"/>
    </row>
    <row r="930" spans="1:2" ht="36" customHeight="1" x14ac:dyDescent="0.15">
      <c r="A930" s="5"/>
      <c r="B930" s="5"/>
    </row>
    <row r="931" spans="1:2" ht="36" customHeight="1" x14ac:dyDescent="0.15">
      <c r="A931" s="5"/>
      <c r="B931" s="5"/>
    </row>
    <row r="932" spans="1:2" ht="36" customHeight="1" x14ac:dyDescent="0.15">
      <c r="A932" s="5"/>
      <c r="B932" s="5"/>
    </row>
    <row r="933" spans="1:2" ht="36" customHeight="1" x14ac:dyDescent="0.15">
      <c r="A933" s="5"/>
      <c r="B933" s="5"/>
    </row>
    <row r="934" spans="1:2" ht="36" customHeight="1" x14ac:dyDescent="0.15">
      <c r="A934" s="5"/>
      <c r="B934" s="5"/>
    </row>
    <row r="935" spans="1:2" ht="36" customHeight="1" x14ac:dyDescent="0.15">
      <c r="A935" s="5"/>
      <c r="B935" s="5"/>
    </row>
    <row r="936" spans="1:2" ht="36" customHeight="1" x14ac:dyDescent="0.15">
      <c r="A936" s="5"/>
      <c r="B936" s="5"/>
    </row>
    <row r="937" spans="1:2" ht="36" customHeight="1" x14ac:dyDescent="0.15">
      <c r="A937" s="5"/>
      <c r="B937" s="5"/>
    </row>
    <row r="938" spans="1:2" ht="36" customHeight="1" x14ac:dyDescent="0.15">
      <c r="A938" s="5"/>
      <c r="B938" s="5"/>
    </row>
    <row r="939" spans="1:2" ht="36" customHeight="1" x14ac:dyDescent="0.15">
      <c r="A939" s="5"/>
      <c r="B939" s="5"/>
    </row>
    <row r="940" spans="1:2" ht="36" customHeight="1" x14ac:dyDescent="0.15">
      <c r="A940" s="5"/>
      <c r="B940" s="5"/>
    </row>
    <row r="941" spans="1:2" ht="36" customHeight="1" x14ac:dyDescent="0.15">
      <c r="A941" s="5"/>
      <c r="B941" s="5"/>
    </row>
    <row r="942" spans="1:2" ht="36" customHeight="1" x14ac:dyDescent="0.15">
      <c r="A942" s="5"/>
      <c r="B942" s="5"/>
    </row>
    <row r="943" spans="1:2" ht="36" customHeight="1" x14ac:dyDescent="0.15">
      <c r="A943" s="5"/>
      <c r="B943" s="5"/>
    </row>
    <row r="944" spans="1:2" ht="36" customHeight="1" x14ac:dyDescent="0.15">
      <c r="A944" s="5"/>
      <c r="B944" s="5"/>
    </row>
    <row r="945" spans="1:2" ht="36" customHeight="1" x14ac:dyDescent="0.15">
      <c r="A945" s="5"/>
      <c r="B945" s="5"/>
    </row>
    <row r="946" spans="1:2" ht="36" customHeight="1" x14ac:dyDescent="0.15">
      <c r="A946" s="5"/>
      <c r="B946" s="5"/>
    </row>
    <row r="947" spans="1:2" ht="36" customHeight="1" x14ac:dyDescent="0.15">
      <c r="A947" s="5"/>
      <c r="B947" s="5"/>
    </row>
    <row r="948" spans="1:2" ht="36" customHeight="1" x14ac:dyDescent="0.15">
      <c r="A948" s="5"/>
      <c r="B948" s="5"/>
    </row>
    <row r="949" spans="1:2" ht="36" customHeight="1" x14ac:dyDescent="0.15">
      <c r="A949" s="5"/>
      <c r="B949" s="5"/>
    </row>
    <row r="950" spans="1:2" ht="36" customHeight="1" x14ac:dyDescent="0.15">
      <c r="A950" s="5"/>
      <c r="B950" s="5"/>
    </row>
    <row r="951" spans="1:2" ht="36" customHeight="1" x14ac:dyDescent="0.15">
      <c r="A951" s="5"/>
      <c r="B951" s="5"/>
    </row>
    <row r="952" spans="1:2" ht="36" customHeight="1" x14ac:dyDescent="0.15">
      <c r="A952" s="5"/>
      <c r="B952" s="5"/>
    </row>
    <row r="953" spans="1:2" ht="36" customHeight="1" x14ac:dyDescent="0.15">
      <c r="A953" s="5"/>
      <c r="B953" s="5"/>
    </row>
    <row r="954" spans="1:2" ht="36" customHeight="1" x14ac:dyDescent="0.15">
      <c r="A954" s="5"/>
      <c r="B954" s="5"/>
    </row>
    <row r="955" spans="1:2" ht="36" customHeight="1" x14ac:dyDescent="0.15">
      <c r="A955" s="5"/>
      <c r="B955" s="5"/>
    </row>
    <row r="956" spans="1:2" ht="36" customHeight="1" x14ac:dyDescent="0.15">
      <c r="A956" s="5"/>
      <c r="B956" s="5"/>
    </row>
    <row r="957" spans="1:2" ht="36" customHeight="1" x14ac:dyDescent="0.15">
      <c r="A957" s="5"/>
      <c r="B957" s="5"/>
    </row>
    <row r="958" spans="1:2" ht="36" customHeight="1" x14ac:dyDescent="0.15">
      <c r="A958" s="5"/>
      <c r="B958" s="5"/>
    </row>
    <row r="959" spans="1:2" ht="36" customHeight="1" x14ac:dyDescent="0.15">
      <c r="A959" s="5"/>
      <c r="B959" s="5"/>
    </row>
    <row r="960" spans="1:2" ht="36" customHeight="1" x14ac:dyDescent="0.15">
      <c r="A960" s="5"/>
      <c r="B960" s="5"/>
    </row>
    <row r="961" spans="1:2" ht="36" customHeight="1" x14ac:dyDescent="0.15">
      <c r="A961" s="5"/>
      <c r="B961" s="5"/>
    </row>
    <row r="962" spans="1:2" ht="36" customHeight="1" x14ac:dyDescent="0.15">
      <c r="A962" s="5"/>
      <c r="B962" s="5"/>
    </row>
    <row r="963" spans="1:2" ht="36" customHeight="1" x14ac:dyDescent="0.15">
      <c r="A963" s="5"/>
      <c r="B963" s="5"/>
    </row>
    <row r="964" spans="1:2" ht="36" customHeight="1" x14ac:dyDescent="0.15">
      <c r="A964" s="5"/>
      <c r="B964" s="5"/>
    </row>
    <row r="965" spans="1:2" ht="36" customHeight="1" x14ac:dyDescent="0.15">
      <c r="A965" s="5"/>
      <c r="B965" s="5"/>
    </row>
    <row r="966" spans="1:2" ht="36" customHeight="1" x14ac:dyDescent="0.15">
      <c r="A966" s="5"/>
      <c r="B966" s="5"/>
    </row>
    <row r="967" spans="1:2" ht="36" customHeight="1" x14ac:dyDescent="0.15">
      <c r="A967" s="5"/>
      <c r="B967" s="5"/>
    </row>
    <row r="968" spans="1:2" ht="36" customHeight="1" x14ac:dyDescent="0.15">
      <c r="A968" s="5"/>
      <c r="B968" s="5"/>
    </row>
    <row r="969" spans="1:2" ht="36" customHeight="1" x14ac:dyDescent="0.15">
      <c r="A969" s="5"/>
      <c r="B969" s="5"/>
    </row>
    <row r="970" spans="1:2" ht="36" customHeight="1" x14ac:dyDescent="0.15">
      <c r="A970" s="5"/>
      <c r="B970" s="5"/>
    </row>
    <row r="971" spans="1:2" ht="36" customHeight="1" x14ac:dyDescent="0.15">
      <c r="A971" s="5"/>
      <c r="B971" s="5"/>
    </row>
    <row r="972" spans="1:2" ht="36" customHeight="1" x14ac:dyDescent="0.15">
      <c r="A972" s="5"/>
      <c r="B972" s="5"/>
    </row>
    <row r="973" spans="1:2" ht="36" customHeight="1" x14ac:dyDescent="0.15">
      <c r="A973" s="5"/>
      <c r="B973" s="5"/>
    </row>
    <row r="974" spans="1:2" ht="36" customHeight="1" x14ac:dyDescent="0.15">
      <c r="A974" s="5"/>
      <c r="B974" s="5"/>
    </row>
    <row r="975" spans="1:2" ht="36" customHeight="1" x14ac:dyDescent="0.15">
      <c r="A975" s="5"/>
      <c r="B975" s="5"/>
    </row>
    <row r="976" spans="1:2" ht="36" customHeight="1" x14ac:dyDescent="0.15">
      <c r="A976" s="5"/>
      <c r="B976" s="5"/>
    </row>
    <row r="977" spans="1:2" ht="36" customHeight="1" x14ac:dyDescent="0.15">
      <c r="A977" s="5"/>
      <c r="B977" s="5"/>
    </row>
    <row r="978" spans="1:2" ht="36" customHeight="1" x14ac:dyDescent="0.15">
      <c r="A978" s="5"/>
      <c r="B978" s="5"/>
    </row>
    <row r="979" spans="1:2" ht="36" customHeight="1" x14ac:dyDescent="0.15">
      <c r="A979" s="5"/>
      <c r="B979" s="5"/>
    </row>
    <row r="980" spans="1:2" ht="36" customHeight="1" x14ac:dyDescent="0.15">
      <c r="A980" s="5"/>
      <c r="B980" s="5"/>
    </row>
    <row r="981" spans="1:2" ht="36" customHeight="1" x14ac:dyDescent="0.15">
      <c r="A981" s="5"/>
      <c r="B981" s="5"/>
    </row>
    <row r="982" spans="1:2" ht="36" customHeight="1" x14ac:dyDescent="0.15">
      <c r="A982" s="5"/>
      <c r="B982" s="5"/>
    </row>
    <row r="983" spans="1:2" ht="36" customHeight="1" x14ac:dyDescent="0.15">
      <c r="A983" s="5"/>
      <c r="B983" s="5"/>
    </row>
    <row r="984" spans="1:2" ht="36" customHeight="1" x14ac:dyDescent="0.15">
      <c r="A984" s="5"/>
      <c r="B984" s="5"/>
    </row>
    <row r="985" spans="1:2" ht="36" customHeight="1" x14ac:dyDescent="0.15">
      <c r="A985" s="5"/>
      <c r="B985" s="5"/>
    </row>
    <row r="986" spans="1:2" ht="36" customHeight="1" x14ac:dyDescent="0.15">
      <c r="A986" s="5"/>
      <c r="B986" s="5"/>
    </row>
    <row r="987" spans="1:2" ht="36" customHeight="1" x14ac:dyDescent="0.15">
      <c r="A987" s="5"/>
      <c r="B987" s="5"/>
    </row>
    <row r="988" spans="1:2" ht="36" customHeight="1" x14ac:dyDescent="0.15">
      <c r="A988" s="5"/>
      <c r="B988" s="5"/>
    </row>
    <row r="989" spans="1:2" ht="36" customHeight="1" x14ac:dyDescent="0.15">
      <c r="A989" s="5"/>
      <c r="B989" s="5"/>
    </row>
    <row r="990" spans="1:2" ht="36" customHeight="1" x14ac:dyDescent="0.15">
      <c r="A990" s="5"/>
      <c r="B990" s="5"/>
    </row>
    <row r="991" spans="1:2" ht="36" customHeight="1" x14ac:dyDescent="0.15">
      <c r="A991" s="5"/>
      <c r="B991" s="5"/>
    </row>
    <row r="992" spans="1:2" ht="36" customHeight="1" x14ac:dyDescent="0.15">
      <c r="A992" s="5"/>
      <c r="B992" s="5"/>
    </row>
    <row r="993" spans="1:2" ht="36" customHeight="1" x14ac:dyDescent="0.15">
      <c r="A993" s="5"/>
      <c r="B993" s="5"/>
    </row>
    <row r="994" spans="1:2" ht="36" customHeight="1" x14ac:dyDescent="0.15">
      <c r="A994" s="5"/>
      <c r="B994" s="5"/>
    </row>
    <row r="995" spans="1:2" ht="36" customHeight="1" x14ac:dyDescent="0.15">
      <c r="A995" s="5"/>
      <c r="B995" s="5"/>
    </row>
    <row r="996" spans="1:2" ht="36" customHeight="1" x14ac:dyDescent="0.15">
      <c r="A996" s="5"/>
      <c r="B996" s="5"/>
    </row>
    <row r="997" spans="1:2" ht="36" customHeight="1" x14ac:dyDescent="0.15">
      <c r="A997" s="5"/>
      <c r="B997" s="5"/>
    </row>
    <row r="998" spans="1:2" ht="36" customHeight="1" x14ac:dyDescent="0.15">
      <c r="A998" s="5"/>
      <c r="B998" s="5"/>
    </row>
    <row r="999" spans="1:2" ht="36" customHeight="1" x14ac:dyDescent="0.15">
      <c r="A999" s="5"/>
      <c r="B999" s="5"/>
    </row>
    <row r="1000" spans="1:2" ht="36" customHeight="1" x14ac:dyDescent="0.15">
      <c r="A1000" s="5"/>
      <c r="B1000" s="5"/>
    </row>
    <row r="1001" spans="1:2" ht="36" customHeight="1" x14ac:dyDescent="0.15">
      <c r="A1001" s="5"/>
      <c r="B1001" s="5"/>
    </row>
  </sheetData>
  <mergeCells count="2">
    <mergeCell ref="A2:F2"/>
    <mergeCell ref="A7:F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Tasks in Progress</vt:lpstr>
      <vt:lpstr>Admin Section</vt:lpstr>
      <vt:lpstr>Database</vt:lpstr>
      <vt:lpstr>Marketing Activities </vt:lpstr>
      <vt:lpstr>Design Studio</vt:lpstr>
      <vt:lpstr>Outside Marketo Instance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2021-05-06T23:58:27Z</dcterms:created>
  <dcterms:modified xsi:type="dcterms:W3CDTF">2021-05-27T18:23:54Z</dcterms:modified>
</cp:coreProperties>
</file>