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730" windowHeight="11700" tabRatio="830" activeTab="3"/>
  </bookViews>
  <sheets>
    <sheet name="项目管理" sheetId="1" r:id="rId1"/>
    <sheet name="项目属性" sheetId="2" r:id="rId2"/>
    <sheet name="Sheet1" sheetId="3" r:id="rId3"/>
    <sheet name="经济性数据收集属性" sheetId="4" r:id="rId4"/>
  </sheets>
  <calcPr calcId="145621"/>
</workbook>
</file>

<file path=xl/calcChain.xml><?xml version="1.0" encoding="utf-8"?>
<calcChain xmlns="http://schemas.openxmlformats.org/spreadsheetml/2006/main">
  <c r="F56" i="1" l="1"/>
  <c r="I56" i="1" s="1"/>
  <c r="D56" i="1"/>
  <c r="F55" i="1"/>
  <c r="I55" i="1" s="1"/>
  <c r="D55" i="1"/>
  <c r="F44" i="1"/>
  <c r="H44" i="1" s="1"/>
  <c r="D44" i="1"/>
  <c r="F43" i="1"/>
  <c r="I43" i="1" s="1"/>
  <c r="D43" i="1"/>
  <c r="F32" i="1"/>
  <c r="I32" i="1" s="1"/>
  <c r="D32" i="1"/>
  <c r="F31" i="1"/>
  <c r="I31" i="1" s="1"/>
  <c r="D31" i="1"/>
  <c r="D19" i="1"/>
  <c r="D18" i="1"/>
  <c r="F19" i="1"/>
  <c r="G19" i="1" s="1"/>
  <c r="F18" i="1"/>
  <c r="I18" i="1" s="1"/>
  <c r="G18" i="1" l="1"/>
  <c r="G55" i="1"/>
  <c r="H18" i="1"/>
  <c r="I44" i="1"/>
  <c r="H55" i="1"/>
  <c r="H56" i="1"/>
  <c r="G56" i="1"/>
  <c r="I19" i="1"/>
  <c r="H19" i="1"/>
  <c r="G43" i="1"/>
  <c r="H43" i="1"/>
  <c r="G44" i="1"/>
  <c r="G31" i="1"/>
  <c r="H31" i="1"/>
  <c r="G32" i="1"/>
  <c r="H32" i="1"/>
</calcChain>
</file>

<file path=xl/sharedStrings.xml><?xml version="1.0" encoding="utf-8"?>
<sst xmlns="http://schemas.openxmlformats.org/spreadsheetml/2006/main" count="181" uniqueCount="140">
  <si>
    <t>作业指导书</t>
    <phoneticPr fontId="1" type="noConversion"/>
  </si>
  <si>
    <t>样图</t>
    <phoneticPr fontId="1" type="noConversion"/>
  </si>
  <si>
    <t>流程</t>
    <phoneticPr fontId="1" type="noConversion"/>
  </si>
  <si>
    <t>项目管理手册：</t>
    <phoneticPr fontId="1" type="noConversion"/>
  </si>
  <si>
    <t>针对常规项目制定比较完善的项目手册，非常规项目制定指导原则（设计导则）。</t>
    <phoneticPr fontId="1" type="noConversion"/>
  </si>
  <si>
    <t>项目管理——Project支持系统</t>
    <phoneticPr fontId="1" type="noConversion"/>
  </si>
  <si>
    <t>项目2</t>
  </si>
  <si>
    <t>项目3</t>
  </si>
  <si>
    <t>项目平台策划——结果输出</t>
    <phoneticPr fontId="1" type="noConversion"/>
  </si>
  <si>
    <t>姓名</t>
    <phoneticPr fontId="1" type="noConversion"/>
  </si>
  <si>
    <t>项目1</t>
    <phoneticPr fontId="1" type="noConversion"/>
  </si>
  <si>
    <t>时间段</t>
    <phoneticPr fontId="1" type="noConversion"/>
  </si>
  <si>
    <t>该时间段内项目所用时间汇总</t>
    <phoneticPr fontId="1" type="noConversion"/>
  </si>
  <si>
    <t>。。。。。。</t>
    <phoneticPr fontId="1" type="noConversion"/>
  </si>
  <si>
    <t>第1周</t>
    <phoneticPr fontId="1" type="noConversion"/>
  </si>
  <si>
    <t>层级</t>
    <phoneticPr fontId="1" type="noConversion"/>
  </si>
  <si>
    <t>所属团队</t>
    <phoneticPr fontId="1" type="noConversion"/>
  </si>
  <si>
    <t>其它杂项（请假等）</t>
    <phoneticPr fontId="1" type="noConversion"/>
  </si>
  <si>
    <t>项目名称</t>
    <phoneticPr fontId="1" type="noConversion"/>
  </si>
  <si>
    <t>该时间段内项目所用时间占比</t>
    <phoneticPr fontId="1" type="noConversion"/>
  </si>
  <si>
    <t>人员1</t>
    <phoneticPr fontId="1" type="noConversion"/>
  </si>
  <si>
    <t>人员2</t>
    <phoneticPr fontId="1" type="noConversion"/>
  </si>
  <si>
    <t>人员3</t>
    <phoneticPr fontId="1" type="noConversion"/>
  </si>
  <si>
    <t>该时间段内项目所用人员时间汇总</t>
    <phoneticPr fontId="1" type="noConversion"/>
  </si>
  <si>
    <t>该时间段内项目所用人员职级时间汇总</t>
    <phoneticPr fontId="1" type="noConversion"/>
  </si>
  <si>
    <t>单体项目/人力投入</t>
    <phoneticPr fontId="1" type="noConversion"/>
  </si>
  <si>
    <t>个体人员/项目汇总</t>
    <phoneticPr fontId="1" type="noConversion"/>
  </si>
  <si>
    <t>项目汇总/人力投入</t>
    <phoneticPr fontId="1" type="noConversion"/>
  </si>
  <si>
    <t>备注：1.描述单个项目在不同时间段内的人力投入情况。</t>
    <phoneticPr fontId="1" type="noConversion"/>
  </si>
  <si>
    <t>备注：1.描述不同时间段内所有开展项目的人力分配；项目名称按设定的统一名称，各阶段设计服务均包含其中（数据进一步分析时考虑分不同阶段统计）。</t>
    <phoneticPr fontId="1" type="noConversion"/>
  </si>
  <si>
    <t>备注：1.描述不同时间段内所有人员工作情况。</t>
    <phoneticPr fontId="1" type="noConversion"/>
  </si>
  <si>
    <t>人员汇总/时间分配</t>
    <phoneticPr fontId="1" type="noConversion"/>
  </si>
  <si>
    <t>项目</t>
    <phoneticPr fontId="1" type="noConversion"/>
  </si>
  <si>
    <t>非项目工作（管理、学习培训）</t>
    <phoneticPr fontId="1" type="noConversion"/>
  </si>
  <si>
    <t>非项目工作</t>
    <phoneticPr fontId="1" type="noConversion"/>
  </si>
  <si>
    <t>该时间段内工作时间汇总</t>
    <phoneticPr fontId="1" type="noConversion"/>
  </si>
  <si>
    <t>该时间段内工作饱和度</t>
    <phoneticPr fontId="1" type="noConversion"/>
  </si>
  <si>
    <t>备注：1.个人项目时间以周为基本时间段输入，计量的时间刻度最小到0.1工作日，预筹计划时建议按0.5工作日计，（标准工作日按8h计），不纠结于更小的细节。2.统计项目所用时间的周期最大范围为本年度1月1日至统计日，不超过一年；周期的时间刻度最小为周，最大为月，如果有选项开关选择不同刻度显示更好；在不同刻度时段，以具体天数的数字显示；统计的时间段在上述范围内可以以周为单位自由选定。3.个人计划制定时，主要工作预估不少于两周，后续根据实际情况每周进行回顾修订。4.所有与项目相关工作，如校审、外部审查、业主沟通交流等均计入相应项目工作内。</t>
    <phoneticPr fontId="1" type="noConversion"/>
  </si>
  <si>
    <t>专业负责人项目界面维护——项目阶段（方案前期、扩初、施工图、后期）</t>
    <phoneticPr fontId="1" type="noConversion"/>
  </si>
  <si>
    <t>项目属性</t>
    <phoneticPr fontId="1" type="noConversion"/>
  </si>
  <si>
    <t>1.建筑信息</t>
    <phoneticPr fontId="1" type="noConversion"/>
  </si>
  <si>
    <t>建筑类型</t>
    <phoneticPr fontId="1" type="noConversion"/>
  </si>
  <si>
    <t>住宅</t>
    <phoneticPr fontId="1" type="noConversion"/>
  </si>
  <si>
    <t>商业</t>
    <phoneticPr fontId="1" type="noConversion"/>
  </si>
  <si>
    <t>地上</t>
    <phoneticPr fontId="1" type="noConversion"/>
  </si>
  <si>
    <t>建筑面积</t>
    <phoneticPr fontId="1" type="noConversion"/>
  </si>
  <si>
    <t>地下</t>
    <phoneticPr fontId="1" type="noConversion"/>
  </si>
  <si>
    <t>酒店</t>
    <phoneticPr fontId="1" type="noConversion"/>
  </si>
  <si>
    <t>学校</t>
    <phoneticPr fontId="1" type="noConversion"/>
  </si>
  <si>
    <t>综合体</t>
    <phoneticPr fontId="1" type="noConversion"/>
  </si>
  <si>
    <t>其它</t>
    <phoneticPr fontId="1" type="noConversion"/>
  </si>
  <si>
    <t>最大层数/高度</t>
    <phoneticPr fontId="1" type="noConversion"/>
  </si>
  <si>
    <t>2.项目所在地自然条件</t>
    <phoneticPr fontId="1" type="noConversion"/>
  </si>
  <si>
    <t>抗震烈度</t>
    <phoneticPr fontId="1" type="noConversion"/>
  </si>
  <si>
    <t>基本风压</t>
    <phoneticPr fontId="1" type="noConversion"/>
  </si>
  <si>
    <t>基本雪压</t>
    <phoneticPr fontId="1" type="noConversion"/>
  </si>
  <si>
    <t>所在城市</t>
    <phoneticPr fontId="1" type="noConversion"/>
  </si>
  <si>
    <t>3.结构信息</t>
    <phoneticPr fontId="1" type="noConversion"/>
  </si>
  <si>
    <t>主要材料</t>
    <phoneticPr fontId="1" type="noConversion"/>
  </si>
  <si>
    <t>钢筋混凝土</t>
    <phoneticPr fontId="1" type="noConversion"/>
  </si>
  <si>
    <t>钢-混凝土混合</t>
    <phoneticPr fontId="1" type="noConversion"/>
  </si>
  <si>
    <t>钢</t>
    <phoneticPr fontId="1" type="noConversion"/>
  </si>
  <si>
    <t>空间结构</t>
    <phoneticPr fontId="1" type="noConversion"/>
  </si>
  <si>
    <t>框架结构</t>
    <phoneticPr fontId="1" type="noConversion"/>
  </si>
  <si>
    <t>剪力墙结构</t>
    <phoneticPr fontId="1" type="noConversion"/>
  </si>
  <si>
    <t>框架-核心筒结构</t>
    <phoneticPr fontId="1" type="noConversion"/>
  </si>
  <si>
    <t>筒中筒结构</t>
    <phoneticPr fontId="1" type="noConversion"/>
  </si>
  <si>
    <t>板柱结构</t>
    <phoneticPr fontId="1" type="noConversion"/>
  </si>
  <si>
    <t>框架-剪力墙（支撑）结构</t>
    <phoneticPr fontId="1" type="noConversion"/>
  </si>
  <si>
    <t>主要结构类型</t>
    <phoneticPr fontId="1" type="noConversion"/>
  </si>
  <si>
    <t>4.阶段信息</t>
    <phoneticPr fontId="1" type="noConversion"/>
  </si>
  <si>
    <t>方案</t>
    <phoneticPr fontId="1" type="noConversion"/>
  </si>
  <si>
    <t>扩初</t>
    <phoneticPr fontId="1" type="noConversion"/>
  </si>
  <si>
    <t>施工图</t>
    <phoneticPr fontId="1" type="noConversion"/>
  </si>
  <si>
    <t>后期</t>
    <phoneticPr fontId="1" type="noConversion"/>
  </si>
  <si>
    <t>5.特别说明</t>
    <phoneticPr fontId="1" type="noConversion"/>
  </si>
  <si>
    <t>4.结构主材用量信息</t>
    <phoneticPr fontId="1" type="noConversion"/>
  </si>
  <si>
    <t>上部主体</t>
    <phoneticPr fontId="1" type="noConversion"/>
  </si>
  <si>
    <t>地下室</t>
    <phoneticPr fontId="1" type="noConversion"/>
  </si>
  <si>
    <t>层数</t>
    <phoneticPr fontId="1" type="noConversion"/>
  </si>
  <si>
    <t>项目名称</t>
    <phoneticPr fontId="1" type="noConversion"/>
  </si>
  <si>
    <t>单体建筑名称</t>
    <phoneticPr fontId="1" type="noConversion"/>
  </si>
  <si>
    <t>楼幢号、单体名称</t>
    <phoneticPr fontId="1" type="noConversion"/>
  </si>
  <si>
    <t>标准层</t>
    <phoneticPr fontId="1" type="noConversion"/>
  </si>
  <si>
    <t>无人防</t>
    <phoneticPr fontId="1" type="noConversion"/>
  </si>
  <si>
    <t>地震烈度</t>
    <phoneticPr fontId="1" type="noConversion"/>
  </si>
  <si>
    <t>基本风压</t>
    <phoneticPr fontId="1" type="noConversion"/>
  </si>
  <si>
    <t>建筑类型</t>
    <phoneticPr fontId="1" type="noConversion"/>
  </si>
  <si>
    <t>层数/高度</t>
    <phoneticPr fontId="1" type="noConversion"/>
  </si>
  <si>
    <t>要不要设定分段范围？还是直接输入</t>
    <phoneticPr fontId="1" type="noConversion"/>
  </si>
  <si>
    <t>设定分段范围寻找？</t>
    <phoneticPr fontId="1" type="noConversion"/>
  </si>
  <si>
    <t>经济性指标搜索页面</t>
    <phoneticPr fontId="1" type="noConversion"/>
  </si>
  <si>
    <t>搜索结果</t>
    <phoneticPr fontId="1" type="noConversion"/>
  </si>
  <si>
    <t>设定分段范围寻找？</t>
    <phoneticPr fontId="1" type="noConversion"/>
  </si>
  <si>
    <t>填写人</t>
    <phoneticPr fontId="1" type="noConversion"/>
  </si>
  <si>
    <t>3.单体结构信息</t>
    <phoneticPr fontId="1" type="noConversion"/>
  </si>
  <si>
    <t>长宽比（按轮廓尺寸）</t>
    <phoneticPr fontId="1" type="noConversion"/>
  </si>
  <si>
    <t>高宽比（按轮廓尺寸）</t>
    <phoneticPr fontId="1" type="noConversion"/>
  </si>
  <si>
    <t>最小值</t>
    <phoneticPr fontId="1" type="noConversion"/>
  </si>
  <si>
    <t>最大值</t>
    <phoneticPr fontId="1" type="noConversion"/>
  </si>
  <si>
    <t>以竖向构件轮廓尺寸为准，高度按室外到主体结构顶面，局部小屋面不计，但幕墙整体向上延伸高度计入，平面宽度基本相同时最小值和最大值可填相同值</t>
    <phoneticPr fontId="1" type="noConversion"/>
  </si>
  <si>
    <t>是否抗震超限</t>
    <phoneticPr fontId="1" type="noConversion"/>
  </si>
  <si>
    <t>按建筑层数输入</t>
    <phoneticPr fontId="1" type="noConversion"/>
  </si>
  <si>
    <t>坡屋顶单体建筑按主要檐口高度输入</t>
    <phoneticPr fontId="1" type="noConversion"/>
  </si>
  <si>
    <t>项目总体信息</t>
    <phoneticPr fontId="1" type="noConversion"/>
  </si>
  <si>
    <t>单体建筑信息</t>
    <phoneticPr fontId="1" type="noConversion"/>
  </si>
  <si>
    <t>如是，采用的抗震性能目标</t>
    <phoneticPr fontId="1" type="noConversion"/>
  </si>
  <si>
    <t>是否有阁楼（8层以下建筑输入）</t>
    <phoneticPr fontId="1" type="noConversion"/>
  </si>
  <si>
    <t>B/C/D/C+D</t>
    <phoneticPr fontId="1" type="noConversion"/>
  </si>
  <si>
    <t>C+D：D级为主，局部C级</t>
    <phoneticPr fontId="1" type="noConversion"/>
  </si>
  <si>
    <r>
      <t>钢材（kg/m</t>
    </r>
    <r>
      <rPr>
        <vertAlign val="super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）</t>
    </r>
    <phoneticPr fontId="1" type="noConversion"/>
  </si>
  <si>
    <r>
      <t>混凝土（m</t>
    </r>
    <r>
      <rPr>
        <vertAlign val="superscript"/>
        <sz val="11"/>
        <rFont val="微软雅黑"/>
        <family val="2"/>
        <charset val="134"/>
      </rPr>
      <t>3</t>
    </r>
    <r>
      <rPr>
        <sz val="11"/>
        <rFont val="微软雅黑"/>
        <family val="2"/>
        <charset val="134"/>
      </rPr>
      <t>/m</t>
    </r>
    <r>
      <rPr>
        <vertAlign val="super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)</t>
    </r>
    <phoneticPr fontId="1" type="noConversion"/>
  </si>
  <si>
    <r>
      <t>钢筋（kg/m</t>
    </r>
    <r>
      <rPr>
        <vertAlign val="super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）</t>
    </r>
    <phoneticPr fontId="1" type="noConversion"/>
  </si>
  <si>
    <t>裙房（如有区分）</t>
    <phoneticPr fontId="1" type="noConversion"/>
  </si>
  <si>
    <t>有人防</t>
    <phoneticPr fontId="1" type="noConversion"/>
  </si>
  <si>
    <t>6/7/7.5/8/8.5</t>
    <phoneticPr fontId="1" type="noConversion"/>
  </si>
  <si>
    <t>按设定类型范围查找</t>
    <phoneticPr fontId="1" type="noConversion"/>
  </si>
  <si>
    <t>6/7/7.5/8/8.5</t>
    <phoneticPr fontId="1" type="noConversion"/>
  </si>
  <si>
    <t>异形柱框架结构</t>
    <phoneticPr fontId="1" type="noConversion"/>
  </si>
  <si>
    <t>异形柱框架—剪力墙结构</t>
    <phoneticPr fontId="1" type="noConversion"/>
  </si>
  <si>
    <t>框架—剪力墙（支撑）结构</t>
    <phoneticPr fontId="1" type="noConversion"/>
  </si>
  <si>
    <t>框架—核心筒结构</t>
    <phoneticPr fontId="1" type="noConversion"/>
  </si>
  <si>
    <t>总高度(m)</t>
    <phoneticPr fontId="1" type="noConversion"/>
  </si>
  <si>
    <t>板柱—剪力墙结构</t>
    <phoneticPr fontId="1" type="noConversion"/>
  </si>
  <si>
    <t>其它有助于进一步了解材料用量的因素说明</t>
    <phoneticPr fontId="1" type="noConversion"/>
  </si>
  <si>
    <t>2.项目所在地自然条件</t>
    <phoneticPr fontId="1" type="noConversion"/>
  </si>
  <si>
    <t>1.建筑信息</t>
    <phoneticPr fontId="1" type="noConversion"/>
  </si>
  <si>
    <t>5.备注说明</t>
    <phoneticPr fontId="1" type="noConversion"/>
  </si>
  <si>
    <t>标准层典型层高(m)</t>
    <phoneticPr fontId="1" type="noConversion"/>
  </si>
  <si>
    <t>按钢筋用量从小到大排列，显示符合条件的单体名称/项目名称</t>
    <phoneticPr fontId="1" type="noConversion"/>
  </si>
  <si>
    <t>按上部或是地下室，显示上述查找到单体的信息：高宽比/长宽比/超限信息/是否人防/是否主楼</t>
    <phoneticPr fontId="1" type="noConversion"/>
  </si>
  <si>
    <t>设计时间（年/月）</t>
    <phoneticPr fontId="1" type="noConversion"/>
  </si>
  <si>
    <t>酒店</t>
    <phoneticPr fontId="1" type="noConversion"/>
  </si>
  <si>
    <t>商业（商业为主）</t>
    <phoneticPr fontId="1" type="noConversion"/>
  </si>
  <si>
    <t>住宅（区分小单体住宅——别墅、合院、排屋；多高层普通住宅；酒店式公寓三大类）</t>
    <phoneticPr fontId="1" type="noConversion"/>
  </si>
  <si>
    <t>办公楼（办公为主，可带局部商业）</t>
    <phoneticPr fontId="1" type="noConversion"/>
  </si>
  <si>
    <t>可选择项</t>
    <phoneticPr fontId="1" type="noConversion"/>
  </si>
  <si>
    <t>塔楼区</t>
    <phoneticPr fontId="1" type="noConversion"/>
  </si>
  <si>
    <t>非塔楼区</t>
    <phoneticPr fontId="1" type="noConversion"/>
  </si>
  <si>
    <t>综合（塔楼+地下车库）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</si>
</sst>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华文细黑"/>
      <family val="3"/>
      <charset val="134"/>
    </font>
    <font>
      <sz val="10"/>
      <color theme="1"/>
      <name val="华文细黑"/>
      <family val="3"/>
      <charset val="134"/>
    </font>
    <font>
      <sz val="11"/>
      <color theme="1"/>
      <name val="微软雅黑"/>
      <family val="2"/>
      <charset val="134"/>
    </font>
    <font>
      <sz val="11"/>
      <color theme="4" tint="0.3999755851924192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  <scheme val="minor"/>
    </font>
    <font>
      <i/>
      <sz val="11"/>
      <color rgb="FF00B050"/>
      <name val="微软雅黑"/>
      <family val="2"/>
      <charset val="134"/>
    </font>
    <font>
      <vertAlign val="superscript"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6"/>
  <sheetViews>
    <sheetView topLeftCell="A13" zoomScaleNormal="100" workbookViewId="0">
      <selection activeCell="G83" sqref="G83"/>
    </sheetView>
  </sheetViews>
  <sheetFormatPr defaultRowHeight="18"/>
  <cols>
    <col min="1" max="1" width="9" style="1"/>
    <col min="2" max="2" width="7.5" style="1" customWidth="1"/>
    <col min="3" max="3" width="16.875" style="1" customWidth="1"/>
    <col min="4" max="11" width="12.625" style="1" customWidth="1"/>
    <col min="12" max="12" width="30.75" style="1" customWidth="1"/>
    <col min="13" max="22" width="9" style="1"/>
  </cols>
  <sheetData>
    <row r="3" spans="3:13">
      <c r="C3" s="1" t="s">
        <v>3</v>
      </c>
    </row>
    <row r="4" spans="3:13">
      <c r="C4" s="1">
        <v>1</v>
      </c>
      <c r="F4" s="1" t="s">
        <v>2</v>
      </c>
    </row>
    <row r="5" spans="3:13">
      <c r="C5" s="1">
        <v>2</v>
      </c>
      <c r="F5" s="1" t="s">
        <v>0</v>
      </c>
    </row>
    <row r="6" spans="3:13">
      <c r="C6" s="1">
        <v>3</v>
      </c>
      <c r="F6" s="1" t="s">
        <v>1</v>
      </c>
    </row>
    <row r="7" spans="3:13">
      <c r="C7" s="1" t="s">
        <v>4</v>
      </c>
    </row>
    <row r="9" spans="3:13">
      <c r="C9" s="1" t="s">
        <v>5</v>
      </c>
    </row>
    <row r="13" spans="3:13">
      <c r="C13" s="1" t="s">
        <v>8</v>
      </c>
    </row>
    <row r="15" spans="3:13" ht="18" customHeight="1">
      <c r="C15" s="17" t="s">
        <v>26</v>
      </c>
      <c r="D15" s="18"/>
      <c r="E15" s="18"/>
      <c r="F15" s="18"/>
      <c r="G15" s="18"/>
      <c r="H15" s="18"/>
      <c r="I15" s="18"/>
      <c r="J15" s="18"/>
      <c r="K15" s="19"/>
      <c r="L15" s="21" t="s">
        <v>37</v>
      </c>
      <c r="M15" s="3"/>
    </row>
    <row r="16" spans="3:13" ht="18" customHeight="1">
      <c r="C16" s="5" t="s">
        <v>9</v>
      </c>
      <c r="D16" s="5"/>
      <c r="E16" s="5" t="s">
        <v>15</v>
      </c>
      <c r="F16" s="6"/>
      <c r="G16" s="5" t="s">
        <v>16</v>
      </c>
      <c r="H16" s="6"/>
      <c r="I16" s="5"/>
      <c r="J16" s="6"/>
      <c r="K16" s="6"/>
      <c r="L16" s="22"/>
      <c r="M16" s="3"/>
    </row>
    <row r="17" spans="3:13" ht="18" customHeight="1">
      <c r="C17" s="14" t="s">
        <v>11</v>
      </c>
      <c r="D17" s="5" t="s">
        <v>14</v>
      </c>
      <c r="E17" s="5"/>
      <c r="F17" s="6"/>
      <c r="G17" s="5"/>
      <c r="H17" s="6"/>
      <c r="I17" s="5"/>
      <c r="J17" s="6"/>
      <c r="K17" s="6"/>
      <c r="L17" s="22"/>
      <c r="M17" s="3"/>
    </row>
    <row r="18" spans="3:13" ht="18" customHeight="1">
      <c r="C18" s="15"/>
      <c r="D18" s="7">
        <f>DATE(2015,1,1)</f>
        <v>42005</v>
      </c>
      <c r="E18" s="7" t="s">
        <v>13</v>
      </c>
      <c r="F18" s="7">
        <f>DATE(2015,3,29)</f>
        <v>42092</v>
      </c>
      <c r="G18" s="7">
        <f>F18+8</f>
        <v>42100</v>
      </c>
      <c r="H18" s="7">
        <f>F18+14</f>
        <v>42106</v>
      </c>
      <c r="I18" s="8">
        <f>F18+21</f>
        <v>42113</v>
      </c>
      <c r="J18" s="13" t="s">
        <v>12</v>
      </c>
      <c r="K18" s="13" t="s">
        <v>19</v>
      </c>
      <c r="L18" s="22"/>
      <c r="M18" s="3"/>
    </row>
    <row r="19" spans="3:13" ht="18" customHeight="1">
      <c r="C19" s="16"/>
      <c r="D19" s="7">
        <f>DATE(2015,1,3)</f>
        <v>42007</v>
      </c>
      <c r="E19" s="9"/>
      <c r="F19" s="7">
        <f>DATE(2015,3,29)+6</f>
        <v>42098</v>
      </c>
      <c r="G19" s="7">
        <f>F19+8</f>
        <v>42106</v>
      </c>
      <c r="H19" s="7">
        <f>F19+14</f>
        <v>42112</v>
      </c>
      <c r="I19" s="8">
        <f>F19+21</f>
        <v>42119</v>
      </c>
      <c r="J19" s="13"/>
      <c r="K19" s="13"/>
      <c r="L19" s="22"/>
      <c r="M19" s="3"/>
    </row>
    <row r="20" spans="3:13" ht="18" customHeight="1">
      <c r="C20" s="6" t="s">
        <v>10</v>
      </c>
      <c r="D20" s="6"/>
      <c r="E20" s="6"/>
      <c r="F20" s="6"/>
      <c r="G20" s="6"/>
      <c r="H20" s="6"/>
      <c r="I20" s="6"/>
      <c r="J20" s="6"/>
      <c r="K20" s="6"/>
      <c r="L20" s="22"/>
      <c r="M20" s="3"/>
    </row>
    <row r="21" spans="3:13" ht="18" customHeight="1">
      <c r="C21" s="6" t="s">
        <v>6</v>
      </c>
      <c r="D21" s="6"/>
      <c r="E21" s="6"/>
      <c r="F21" s="6"/>
      <c r="G21" s="6"/>
      <c r="H21" s="6"/>
      <c r="I21" s="6"/>
      <c r="J21" s="6"/>
      <c r="K21" s="6"/>
      <c r="L21" s="22"/>
      <c r="M21" s="3"/>
    </row>
    <row r="22" spans="3:13" ht="18" customHeight="1">
      <c r="C22" s="6" t="s">
        <v>7</v>
      </c>
      <c r="D22" s="6"/>
      <c r="E22" s="6"/>
      <c r="F22" s="6"/>
      <c r="G22" s="6"/>
      <c r="H22" s="6"/>
      <c r="I22" s="6"/>
      <c r="J22" s="6"/>
      <c r="K22" s="6"/>
      <c r="L22" s="22"/>
      <c r="M22" s="3"/>
    </row>
    <row r="23" spans="3:13" ht="36" customHeight="1">
      <c r="C23" s="5" t="s">
        <v>33</v>
      </c>
      <c r="D23" s="6"/>
      <c r="E23" s="6"/>
      <c r="F23" s="6"/>
      <c r="G23" s="6"/>
      <c r="H23" s="6"/>
      <c r="I23" s="6"/>
      <c r="J23" s="6"/>
      <c r="K23" s="6"/>
      <c r="L23" s="22"/>
      <c r="M23" s="3"/>
    </row>
    <row r="24" spans="3:13" ht="18" customHeight="1">
      <c r="C24" s="6" t="s">
        <v>17</v>
      </c>
      <c r="D24" s="6"/>
      <c r="E24" s="6"/>
      <c r="F24" s="6"/>
      <c r="G24" s="6"/>
      <c r="H24" s="6"/>
      <c r="I24" s="6"/>
      <c r="J24" s="6"/>
      <c r="K24" s="6"/>
      <c r="L24" s="22"/>
      <c r="M24" s="3"/>
    </row>
    <row r="25" spans="3:13" ht="18" customHeight="1">
      <c r="C25" s="6"/>
      <c r="D25" s="6"/>
      <c r="E25" s="6"/>
      <c r="F25" s="6"/>
      <c r="G25" s="6"/>
      <c r="H25" s="6"/>
      <c r="I25" s="6"/>
      <c r="J25" s="6"/>
      <c r="K25" s="6"/>
      <c r="L25" s="23"/>
      <c r="M25" s="3"/>
    </row>
    <row r="26" spans="3:13" ht="18" customHeight="1">
      <c r="C26" s="10"/>
      <c r="D26" s="10"/>
      <c r="E26" s="10"/>
      <c r="F26" s="10"/>
      <c r="G26" s="10"/>
      <c r="H26" s="10"/>
      <c r="I26" s="10"/>
      <c r="J26" s="10"/>
      <c r="K26" s="10"/>
      <c r="L26" s="11"/>
      <c r="M26" s="3"/>
    </row>
    <row r="27" spans="3:13">
      <c r="C27" s="4"/>
      <c r="D27" s="4"/>
      <c r="E27" s="4"/>
      <c r="F27" s="4"/>
      <c r="G27" s="4"/>
      <c r="H27" s="4"/>
      <c r="I27" s="4"/>
      <c r="J27" s="4"/>
      <c r="K27" s="4"/>
      <c r="L27" s="3"/>
      <c r="M27" s="3"/>
    </row>
    <row r="28" spans="3:13">
      <c r="C28" s="17" t="s">
        <v>25</v>
      </c>
      <c r="D28" s="18"/>
      <c r="E28" s="18"/>
      <c r="F28" s="18"/>
      <c r="G28" s="18"/>
      <c r="H28" s="18"/>
      <c r="I28" s="18"/>
      <c r="J28" s="18"/>
      <c r="K28" s="19"/>
      <c r="L28" s="2"/>
      <c r="M28" s="3"/>
    </row>
    <row r="29" spans="3:13">
      <c r="C29" s="5" t="s">
        <v>18</v>
      </c>
      <c r="D29" s="17"/>
      <c r="E29" s="18"/>
      <c r="F29" s="18"/>
      <c r="G29" s="18"/>
      <c r="H29" s="18"/>
      <c r="I29" s="18"/>
      <c r="J29" s="19"/>
      <c r="K29" s="6"/>
      <c r="L29" s="2"/>
    </row>
    <row r="30" spans="3:13">
      <c r="C30" s="14" t="s">
        <v>11</v>
      </c>
      <c r="D30" s="5" t="s">
        <v>14</v>
      </c>
      <c r="E30" s="5"/>
      <c r="F30" s="6"/>
      <c r="G30" s="5"/>
      <c r="H30" s="6"/>
      <c r="I30" s="5"/>
      <c r="J30" s="6"/>
      <c r="K30" s="6"/>
      <c r="L30" s="2"/>
    </row>
    <row r="31" spans="3:13">
      <c r="C31" s="15"/>
      <c r="D31" s="7">
        <f>DATE(2015,1,1)</f>
        <v>42005</v>
      </c>
      <c r="E31" s="7" t="s">
        <v>13</v>
      </c>
      <c r="F31" s="7">
        <f>DATE(2015,3,29)</f>
        <v>42092</v>
      </c>
      <c r="G31" s="7">
        <f>F31+8</f>
        <v>42100</v>
      </c>
      <c r="H31" s="7">
        <f>F31+14</f>
        <v>42106</v>
      </c>
      <c r="I31" s="8">
        <f>F31+21</f>
        <v>42113</v>
      </c>
      <c r="J31" s="6"/>
      <c r="K31" s="6"/>
      <c r="L31" s="20" t="s">
        <v>28</v>
      </c>
    </row>
    <row r="32" spans="3:13">
      <c r="C32" s="16"/>
      <c r="D32" s="7">
        <f>DATE(2015,1,3)</f>
        <v>42007</v>
      </c>
      <c r="E32" s="9"/>
      <c r="F32" s="7">
        <f>DATE(2015,3,29)+6</f>
        <v>42098</v>
      </c>
      <c r="G32" s="7">
        <f>F32+8</f>
        <v>42106</v>
      </c>
      <c r="H32" s="7">
        <f>F32+14</f>
        <v>42112</v>
      </c>
      <c r="I32" s="8">
        <f>F32+21</f>
        <v>42119</v>
      </c>
      <c r="J32" s="6"/>
      <c r="K32" s="6"/>
      <c r="L32" s="20"/>
    </row>
    <row r="33" spans="3:12">
      <c r="C33" s="6" t="s">
        <v>20</v>
      </c>
      <c r="D33" s="6"/>
      <c r="E33" s="6"/>
      <c r="F33" s="6"/>
      <c r="G33" s="6"/>
      <c r="H33" s="6"/>
      <c r="I33" s="6"/>
      <c r="J33" s="6"/>
      <c r="K33" s="6"/>
      <c r="L33" s="20"/>
    </row>
    <row r="34" spans="3:12">
      <c r="C34" s="6" t="s">
        <v>21</v>
      </c>
      <c r="D34" s="6"/>
      <c r="E34" s="6"/>
      <c r="F34" s="6"/>
      <c r="G34" s="6"/>
      <c r="H34" s="6"/>
      <c r="I34" s="6"/>
      <c r="J34" s="6"/>
      <c r="K34" s="6"/>
      <c r="L34" s="20"/>
    </row>
    <row r="35" spans="3:12">
      <c r="C35" s="6" t="s">
        <v>22</v>
      </c>
      <c r="D35" s="6"/>
      <c r="E35" s="6"/>
      <c r="F35" s="6"/>
      <c r="G35" s="6"/>
      <c r="H35" s="6"/>
      <c r="I35" s="6"/>
      <c r="J35" s="6"/>
      <c r="K35" s="6"/>
      <c r="L35" s="20"/>
    </row>
    <row r="36" spans="3:12" ht="28.5">
      <c r="C36" s="5" t="s">
        <v>23</v>
      </c>
      <c r="D36" s="6"/>
      <c r="E36" s="6"/>
      <c r="F36" s="6"/>
      <c r="G36" s="6"/>
      <c r="H36" s="6"/>
      <c r="I36" s="6"/>
      <c r="J36" s="6"/>
      <c r="K36" s="6"/>
      <c r="L36" s="20"/>
    </row>
    <row r="37" spans="3:12" ht="28.5">
      <c r="C37" s="5" t="s">
        <v>24</v>
      </c>
      <c r="D37" s="6"/>
      <c r="E37" s="6"/>
      <c r="F37" s="6"/>
      <c r="G37" s="6"/>
      <c r="H37" s="6"/>
      <c r="I37" s="6"/>
      <c r="J37" s="6"/>
      <c r="K37" s="6"/>
      <c r="L37" s="20"/>
    </row>
    <row r="38" spans="3:12">
      <c r="C38" s="6"/>
      <c r="D38" s="6"/>
      <c r="E38" s="6"/>
      <c r="F38" s="6"/>
      <c r="G38" s="6"/>
      <c r="H38" s="6"/>
      <c r="I38" s="6"/>
      <c r="J38" s="6"/>
      <c r="K38" s="6"/>
      <c r="L38" s="2"/>
    </row>
    <row r="41" spans="3:12">
      <c r="C41" s="17" t="s">
        <v>27</v>
      </c>
      <c r="D41" s="18"/>
      <c r="E41" s="18"/>
      <c r="F41" s="18"/>
      <c r="G41" s="18"/>
      <c r="H41" s="18"/>
      <c r="I41" s="18"/>
      <c r="J41" s="18"/>
      <c r="K41" s="19"/>
      <c r="L41" s="2"/>
    </row>
    <row r="42" spans="3:12">
      <c r="C42" s="14" t="s">
        <v>11</v>
      </c>
      <c r="D42" s="5" t="s">
        <v>14</v>
      </c>
      <c r="E42" s="5"/>
      <c r="F42" s="6"/>
      <c r="G42" s="5"/>
      <c r="H42" s="6"/>
      <c r="I42" s="5"/>
      <c r="J42" s="6"/>
      <c r="K42" s="6"/>
      <c r="L42" s="2"/>
    </row>
    <row r="43" spans="3:12">
      <c r="C43" s="15"/>
      <c r="D43" s="7">
        <f>DATE(2015,1,1)</f>
        <v>42005</v>
      </c>
      <c r="E43" s="7" t="s">
        <v>13</v>
      </c>
      <c r="F43" s="7">
        <f>DATE(2015,3,29)</f>
        <v>42092</v>
      </c>
      <c r="G43" s="7">
        <f>F43+8</f>
        <v>42100</v>
      </c>
      <c r="H43" s="7">
        <f>F43+14</f>
        <v>42106</v>
      </c>
      <c r="I43" s="8">
        <f>F43+21</f>
        <v>42113</v>
      </c>
      <c r="J43" s="13" t="s">
        <v>12</v>
      </c>
      <c r="K43" s="13" t="s">
        <v>19</v>
      </c>
      <c r="L43" s="20" t="s">
        <v>29</v>
      </c>
    </row>
    <row r="44" spans="3:12">
      <c r="C44" s="16"/>
      <c r="D44" s="7">
        <f>DATE(2015,1,3)</f>
        <v>42007</v>
      </c>
      <c r="E44" s="9"/>
      <c r="F44" s="7">
        <f>DATE(2015,3,29)+6</f>
        <v>42098</v>
      </c>
      <c r="G44" s="7">
        <f>F44+8</f>
        <v>42106</v>
      </c>
      <c r="H44" s="7">
        <f>F44+14</f>
        <v>42112</v>
      </c>
      <c r="I44" s="8">
        <f>F44+21</f>
        <v>42119</v>
      </c>
      <c r="J44" s="13"/>
      <c r="K44" s="13"/>
      <c r="L44" s="20"/>
    </row>
    <row r="45" spans="3:12">
      <c r="C45" s="6" t="s">
        <v>10</v>
      </c>
      <c r="D45" s="6"/>
      <c r="E45" s="6"/>
      <c r="F45" s="6"/>
      <c r="G45" s="6"/>
      <c r="H45" s="6"/>
      <c r="I45" s="6"/>
      <c r="J45" s="6"/>
      <c r="K45" s="6"/>
      <c r="L45" s="20"/>
    </row>
    <row r="46" spans="3:12">
      <c r="C46" s="6" t="s">
        <v>6</v>
      </c>
      <c r="D46" s="6"/>
      <c r="E46" s="6"/>
      <c r="F46" s="6"/>
      <c r="G46" s="6"/>
      <c r="H46" s="6"/>
      <c r="I46" s="6"/>
      <c r="J46" s="6"/>
      <c r="K46" s="6"/>
      <c r="L46" s="20"/>
    </row>
    <row r="47" spans="3:12">
      <c r="C47" s="6" t="s">
        <v>7</v>
      </c>
      <c r="D47" s="6"/>
      <c r="E47" s="6"/>
      <c r="F47" s="6"/>
      <c r="G47" s="6"/>
      <c r="H47" s="6"/>
      <c r="I47" s="6"/>
      <c r="J47" s="6"/>
      <c r="K47" s="6"/>
      <c r="L47" s="20"/>
    </row>
    <row r="48" spans="3:12" ht="28.5">
      <c r="C48" s="5" t="s">
        <v>33</v>
      </c>
      <c r="D48" s="6"/>
      <c r="E48" s="6"/>
      <c r="F48" s="6"/>
      <c r="G48" s="6"/>
      <c r="H48" s="6"/>
      <c r="I48" s="6"/>
      <c r="J48" s="6"/>
      <c r="K48" s="6"/>
      <c r="L48" s="20"/>
    </row>
    <row r="49" spans="2:12">
      <c r="C49" s="6" t="s">
        <v>17</v>
      </c>
      <c r="D49" s="6"/>
      <c r="E49" s="6"/>
      <c r="F49" s="6"/>
      <c r="G49" s="6"/>
      <c r="H49" s="6"/>
      <c r="I49" s="6"/>
      <c r="J49" s="6"/>
      <c r="K49" s="6"/>
      <c r="L49" s="20"/>
    </row>
    <row r="50" spans="2:12">
      <c r="C50" s="6"/>
      <c r="D50" s="6"/>
      <c r="E50" s="6"/>
      <c r="F50" s="6"/>
      <c r="G50" s="6"/>
      <c r="H50" s="6"/>
      <c r="I50" s="6"/>
      <c r="J50" s="6"/>
      <c r="K50" s="6"/>
      <c r="L50" s="2"/>
    </row>
    <row r="53" spans="2:12">
      <c r="C53" s="17" t="s">
        <v>31</v>
      </c>
      <c r="D53" s="18"/>
      <c r="E53" s="18"/>
      <c r="F53" s="18"/>
      <c r="G53" s="18"/>
      <c r="H53" s="18"/>
      <c r="I53" s="18"/>
      <c r="J53" s="18"/>
      <c r="K53" s="19"/>
      <c r="L53" s="2"/>
    </row>
    <row r="54" spans="2:12">
      <c r="C54" s="14" t="s">
        <v>11</v>
      </c>
      <c r="D54" s="5" t="s">
        <v>14</v>
      </c>
      <c r="E54" s="5"/>
      <c r="F54" s="6"/>
      <c r="G54" s="5"/>
      <c r="H54" s="6"/>
      <c r="I54" s="5"/>
      <c r="J54" s="6"/>
      <c r="K54" s="6"/>
      <c r="L54" s="2"/>
    </row>
    <row r="55" spans="2:12">
      <c r="C55" s="15"/>
      <c r="D55" s="7">
        <f>DATE(2015,1,1)</f>
        <v>42005</v>
      </c>
      <c r="E55" s="7" t="s">
        <v>13</v>
      </c>
      <c r="F55" s="7">
        <f>DATE(2015,3,29)</f>
        <v>42092</v>
      </c>
      <c r="G55" s="7">
        <f>F55+8</f>
        <v>42100</v>
      </c>
      <c r="H55" s="7">
        <f>F55+14</f>
        <v>42106</v>
      </c>
      <c r="I55" s="8">
        <f>F55+21</f>
        <v>42113</v>
      </c>
      <c r="J55" s="13" t="s">
        <v>35</v>
      </c>
      <c r="K55" s="13" t="s">
        <v>36</v>
      </c>
      <c r="L55" s="20" t="s">
        <v>30</v>
      </c>
    </row>
    <row r="56" spans="2:12">
      <c r="C56" s="16"/>
      <c r="D56" s="7">
        <f>DATE(2015,1,3)</f>
        <v>42007</v>
      </c>
      <c r="E56" s="9"/>
      <c r="F56" s="7">
        <f>DATE(2015,3,29)+6</f>
        <v>42098</v>
      </c>
      <c r="G56" s="7">
        <f>F56+8</f>
        <v>42106</v>
      </c>
      <c r="H56" s="7">
        <f>F56+14</f>
        <v>42112</v>
      </c>
      <c r="I56" s="8">
        <f>F56+21</f>
        <v>42119</v>
      </c>
      <c r="J56" s="13"/>
      <c r="K56" s="13"/>
      <c r="L56" s="20"/>
    </row>
    <row r="57" spans="2:12">
      <c r="B57" s="6" t="s">
        <v>20</v>
      </c>
      <c r="C57" s="6" t="s">
        <v>32</v>
      </c>
      <c r="D57" s="6"/>
      <c r="E57" s="6"/>
      <c r="F57" s="6"/>
      <c r="G57" s="6"/>
      <c r="H57" s="6"/>
      <c r="I57" s="6"/>
      <c r="J57" s="6"/>
      <c r="K57" s="6"/>
      <c r="L57" s="20"/>
    </row>
    <row r="58" spans="2:12">
      <c r="B58" s="6"/>
      <c r="C58" s="6" t="s">
        <v>34</v>
      </c>
      <c r="D58" s="6"/>
      <c r="E58" s="6"/>
      <c r="F58" s="6"/>
      <c r="G58" s="6"/>
      <c r="H58" s="6"/>
      <c r="I58" s="6"/>
      <c r="J58" s="6"/>
      <c r="K58" s="6"/>
      <c r="L58" s="20"/>
    </row>
    <row r="59" spans="2:12">
      <c r="B59" s="6" t="s">
        <v>21</v>
      </c>
      <c r="C59" s="6" t="s">
        <v>32</v>
      </c>
      <c r="D59" s="6"/>
      <c r="E59" s="6"/>
      <c r="F59" s="6"/>
      <c r="G59" s="6"/>
      <c r="H59" s="6"/>
      <c r="I59" s="6"/>
      <c r="J59" s="6"/>
      <c r="K59" s="6"/>
      <c r="L59" s="20"/>
    </row>
    <row r="60" spans="2:12">
      <c r="B60" s="6"/>
      <c r="C60" s="6" t="s">
        <v>34</v>
      </c>
      <c r="D60" s="6"/>
      <c r="E60" s="6"/>
      <c r="F60" s="6"/>
      <c r="G60" s="6"/>
      <c r="H60" s="6"/>
      <c r="I60" s="6"/>
      <c r="J60" s="6"/>
      <c r="K60" s="6"/>
      <c r="L60" s="20"/>
    </row>
    <row r="61" spans="2:12">
      <c r="B61" s="6" t="s">
        <v>22</v>
      </c>
      <c r="C61" s="6" t="s">
        <v>32</v>
      </c>
      <c r="D61" s="6"/>
      <c r="E61" s="6"/>
      <c r="F61" s="6"/>
      <c r="G61" s="6"/>
      <c r="H61" s="6"/>
      <c r="I61" s="6"/>
      <c r="J61" s="6"/>
      <c r="K61" s="6"/>
      <c r="L61" s="20"/>
    </row>
    <row r="62" spans="2:12">
      <c r="B62" s="6"/>
      <c r="C62" s="6" t="s">
        <v>34</v>
      </c>
      <c r="D62" s="6"/>
      <c r="E62" s="6"/>
      <c r="F62" s="6"/>
      <c r="G62" s="6"/>
      <c r="H62" s="6"/>
      <c r="I62" s="6"/>
      <c r="J62" s="6"/>
      <c r="K62" s="6"/>
      <c r="L62" s="2"/>
    </row>
    <row r="66" spans="3:3">
      <c r="C66" s="1" t="s">
        <v>38</v>
      </c>
    </row>
  </sheetData>
  <mergeCells count="19">
    <mergeCell ref="L55:L61"/>
    <mergeCell ref="L15:L25"/>
    <mergeCell ref="C41:K41"/>
    <mergeCell ref="C42:C44"/>
    <mergeCell ref="J43:J44"/>
    <mergeCell ref="K43:K44"/>
    <mergeCell ref="L43:L49"/>
    <mergeCell ref="C53:K53"/>
    <mergeCell ref="C28:K28"/>
    <mergeCell ref="C30:C32"/>
    <mergeCell ref="L31:L37"/>
    <mergeCell ref="D29:J29"/>
    <mergeCell ref="K18:K19"/>
    <mergeCell ref="J18:J19"/>
    <mergeCell ref="C17:C19"/>
    <mergeCell ref="C15:K15"/>
    <mergeCell ref="C54:C56"/>
    <mergeCell ref="J55:J56"/>
    <mergeCell ref="K55:K5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6"/>
  <sheetViews>
    <sheetView workbookViewId="0">
      <selection activeCell="D29" sqref="D29"/>
    </sheetView>
  </sheetViews>
  <sheetFormatPr defaultRowHeight="13.5"/>
  <cols>
    <col min="3" max="3" width="21.5" bestFit="1" customWidth="1"/>
    <col min="4" max="4" width="11.25" bestFit="1" customWidth="1"/>
    <col min="5" max="5" width="24.5" bestFit="1" customWidth="1"/>
    <col min="6" max="6" width="11.25" bestFit="1" customWidth="1"/>
    <col min="7" max="7" width="16.25" bestFit="1" customWidth="1"/>
    <col min="8" max="8" width="11.25" bestFit="1" customWidth="1"/>
    <col min="10" max="10" width="9.25" bestFit="1" customWidth="1"/>
  </cols>
  <sheetData>
    <row r="2" spans="3:11" ht="16.5">
      <c r="C2" s="12"/>
      <c r="D2" s="12"/>
      <c r="E2" s="12"/>
      <c r="F2" s="12"/>
      <c r="G2" s="12"/>
      <c r="H2" s="12"/>
      <c r="I2" s="12"/>
      <c r="J2" s="12"/>
      <c r="K2" s="12"/>
    </row>
    <row r="3" spans="3:11" ht="16.5">
      <c r="C3" s="12" t="s">
        <v>39</v>
      </c>
      <c r="D3" s="12"/>
      <c r="E3" s="12"/>
      <c r="F3" s="12"/>
      <c r="G3" s="12"/>
      <c r="H3" s="12"/>
      <c r="I3" s="12"/>
      <c r="J3" s="12"/>
      <c r="K3" s="12"/>
    </row>
    <row r="4" spans="3:11" ht="16.5">
      <c r="C4" s="12"/>
      <c r="D4" s="12"/>
      <c r="E4" s="12"/>
      <c r="F4" s="12"/>
      <c r="G4" s="12"/>
      <c r="H4" s="12"/>
      <c r="I4" s="12"/>
      <c r="J4" s="12"/>
      <c r="K4" s="12"/>
    </row>
    <row r="5" spans="3:11" ht="16.5">
      <c r="C5" s="12" t="s">
        <v>40</v>
      </c>
      <c r="D5" s="12"/>
      <c r="E5" s="12"/>
      <c r="F5" s="12"/>
      <c r="G5" s="12"/>
      <c r="H5" s="12"/>
      <c r="I5" s="12"/>
      <c r="J5" s="12"/>
      <c r="K5" s="12"/>
    </row>
    <row r="6" spans="3:11" ht="16.5">
      <c r="C6" s="12" t="s">
        <v>41</v>
      </c>
      <c r="D6" s="12" t="s">
        <v>42</v>
      </c>
      <c r="E6" s="12" t="s">
        <v>43</v>
      </c>
      <c r="F6" s="12" t="s">
        <v>47</v>
      </c>
      <c r="G6" s="12" t="s">
        <v>48</v>
      </c>
      <c r="H6" s="12" t="s">
        <v>49</v>
      </c>
      <c r="I6" s="12" t="s">
        <v>50</v>
      </c>
      <c r="J6" s="12"/>
      <c r="K6" s="12"/>
    </row>
    <row r="7" spans="3:11" ht="16.5">
      <c r="C7" s="12" t="s">
        <v>45</v>
      </c>
      <c r="D7" s="12" t="s">
        <v>44</v>
      </c>
      <c r="E7" s="12" t="s">
        <v>46</v>
      </c>
      <c r="F7" s="12"/>
      <c r="G7" s="12"/>
      <c r="H7" s="12"/>
      <c r="I7" s="12"/>
      <c r="J7" s="12"/>
      <c r="K7" s="12"/>
    </row>
    <row r="8" spans="3:11" ht="16.5">
      <c r="C8" s="12" t="s">
        <v>51</v>
      </c>
      <c r="D8" s="12"/>
      <c r="E8" s="12"/>
      <c r="F8" s="12"/>
      <c r="G8" s="12"/>
      <c r="H8" s="12"/>
      <c r="I8" s="12"/>
      <c r="J8" s="12"/>
      <c r="K8" s="12"/>
    </row>
    <row r="9" spans="3:11" ht="16.5">
      <c r="C9" s="12"/>
      <c r="D9" s="12"/>
      <c r="E9" s="12"/>
      <c r="F9" s="12"/>
      <c r="G9" s="12"/>
      <c r="H9" s="12"/>
      <c r="I9" s="12"/>
      <c r="J9" s="12"/>
      <c r="K9" s="12"/>
    </row>
    <row r="10" spans="3:11" ht="16.5">
      <c r="C10" s="12" t="s">
        <v>52</v>
      </c>
      <c r="D10" s="12"/>
      <c r="E10" s="12"/>
      <c r="F10" s="12"/>
      <c r="G10" s="12"/>
      <c r="H10" s="12"/>
      <c r="I10" s="12"/>
      <c r="J10" s="12"/>
      <c r="K10" s="12"/>
    </row>
    <row r="11" spans="3:11" ht="16.5">
      <c r="C11" s="12" t="s">
        <v>56</v>
      </c>
      <c r="D11" s="12"/>
      <c r="E11" s="12"/>
      <c r="F11" s="12"/>
      <c r="G11" s="12"/>
      <c r="H11" s="12"/>
      <c r="I11" s="12"/>
      <c r="J11" s="12"/>
      <c r="K11" s="12"/>
    </row>
    <row r="12" spans="3:11" ht="16.5">
      <c r="C12" s="12" t="s">
        <v>53</v>
      </c>
      <c r="D12" s="12"/>
      <c r="E12" s="12"/>
      <c r="F12" s="12"/>
      <c r="G12" s="12"/>
      <c r="H12" s="12"/>
      <c r="I12" s="12"/>
      <c r="J12" s="12"/>
      <c r="K12" s="12"/>
    </row>
    <row r="13" spans="3:11" ht="16.5">
      <c r="C13" s="12" t="s">
        <v>54</v>
      </c>
      <c r="D13" s="12"/>
      <c r="E13" s="12"/>
      <c r="F13" s="12"/>
      <c r="G13" s="12"/>
      <c r="H13" s="12"/>
      <c r="I13" s="12"/>
      <c r="J13" s="12"/>
      <c r="K13" s="12"/>
    </row>
    <row r="14" spans="3:11" ht="16.5">
      <c r="C14" s="12" t="s">
        <v>55</v>
      </c>
      <c r="D14" s="12"/>
      <c r="E14" s="12"/>
      <c r="F14" s="12"/>
      <c r="G14" s="12"/>
      <c r="H14" s="12"/>
      <c r="I14" s="12"/>
      <c r="J14" s="12"/>
      <c r="K14" s="12"/>
    </row>
    <row r="15" spans="3:11" ht="16.5">
      <c r="C15" s="12"/>
      <c r="D15" s="12"/>
      <c r="E15" s="12"/>
      <c r="F15" s="12"/>
      <c r="G15" s="12"/>
      <c r="H15" s="12"/>
      <c r="I15" s="12"/>
      <c r="J15" s="12"/>
      <c r="K15" s="12"/>
    </row>
    <row r="16" spans="3:11" ht="16.5">
      <c r="C16" s="12" t="s">
        <v>57</v>
      </c>
      <c r="D16" s="12"/>
      <c r="E16" s="12"/>
      <c r="F16" s="12"/>
      <c r="G16" s="12"/>
      <c r="H16" s="12"/>
      <c r="I16" s="12"/>
      <c r="J16" s="12"/>
      <c r="K16" s="12"/>
    </row>
    <row r="17" spans="3:11" ht="16.5">
      <c r="C17" s="12" t="s">
        <v>69</v>
      </c>
      <c r="D17" s="12" t="s">
        <v>63</v>
      </c>
      <c r="E17" s="12" t="s">
        <v>68</v>
      </c>
      <c r="F17" s="12" t="s">
        <v>64</v>
      </c>
      <c r="G17" s="12" t="s">
        <v>65</v>
      </c>
      <c r="H17" s="12" t="s">
        <v>66</v>
      </c>
      <c r="I17" s="12" t="s">
        <v>67</v>
      </c>
      <c r="J17" s="12" t="s">
        <v>62</v>
      </c>
      <c r="K17" s="12"/>
    </row>
    <row r="18" spans="3:11" ht="16.5">
      <c r="C18" s="12" t="s">
        <v>58</v>
      </c>
      <c r="D18" s="12" t="s">
        <v>59</v>
      </c>
      <c r="E18" s="12" t="s">
        <v>60</v>
      </c>
      <c r="F18" s="12" t="s">
        <v>61</v>
      </c>
      <c r="G18" s="12"/>
      <c r="H18" s="12"/>
      <c r="I18" s="12"/>
      <c r="J18" s="12"/>
      <c r="K18" s="12"/>
    </row>
    <row r="19" spans="3:11" ht="16.5">
      <c r="C19" s="12"/>
      <c r="D19" s="12"/>
      <c r="E19" s="12"/>
      <c r="F19" s="12"/>
      <c r="G19" s="12"/>
      <c r="H19" s="12"/>
      <c r="I19" s="12"/>
      <c r="J19" s="12"/>
      <c r="K19" s="12"/>
    </row>
    <row r="20" spans="3:11" ht="16.5">
      <c r="C20" s="12" t="s">
        <v>70</v>
      </c>
      <c r="D20" s="12"/>
      <c r="E20" s="12"/>
      <c r="F20" s="12"/>
      <c r="G20" s="12"/>
      <c r="H20" s="12"/>
      <c r="I20" s="12"/>
      <c r="J20" s="12"/>
      <c r="K20" s="12"/>
    </row>
    <row r="21" spans="3:11" ht="16.5">
      <c r="C21" s="12" t="s">
        <v>71</v>
      </c>
      <c r="D21" s="12"/>
      <c r="E21" s="12"/>
      <c r="F21" s="12"/>
      <c r="G21" s="12"/>
      <c r="H21" s="12"/>
      <c r="I21" s="12"/>
      <c r="J21" s="12"/>
      <c r="K21" s="12"/>
    </row>
    <row r="22" spans="3:11" ht="16.5">
      <c r="C22" s="12" t="s">
        <v>72</v>
      </c>
      <c r="D22" s="12"/>
      <c r="E22" s="12"/>
      <c r="F22" s="12"/>
      <c r="G22" s="12"/>
      <c r="H22" s="12"/>
      <c r="I22" s="12"/>
      <c r="J22" s="12"/>
      <c r="K22" s="12"/>
    </row>
    <row r="23" spans="3:11" ht="16.5">
      <c r="C23" s="12" t="s">
        <v>73</v>
      </c>
      <c r="D23" s="12"/>
      <c r="E23" s="12"/>
      <c r="F23" s="12"/>
      <c r="G23" s="12"/>
      <c r="H23" s="12"/>
      <c r="I23" s="12"/>
      <c r="J23" s="12"/>
      <c r="K23" s="12"/>
    </row>
    <row r="24" spans="3:11" ht="16.5">
      <c r="C24" s="12" t="s">
        <v>74</v>
      </c>
      <c r="D24" s="12"/>
      <c r="E24" s="12"/>
      <c r="F24" s="12"/>
      <c r="G24" s="12"/>
      <c r="H24" s="12"/>
      <c r="I24" s="12"/>
      <c r="J24" s="12"/>
      <c r="K24" s="12"/>
    </row>
    <row r="25" spans="3:11" ht="16.5">
      <c r="C25" s="12"/>
      <c r="D25" s="12"/>
      <c r="E25" s="12"/>
      <c r="F25" s="12"/>
      <c r="G25" s="12"/>
      <c r="H25" s="12"/>
      <c r="I25" s="12"/>
      <c r="J25" s="12"/>
      <c r="K25" s="12"/>
    </row>
    <row r="26" spans="3:11" ht="16.5">
      <c r="C26" s="12" t="s">
        <v>75</v>
      </c>
      <c r="D26" s="12"/>
      <c r="E26" s="12"/>
      <c r="F26" s="12"/>
      <c r="G26" s="12"/>
      <c r="H26" s="12"/>
      <c r="I26" s="12"/>
      <c r="J26" s="12"/>
      <c r="K26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1"/>
  <sheetViews>
    <sheetView tabSelected="1" topLeftCell="A10" workbookViewId="0">
      <selection activeCell="F29" sqref="F29"/>
    </sheetView>
  </sheetViews>
  <sheetFormatPr defaultRowHeight="13.5"/>
  <cols>
    <col min="2" max="2" width="13.25" style="30" customWidth="1"/>
    <col min="3" max="3" width="23.75" style="30" customWidth="1"/>
    <col min="4" max="4" width="23.125" style="30" customWidth="1"/>
    <col min="5" max="5" width="22.5" style="30" customWidth="1"/>
    <col min="6" max="6" width="20.625" customWidth="1"/>
    <col min="7" max="7" width="17.75" customWidth="1"/>
    <col min="8" max="8" width="18.5" customWidth="1"/>
    <col min="9" max="9" width="16.5" customWidth="1"/>
    <col min="10" max="10" width="20.875" customWidth="1"/>
    <col min="11" max="11" width="21.875" customWidth="1"/>
  </cols>
  <sheetData>
    <row r="2" spans="2:11" ht="16.5">
      <c r="C2" s="29" t="s">
        <v>80</v>
      </c>
      <c r="D2" s="29"/>
      <c r="E2" s="29"/>
      <c r="F2" s="12"/>
      <c r="G2" s="12"/>
      <c r="H2" s="12"/>
      <c r="I2" s="12"/>
      <c r="J2" s="12"/>
      <c r="K2" s="12"/>
    </row>
    <row r="3" spans="2:11" ht="16.5">
      <c r="C3" s="29" t="s">
        <v>81</v>
      </c>
      <c r="D3" s="29" t="s">
        <v>82</v>
      </c>
      <c r="E3" s="29"/>
      <c r="F3" s="12"/>
      <c r="G3" s="12"/>
      <c r="H3" s="12"/>
      <c r="I3" s="12"/>
      <c r="J3" s="12"/>
      <c r="K3" s="12"/>
    </row>
    <row r="4" spans="2:11" ht="16.5">
      <c r="C4" s="29"/>
      <c r="D4" s="29"/>
      <c r="E4" s="29"/>
      <c r="F4" s="12"/>
      <c r="G4" s="12"/>
      <c r="H4" s="12"/>
      <c r="I4" s="12"/>
      <c r="J4" s="12"/>
      <c r="K4" s="12"/>
    </row>
    <row r="5" spans="2:11" ht="16.5">
      <c r="B5" s="31" t="s">
        <v>104</v>
      </c>
      <c r="C5" s="32" t="s">
        <v>126</v>
      </c>
      <c r="D5" s="29"/>
      <c r="E5" s="29"/>
      <c r="F5" s="12"/>
      <c r="G5" s="12"/>
      <c r="H5" s="12"/>
      <c r="I5" s="12"/>
      <c r="J5" s="12"/>
      <c r="K5" s="12"/>
    </row>
    <row r="6" spans="2:11" ht="66">
      <c r="B6" s="31"/>
      <c r="C6" s="29" t="s">
        <v>41</v>
      </c>
      <c r="D6" s="29" t="s">
        <v>134</v>
      </c>
      <c r="E6" s="29" t="s">
        <v>135</v>
      </c>
      <c r="F6" s="12" t="s">
        <v>133</v>
      </c>
      <c r="G6" s="12" t="s">
        <v>132</v>
      </c>
      <c r="H6" s="12" t="s">
        <v>48</v>
      </c>
      <c r="I6" s="12" t="s">
        <v>49</v>
      </c>
      <c r="J6" s="12" t="s">
        <v>50</v>
      </c>
      <c r="K6" s="12"/>
    </row>
    <row r="7" spans="2:11" ht="16.5">
      <c r="B7" s="31"/>
      <c r="C7" s="29"/>
      <c r="D7" s="29"/>
      <c r="E7" s="29"/>
      <c r="F7" s="12"/>
      <c r="G7" s="12"/>
      <c r="H7" s="12"/>
      <c r="I7" s="12"/>
      <c r="J7" s="12"/>
      <c r="K7" s="12"/>
    </row>
    <row r="8" spans="2:11" ht="16.5">
      <c r="B8" s="31"/>
      <c r="C8" s="32" t="s">
        <v>125</v>
      </c>
      <c r="D8" s="29"/>
      <c r="E8" s="29"/>
      <c r="F8" s="12"/>
      <c r="G8" s="12"/>
      <c r="H8" s="12"/>
      <c r="I8" s="12"/>
      <c r="J8" s="12"/>
      <c r="K8" s="12"/>
    </row>
    <row r="9" spans="2:11" ht="16.5">
      <c r="B9" s="31"/>
      <c r="C9" s="29" t="s">
        <v>56</v>
      </c>
      <c r="D9" s="29"/>
      <c r="E9" s="29"/>
      <c r="F9" s="12"/>
      <c r="G9" s="12"/>
      <c r="H9" s="12"/>
      <c r="I9" s="12"/>
      <c r="J9" s="12"/>
      <c r="K9" s="12"/>
    </row>
    <row r="10" spans="2:11" ht="16.5">
      <c r="B10" s="31"/>
      <c r="C10" s="29" t="s">
        <v>53</v>
      </c>
      <c r="D10" s="29" t="s">
        <v>115</v>
      </c>
      <c r="E10" s="29"/>
      <c r="F10" s="12"/>
      <c r="G10" s="12"/>
      <c r="H10" s="12"/>
      <c r="I10" s="12"/>
      <c r="J10" s="12"/>
      <c r="K10" s="12"/>
    </row>
    <row r="11" spans="2:11" ht="16.5">
      <c r="B11" s="31"/>
      <c r="C11" s="29" t="s">
        <v>54</v>
      </c>
      <c r="D11" s="29"/>
      <c r="E11" s="29"/>
      <c r="F11" s="12"/>
      <c r="G11" s="12"/>
      <c r="H11" s="12"/>
      <c r="I11" s="12"/>
      <c r="J11" s="12"/>
      <c r="K11" s="12"/>
    </row>
    <row r="12" spans="2:11" ht="16.5">
      <c r="B12" s="31"/>
      <c r="C12" s="29" t="s">
        <v>55</v>
      </c>
      <c r="D12" s="29"/>
      <c r="E12" s="29"/>
      <c r="F12" s="12"/>
      <c r="G12" s="12"/>
      <c r="H12" s="12"/>
      <c r="I12" s="12"/>
      <c r="J12" s="12"/>
      <c r="K12" s="12"/>
    </row>
    <row r="13" spans="2:11" ht="16.5">
      <c r="C13" s="29"/>
      <c r="D13" s="29"/>
      <c r="E13" s="29"/>
      <c r="F13" s="12"/>
      <c r="G13" s="12"/>
      <c r="H13" s="12"/>
      <c r="I13" s="12"/>
      <c r="J13" s="12"/>
      <c r="K13" s="12"/>
    </row>
    <row r="14" spans="2:11" ht="16.5">
      <c r="B14" s="31" t="s">
        <v>105</v>
      </c>
      <c r="C14" s="32" t="s">
        <v>95</v>
      </c>
      <c r="D14" s="29"/>
      <c r="E14" s="29"/>
      <c r="F14" s="12"/>
      <c r="G14" s="12"/>
      <c r="H14" s="12"/>
      <c r="I14" s="12"/>
      <c r="J14" s="12"/>
      <c r="K14" s="12"/>
    </row>
    <row r="15" spans="2:11" ht="16.5">
      <c r="B15" s="31"/>
      <c r="C15" s="29" t="s">
        <v>69</v>
      </c>
      <c r="D15" s="29" t="s">
        <v>63</v>
      </c>
      <c r="E15" s="29" t="s">
        <v>120</v>
      </c>
      <c r="F15" s="12" t="s">
        <v>64</v>
      </c>
      <c r="G15" s="12" t="s">
        <v>121</v>
      </c>
      <c r="H15" s="12" t="s">
        <v>66</v>
      </c>
      <c r="I15" s="12" t="s">
        <v>123</v>
      </c>
      <c r="J15" s="12" t="s">
        <v>118</v>
      </c>
      <c r="K15" s="12" t="s">
        <v>119</v>
      </c>
    </row>
    <row r="16" spans="2:11" ht="16.5">
      <c r="B16" s="31"/>
      <c r="C16" s="29" t="s">
        <v>58</v>
      </c>
      <c r="D16" s="29" t="s">
        <v>59</v>
      </c>
      <c r="E16" s="29" t="s">
        <v>60</v>
      </c>
      <c r="F16" s="12" t="s">
        <v>61</v>
      </c>
      <c r="G16" s="12"/>
      <c r="H16" s="12"/>
      <c r="I16" s="12"/>
      <c r="J16" s="12"/>
      <c r="K16" s="12"/>
    </row>
    <row r="17" spans="2:11" ht="33">
      <c r="B17" s="31"/>
      <c r="C17" s="29" t="s">
        <v>79</v>
      </c>
      <c r="E17" s="29" t="s">
        <v>107</v>
      </c>
      <c r="G17" s="25" t="s">
        <v>102</v>
      </c>
      <c r="H17" s="12"/>
      <c r="I17" s="24" t="s">
        <v>89</v>
      </c>
      <c r="J17" s="12"/>
      <c r="K17" s="12"/>
    </row>
    <row r="18" spans="2:11" ht="16.5">
      <c r="B18" s="31"/>
      <c r="C18" s="29" t="s">
        <v>122</v>
      </c>
      <c r="D18" s="33"/>
      <c r="G18" s="25" t="s">
        <v>103</v>
      </c>
      <c r="H18" s="12"/>
      <c r="I18" s="12"/>
      <c r="J18" s="12"/>
      <c r="K18" s="12"/>
    </row>
    <row r="19" spans="2:11" ht="16.5">
      <c r="B19" s="31"/>
      <c r="C19" s="29" t="s">
        <v>128</v>
      </c>
      <c r="D19" s="33"/>
      <c r="G19" s="25"/>
      <c r="H19" s="12"/>
      <c r="I19" s="12"/>
      <c r="J19" s="12"/>
      <c r="K19" s="12"/>
    </row>
    <row r="20" spans="2:11" ht="16.5">
      <c r="B20" s="31"/>
      <c r="C20" s="29" t="s">
        <v>97</v>
      </c>
      <c r="D20" s="29" t="s">
        <v>98</v>
      </c>
      <c r="E20" s="29" t="s">
        <v>99</v>
      </c>
      <c r="G20" s="25" t="s">
        <v>100</v>
      </c>
      <c r="H20" s="12"/>
      <c r="I20" s="12"/>
      <c r="J20" s="12"/>
      <c r="K20" s="12"/>
    </row>
    <row r="21" spans="2:11" ht="16.5">
      <c r="B21" s="31"/>
      <c r="C21" s="29" t="s">
        <v>96</v>
      </c>
      <c r="D21" s="29" t="s">
        <v>98</v>
      </c>
      <c r="E21" s="29" t="s">
        <v>99</v>
      </c>
      <c r="F21" s="12"/>
      <c r="G21" s="12"/>
      <c r="H21" s="12"/>
      <c r="I21" s="12"/>
      <c r="J21" s="12"/>
      <c r="K21" s="12"/>
    </row>
    <row r="22" spans="2:11" ht="16.5">
      <c r="B22" s="31"/>
      <c r="C22" s="29" t="s">
        <v>101</v>
      </c>
      <c r="D22" s="29"/>
      <c r="E22" s="29" t="s">
        <v>106</v>
      </c>
      <c r="F22" s="12" t="s">
        <v>108</v>
      </c>
      <c r="G22" s="12" t="s">
        <v>109</v>
      </c>
      <c r="H22" s="12"/>
      <c r="I22" s="12"/>
      <c r="J22" s="12"/>
      <c r="K22" s="12"/>
    </row>
    <row r="23" spans="2:11" ht="16.5">
      <c r="B23" s="31"/>
      <c r="F23" s="12"/>
      <c r="G23" s="12"/>
      <c r="H23" s="12"/>
      <c r="I23" s="12"/>
      <c r="J23" s="12"/>
      <c r="K23" s="12"/>
    </row>
    <row r="24" spans="2:11" ht="16.5">
      <c r="B24" s="31"/>
      <c r="C24" s="34" t="s">
        <v>76</v>
      </c>
      <c r="D24" s="29"/>
      <c r="E24" s="29"/>
      <c r="F24" s="12"/>
      <c r="G24" s="12"/>
      <c r="H24" s="12"/>
      <c r="I24" s="12"/>
      <c r="J24" s="12"/>
      <c r="K24" s="12"/>
    </row>
    <row r="25" spans="2:11" ht="16.5">
      <c r="B25" s="31"/>
      <c r="C25" s="35"/>
      <c r="D25" s="31" t="s">
        <v>77</v>
      </c>
      <c r="E25" s="31"/>
      <c r="F25" s="27" t="s">
        <v>78</v>
      </c>
      <c r="G25" s="27"/>
      <c r="H25" s="27"/>
      <c r="I25" s="27"/>
      <c r="J25" s="27"/>
      <c r="K25" s="12"/>
    </row>
    <row r="26" spans="2:11" ht="16.5">
      <c r="B26" s="31"/>
      <c r="C26" s="35"/>
      <c r="D26" s="36" t="s">
        <v>113</v>
      </c>
      <c r="E26" s="36" t="s">
        <v>83</v>
      </c>
      <c r="F26" s="26" t="s">
        <v>114</v>
      </c>
      <c r="G26" s="26" t="s">
        <v>84</v>
      </c>
      <c r="H26" s="26" t="s">
        <v>137</v>
      </c>
      <c r="I26" s="26" t="s">
        <v>138</v>
      </c>
      <c r="J26" s="26" t="s">
        <v>139</v>
      </c>
      <c r="K26" s="28" t="s">
        <v>136</v>
      </c>
    </row>
    <row r="27" spans="2:11" ht="18.75">
      <c r="B27" s="31"/>
      <c r="C27" s="37" t="s">
        <v>112</v>
      </c>
      <c r="D27" s="29"/>
      <c r="E27" s="29"/>
      <c r="F27" s="12"/>
      <c r="G27" s="12"/>
      <c r="H27" s="12"/>
      <c r="J27" s="12"/>
      <c r="K27" s="12"/>
    </row>
    <row r="28" spans="2:11" ht="18.75">
      <c r="B28" s="31"/>
      <c r="C28" s="37" t="s">
        <v>111</v>
      </c>
      <c r="D28" s="29"/>
      <c r="E28" s="29"/>
      <c r="F28" s="12"/>
      <c r="G28" s="12"/>
      <c r="H28" s="12"/>
      <c r="I28" s="12"/>
      <c r="J28" s="12"/>
      <c r="K28" s="12"/>
    </row>
    <row r="29" spans="2:11" ht="18.75">
      <c r="B29" s="31"/>
      <c r="C29" s="37" t="s">
        <v>110</v>
      </c>
      <c r="D29" s="29"/>
      <c r="E29" s="29"/>
      <c r="F29" s="12"/>
      <c r="G29" s="12"/>
      <c r="H29" s="12"/>
      <c r="I29" s="12"/>
      <c r="J29" s="12"/>
      <c r="K29" s="12"/>
    </row>
    <row r="30" spans="2:11" ht="16.5">
      <c r="C30" s="38"/>
      <c r="D30" s="29"/>
      <c r="E30" s="29"/>
      <c r="F30" s="12"/>
      <c r="G30" s="12"/>
      <c r="H30" s="12"/>
      <c r="I30" s="12"/>
      <c r="J30" s="12"/>
      <c r="K30" s="12"/>
    </row>
    <row r="31" spans="2:11" ht="16.5">
      <c r="C31" s="34" t="s">
        <v>127</v>
      </c>
      <c r="D31" s="29"/>
      <c r="E31" s="29"/>
      <c r="F31" s="12"/>
      <c r="G31" s="12"/>
      <c r="H31" s="12"/>
      <c r="I31" s="12"/>
      <c r="J31" s="12"/>
      <c r="K31" s="12"/>
    </row>
    <row r="32" spans="2:11" ht="16.5">
      <c r="C32" s="29" t="s">
        <v>94</v>
      </c>
    </row>
    <row r="33" spans="3:4" ht="16.5">
      <c r="C33" s="29" t="s">
        <v>131</v>
      </c>
    </row>
    <row r="34" spans="3:4" ht="33">
      <c r="C34" s="37" t="s">
        <v>124</v>
      </c>
    </row>
    <row r="40" spans="3:4" ht="16.5">
      <c r="C40" s="29" t="s">
        <v>91</v>
      </c>
    </row>
    <row r="41" spans="3:4" ht="16.5">
      <c r="C41" s="29"/>
    </row>
    <row r="42" spans="3:4" ht="16.5">
      <c r="C42" s="29" t="s">
        <v>85</v>
      </c>
      <c r="D42" s="33" t="s">
        <v>117</v>
      </c>
    </row>
    <row r="43" spans="3:4" ht="16.5">
      <c r="C43" s="29" t="s">
        <v>86</v>
      </c>
      <c r="D43" s="33" t="s">
        <v>93</v>
      </c>
    </row>
    <row r="44" spans="3:4" ht="16.5">
      <c r="C44" s="29" t="s">
        <v>87</v>
      </c>
      <c r="D44" s="33" t="s">
        <v>116</v>
      </c>
    </row>
    <row r="45" spans="3:4" ht="16.5">
      <c r="C45" s="29" t="s">
        <v>88</v>
      </c>
      <c r="D45" s="33" t="s">
        <v>90</v>
      </c>
    </row>
    <row r="46" spans="3:4" ht="16.5">
      <c r="C46" s="29"/>
      <c r="D46" s="33"/>
    </row>
    <row r="47" spans="3:4" ht="16.5">
      <c r="C47" s="29"/>
      <c r="D47" s="33"/>
    </row>
    <row r="48" spans="3:4" ht="16.5">
      <c r="C48" s="29"/>
    </row>
    <row r="49" spans="3:3" ht="16.5">
      <c r="C49" s="29" t="s">
        <v>92</v>
      </c>
    </row>
    <row r="50" spans="3:3" ht="49.5">
      <c r="C50" s="29" t="s">
        <v>129</v>
      </c>
    </row>
    <row r="51" spans="3:3" ht="66">
      <c r="C51" s="29" t="s">
        <v>130</v>
      </c>
    </row>
  </sheetData>
  <mergeCells count="4">
    <mergeCell ref="B5:B12"/>
    <mergeCell ref="B14:B29"/>
    <mergeCell ref="D25:E25"/>
    <mergeCell ref="F25:J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项目管理</vt:lpstr>
      <vt:lpstr>项目属性</vt:lpstr>
      <vt:lpstr>Sheet1</vt:lpstr>
      <vt:lpstr>经济性数据收集属性</vt:lpstr>
    </vt:vector>
  </TitlesOfParts>
  <Company>GREENTON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胡达敏</dc:creator>
  <cp:lastModifiedBy>HDM</cp:lastModifiedBy>
  <dcterms:created xsi:type="dcterms:W3CDTF">2014-02-19T12:09:03Z</dcterms:created>
  <dcterms:modified xsi:type="dcterms:W3CDTF">2016-08-20T12:24:31Z</dcterms:modified>
</cp:coreProperties>
</file>