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dabose/Documents/GitHub/Logbook/Excel/207/"/>
    </mc:Choice>
  </mc:AlternateContent>
  <xr:revisionPtr revIDLastSave="0" documentId="13_ncr:1_{A3042F1A-DBC3-F14C-B0DD-0556B039CE39}" xr6:coauthVersionLast="47" xr6:coauthVersionMax="47" xr10:uidLastSave="{00000000-0000-0000-0000-000000000000}"/>
  <bookViews>
    <workbookView xWindow="0" yWindow="500" windowWidth="28800" windowHeight="17500" xr2:uid="{C0EA0138-4935-40FD-B81F-9205AB1BBCBE}"/>
  </bookViews>
  <sheets>
    <sheet name="Score List" sheetId="1" r:id="rId1"/>
    <sheet name="Country Code" sheetId="2" r:id="rId2"/>
  </sheets>
  <externalReferences>
    <externalReference r:id="rId3"/>
  </externalReferences>
  <definedNames>
    <definedName name="Country">'[1]Country Code'!$A$2:$B$31</definedName>
    <definedName name="_xlnm.Print_Titles" localSheetId="0">'Score List'!$1:$1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2" i="1"/>
</calcChain>
</file>

<file path=xl/sharedStrings.xml><?xml version="1.0" encoding="utf-8"?>
<sst xmlns="http://schemas.openxmlformats.org/spreadsheetml/2006/main" count="1320" uniqueCount="696">
  <si>
    <t>Score2</t>
  </si>
  <si>
    <t>Score3</t>
  </si>
  <si>
    <t>Score4</t>
  </si>
  <si>
    <t>Score5</t>
  </si>
  <si>
    <t>Robert Kelley</t>
  </si>
  <si>
    <t>CRC</t>
  </si>
  <si>
    <t>0002</t>
  </si>
  <si>
    <t>Larry Mcgrady</t>
  </si>
  <si>
    <t>ITA</t>
  </si>
  <si>
    <t>0003</t>
  </si>
  <si>
    <t>Stuart Mcintire</t>
  </si>
  <si>
    <t>DEN</t>
  </si>
  <si>
    <t>0004</t>
  </si>
  <si>
    <t>Allen Messer</t>
  </si>
  <si>
    <t>SUI</t>
  </si>
  <si>
    <t>0005</t>
  </si>
  <si>
    <t>William Dillard</t>
  </si>
  <si>
    <t>USA</t>
  </si>
  <si>
    <t>0006</t>
  </si>
  <si>
    <t>Steven Doty</t>
  </si>
  <si>
    <t>0007</t>
  </si>
  <si>
    <t>Dewayne Lorenze</t>
  </si>
  <si>
    <t>RSA</t>
  </si>
  <si>
    <t>0008</t>
  </si>
  <si>
    <t>Gilbert Wilson</t>
  </si>
  <si>
    <t>CZE</t>
  </si>
  <si>
    <t>0009</t>
  </si>
  <si>
    <t>Miguel Quiles</t>
  </si>
  <si>
    <t>0010</t>
  </si>
  <si>
    <t>Kuo-Ping Yang</t>
  </si>
  <si>
    <t>TWN</t>
  </si>
  <si>
    <t>0011</t>
  </si>
  <si>
    <t>Philip Sheridan</t>
  </si>
  <si>
    <t>CAN</t>
  </si>
  <si>
    <t>0012</t>
  </si>
  <si>
    <t>Eunice Chiou</t>
  </si>
  <si>
    <t>0013</t>
  </si>
  <si>
    <t>Erwin Hansen</t>
  </si>
  <si>
    <t>ESP</t>
  </si>
  <si>
    <t>0014</t>
  </si>
  <si>
    <t>Stephen Land</t>
  </si>
  <si>
    <t>0015</t>
  </si>
  <si>
    <t>Robert Carter</t>
  </si>
  <si>
    <t>0016</t>
  </si>
  <si>
    <t>Lawrence Snyder</t>
  </si>
  <si>
    <t>FRA</t>
  </si>
  <si>
    <t>0017</t>
  </si>
  <si>
    <t>William Healy</t>
  </si>
  <si>
    <t>GER</t>
  </si>
  <si>
    <t>0018</t>
  </si>
  <si>
    <t>Harold Cazier</t>
  </si>
  <si>
    <t>UKR</t>
  </si>
  <si>
    <t>0019</t>
  </si>
  <si>
    <t>Stephen Taylor</t>
  </si>
  <si>
    <t>NED</t>
  </si>
  <si>
    <t>0020</t>
  </si>
  <si>
    <t>Thomas Tuchnowski</t>
  </si>
  <si>
    <t>0021</t>
  </si>
  <si>
    <t>Justin Salmon</t>
  </si>
  <si>
    <t>AUS</t>
  </si>
  <si>
    <t>0022</t>
  </si>
  <si>
    <t>Richard Vanhorn</t>
  </si>
  <si>
    <t>0023</t>
  </si>
  <si>
    <t>Alfred Fain</t>
  </si>
  <si>
    <t>0024</t>
  </si>
  <si>
    <t>William Beckman</t>
  </si>
  <si>
    <t>CHN</t>
  </si>
  <si>
    <t>0025</t>
  </si>
  <si>
    <t>Neil Allen</t>
  </si>
  <si>
    <t>0026</t>
  </si>
  <si>
    <t>Robert Saltsman</t>
  </si>
  <si>
    <t>HUN</t>
  </si>
  <si>
    <t>0027</t>
  </si>
  <si>
    <t>Walden Brown</t>
  </si>
  <si>
    <t>0028</t>
  </si>
  <si>
    <t>Raymond Goupil</t>
  </si>
  <si>
    <t>0029</t>
  </si>
  <si>
    <t>Mark Saggus</t>
  </si>
  <si>
    <t>BRA</t>
  </si>
  <si>
    <t>0030</t>
  </si>
  <si>
    <t>Carl Bartley</t>
  </si>
  <si>
    <t>0031</t>
  </si>
  <si>
    <t>Christ Sanidas</t>
  </si>
  <si>
    <t>0032</t>
  </si>
  <si>
    <t>Peter Mcdonnell</t>
  </si>
  <si>
    <t>0033</t>
  </si>
  <si>
    <t>Ghassan Bou-Safi</t>
  </si>
  <si>
    <t>0034</t>
  </si>
  <si>
    <t>Christopher Bradford</t>
  </si>
  <si>
    <t>0035</t>
  </si>
  <si>
    <t>Ru-Shen Chang</t>
  </si>
  <si>
    <t>0036</t>
  </si>
  <si>
    <t>Gary Starrett</t>
  </si>
  <si>
    <t>0037</t>
  </si>
  <si>
    <t>Robert Ketchum</t>
  </si>
  <si>
    <t>SWE</t>
  </si>
  <si>
    <t>0038</t>
  </si>
  <si>
    <t>Vernon Teply</t>
  </si>
  <si>
    <t>POL</t>
  </si>
  <si>
    <t>0039</t>
  </si>
  <si>
    <t>Gordon Houston</t>
  </si>
  <si>
    <t>0040</t>
  </si>
  <si>
    <t>Paul Eskin</t>
  </si>
  <si>
    <t>ROM</t>
  </si>
  <si>
    <t>0041</t>
  </si>
  <si>
    <t>David Caldwell</t>
  </si>
  <si>
    <t>FIN</t>
  </si>
  <si>
    <t>0042</t>
  </si>
  <si>
    <t>James Means</t>
  </si>
  <si>
    <t>0043</t>
  </si>
  <si>
    <t>James Gay</t>
  </si>
  <si>
    <t>0044</t>
  </si>
  <si>
    <t>Thomas Houk</t>
  </si>
  <si>
    <t>0045</t>
  </si>
  <si>
    <t>Guillermo Diaz</t>
  </si>
  <si>
    <t>0046</t>
  </si>
  <si>
    <t>Malita Anders</t>
  </si>
  <si>
    <t>0047</t>
  </si>
  <si>
    <t>Jason Marsden</t>
  </si>
  <si>
    <t>JAM</t>
  </si>
  <si>
    <t>0048</t>
  </si>
  <si>
    <t>Rickie Miller</t>
  </si>
  <si>
    <t>0049</t>
  </si>
  <si>
    <t>Gary Carmack</t>
  </si>
  <si>
    <t>0050</t>
  </si>
  <si>
    <t>Nat Lewis</t>
  </si>
  <si>
    <t>0051</t>
  </si>
  <si>
    <t>Malberto Gonzalez</t>
  </si>
  <si>
    <t>0052</t>
  </si>
  <si>
    <t>Jeffery Carter</t>
  </si>
  <si>
    <t>ISL</t>
  </si>
  <si>
    <t>0053</t>
  </si>
  <si>
    <t>Charles Westhart</t>
  </si>
  <si>
    <t>0054</t>
  </si>
  <si>
    <t>Randal Pool</t>
  </si>
  <si>
    <t>0055</t>
  </si>
  <si>
    <t>John Simonds</t>
  </si>
  <si>
    <t>0056</t>
  </si>
  <si>
    <t>Wade Conlan</t>
  </si>
  <si>
    <t>0057</t>
  </si>
  <si>
    <t>Jesus Guanlao</t>
  </si>
  <si>
    <t>0058</t>
  </si>
  <si>
    <t>Steve Franceschini</t>
  </si>
  <si>
    <t>0059</t>
  </si>
  <si>
    <t>Chi-Wen Yu</t>
  </si>
  <si>
    <t>0060</t>
  </si>
  <si>
    <t>Ryan Strandquest</t>
  </si>
  <si>
    <t>0061</t>
  </si>
  <si>
    <t>Sidney Walzer</t>
  </si>
  <si>
    <t>0062</t>
  </si>
  <si>
    <t>Freddie Beason</t>
  </si>
  <si>
    <t>0063</t>
  </si>
  <si>
    <t>Robert Miller</t>
  </si>
  <si>
    <t>0064</t>
  </si>
  <si>
    <t>Firouz Keikavousi</t>
  </si>
  <si>
    <t>JPN</t>
  </si>
  <si>
    <t>0065</t>
  </si>
  <si>
    <t>0066</t>
  </si>
  <si>
    <t>John Hoffman</t>
  </si>
  <si>
    <t>0067</t>
  </si>
  <si>
    <t>Scott Mamary</t>
  </si>
  <si>
    <t>0068</t>
  </si>
  <si>
    <t>Richard Conklin</t>
  </si>
  <si>
    <t>0069</t>
  </si>
  <si>
    <t>David Wassman</t>
  </si>
  <si>
    <t>0070</t>
  </si>
  <si>
    <t>Joseph Stuhl</t>
  </si>
  <si>
    <t>0071</t>
  </si>
  <si>
    <t>Joseph Diaz</t>
  </si>
  <si>
    <t>0072</t>
  </si>
  <si>
    <t>Zbigniew Moore</t>
  </si>
  <si>
    <t>0073</t>
  </si>
  <si>
    <t>Gregory Trotter</t>
  </si>
  <si>
    <t>0074</t>
  </si>
  <si>
    <t>Frances Shieh</t>
  </si>
  <si>
    <t>0075</t>
  </si>
  <si>
    <t>Buenaventura Prades</t>
  </si>
  <si>
    <t>RUS</t>
  </si>
  <si>
    <t>0076</t>
  </si>
  <si>
    <t>Keith Rice</t>
  </si>
  <si>
    <t>0077</t>
  </si>
  <si>
    <t>Maurice Hendrix</t>
  </si>
  <si>
    <t>0078</t>
  </si>
  <si>
    <t>David Lerch</t>
  </si>
  <si>
    <t>BLR</t>
  </si>
  <si>
    <t>0079</t>
  </si>
  <si>
    <t>Sebastian Sgroi</t>
  </si>
  <si>
    <t>0080</t>
  </si>
  <si>
    <t>Bob Carr</t>
  </si>
  <si>
    <t>0081</t>
  </si>
  <si>
    <t>Normand Bedard</t>
  </si>
  <si>
    <t>0082</t>
  </si>
  <si>
    <t>James Ramey</t>
  </si>
  <si>
    <t>0083</t>
  </si>
  <si>
    <t>Gary Carver</t>
  </si>
  <si>
    <t>0084</t>
  </si>
  <si>
    <t>Clarence Zimmerman</t>
  </si>
  <si>
    <t>GBR</t>
  </si>
  <si>
    <t>0085</t>
  </si>
  <si>
    <t>Byron Engen</t>
  </si>
  <si>
    <t>0086</t>
  </si>
  <si>
    <t>William Bower</t>
  </si>
  <si>
    <t>ISR</t>
  </si>
  <si>
    <t>0087</t>
  </si>
  <si>
    <t>Gregory Driggers</t>
  </si>
  <si>
    <t>0088</t>
  </si>
  <si>
    <t>Thomas Love</t>
  </si>
  <si>
    <t>0089</t>
  </si>
  <si>
    <t>Angus Mccranie</t>
  </si>
  <si>
    <t>0090</t>
  </si>
  <si>
    <t>Jamie Rigual</t>
  </si>
  <si>
    <t>0091</t>
  </si>
  <si>
    <t>William Pfosi</t>
  </si>
  <si>
    <t>0092</t>
  </si>
  <si>
    <t>William Munns</t>
  </si>
  <si>
    <t>0093</t>
  </si>
  <si>
    <t>Andrew Nicholson</t>
  </si>
  <si>
    <t>0094</t>
  </si>
  <si>
    <t>Nevena Iordanova</t>
  </si>
  <si>
    <t>0095</t>
  </si>
  <si>
    <t>Edwin Luna</t>
  </si>
  <si>
    <t>0096</t>
  </si>
  <si>
    <t>Charles Grabon</t>
  </si>
  <si>
    <t>0097</t>
  </si>
  <si>
    <t>Damon Lynn</t>
  </si>
  <si>
    <t>0098</t>
  </si>
  <si>
    <t>0099</t>
  </si>
  <si>
    <t>Saul Stoloff</t>
  </si>
  <si>
    <t>0100</t>
  </si>
  <si>
    <t>Carl Gabhart</t>
  </si>
  <si>
    <t>0101</t>
  </si>
  <si>
    <t>Theodore Brooks</t>
  </si>
  <si>
    <t>0102</t>
  </si>
  <si>
    <t>W Wilson</t>
  </si>
  <si>
    <t>0103</t>
  </si>
  <si>
    <t>Russell Heiken</t>
  </si>
  <si>
    <t>0104</t>
  </si>
  <si>
    <t>Willis White</t>
  </si>
  <si>
    <t>0105</t>
  </si>
  <si>
    <t>Felix Pregasen</t>
  </si>
  <si>
    <t>0106</t>
  </si>
  <si>
    <t>Shane Black</t>
  </si>
  <si>
    <t>0107</t>
  </si>
  <si>
    <t>Hsien-Chang Kuo</t>
  </si>
  <si>
    <t>0108</t>
  </si>
  <si>
    <t>Joseph Danna</t>
  </si>
  <si>
    <t>0109</t>
  </si>
  <si>
    <t>Rafael Diaz</t>
  </si>
  <si>
    <t>0110</t>
  </si>
  <si>
    <t>Rupal Patel</t>
  </si>
  <si>
    <t>0111</t>
  </si>
  <si>
    <t>Amir Kazeminia</t>
  </si>
  <si>
    <t>0112</t>
  </si>
  <si>
    <t>Jayanta Kapat</t>
  </si>
  <si>
    <t>0113</t>
  </si>
  <si>
    <t>Chuck Purchis</t>
  </si>
  <si>
    <t>0114</t>
  </si>
  <si>
    <t>Charles Kulp</t>
  </si>
  <si>
    <t>0115</t>
  </si>
  <si>
    <t>Calvin Fyler</t>
  </si>
  <si>
    <t>0116</t>
  </si>
  <si>
    <t>Kerry Emmons</t>
  </si>
  <si>
    <t>0117</t>
  </si>
  <si>
    <t>Joseph Mccarthy</t>
  </si>
  <si>
    <t>0118</t>
  </si>
  <si>
    <t>Jordan Wynn</t>
  </si>
  <si>
    <t>0119</t>
  </si>
  <si>
    <t>George Nulanz</t>
  </si>
  <si>
    <t>0120</t>
  </si>
  <si>
    <t>Richard Poirier</t>
  </si>
  <si>
    <t>0121</t>
  </si>
  <si>
    <t>Larry Fairbrother</t>
  </si>
  <si>
    <t>0122</t>
  </si>
  <si>
    <t>Charles Huang</t>
  </si>
  <si>
    <t>0123</t>
  </si>
  <si>
    <t>Daniel Klokis</t>
  </si>
  <si>
    <t>0124</t>
  </si>
  <si>
    <t>Neil Herman</t>
  </si>
  <si>
    <t>0125</t>
  </si>
  <si>
    <t>James Melillo</t>
  </si>
  <si>
    <t>0126</t>
  </si>
  <si>
    <t>Ernest Hellberg</t>
  </si>
  <si>
    <t>0127</t>
  </si>
  <si>
    <t>David Lewis</t>
  </si>
  <si>
    <t>0128</t>
  </si>
  <si>
    <t>William Stoller</t>
  </si>
  <si>
    <t>SVK</t>
  </si>
  <si>
    <t>0129</t>
  </si>
  <si>
    <t>David Gast</t>
  </si>
  <si>
    <t>0130</t>
  </si>
  <si>
    <t>Yagoub Nagib</t>
  </si>
  <si>
    <t>0131</t>
  </si>
  <si>
    <t>Kevin Knueven</t>
  </si>
  <si>
    <t>0132</t>
  </si>
  <si>
    <t>David Modetz</t>
  </si>
  <si>
    <t>0133</t>
  </si>
  <si>
    <t>Thomas Albers</t>
  </si>
  <si>
    <t>0134</t>
  </si>
  <si>
    <t>Rajan Varughese</t>
  </si>
  <si>
    <t>0135</t>
  </si>
  <si>
    <t>Michael Constantinide</t>
  </si>
  <si>
    <t>0136</t>
  </si>
  <si>
    <t>David Royer</t>
  </si>
  <si>
    <t>0137</t>
  </si>
  <si>
    <t>Bernie Abel</t>
  </si>
  <si>
    <t>0138</t>
  </si>
  <si>
    <t>Timothy O'Donovan</t>
  </si>
  <si>
    <t>0139</t>
  </si>
  <si>
    <t>Wing Wilson</t>
  </si>
  <si>
    <t>0140</t>
  </si>
  <si>
    <t>Dale Rodenmeyer</t>
  </si>
  <si>
    <t>0141</t>
  </si>
  <si>
    <t>Craig Cortes</t>
  </si>
  <si>
    <t>0142</t>
  </si>
  <si>
    <t>Matthew Brueckner</t>
  </si>
  <si>
    <t>0143</t>
  </si>
  <si>
    <t>Marcelo Santos</t>
  </si>
  <si>
    <t>0144</t>
  </si>
  <si>
    <t>Lawrence Williamson</t>
  </si>
  <si>
    <t>0145</t>
  </si>
  <si>
    <t>Gregor Gramlich</t>
  </si>
  <si>
    <t>0146</t>
  </si>
  <si>
    <t>Daniel Fonner</t>
  </si>
  <si>
    <t>0147</t>
  </si>
  <si>
    <t>Subrato Chandra</t>
  </si>
  <si>
    <t>0148</t>
  </si>
  <si>
    <t>Dennis Brabec</t>
  </si>
  <si>
    <t>0149</t>
  </si>
  <si>
    <t>Jason Aki</t>
  </si>
  <si>
    <t>0150</t>
  </si>
  <si>
    <t>Steven Hingtgen</t>
  </si>
  <si>
    <t>0151</t>
  </si>
  <si>
    <t>Peter Ramos</t>
  </si>
  <si>
    <t>0152</t>
  </si>
  <si>
    <t>Gerald Martin</t>
  </si>
  <si>
    <t>0153</t>
  </si>
  <si>
    <t>Mark Roche</t>
  </si>
  <si>
    <t>0154</t>
  </si>
  <si>
    <t>Timothy Pennock</t>
  </si>
  <si>
    <t>0155</t>
  </si>
  <si>
    <t>Juan Lopez</t>
  </si>
  <si>
    <t>0156</t>
  </si>
  <si>
    <t>Douglas Smith</t>
  </si>
  <si>
    <t>0157</t>
  </si>
  <si>
    <t>Ari Tinkoff</t>
  </si>
  <si>
    <t>0158</t>
  </si>
  <si>
    <t>Lawrence Patterson</t>
  </si>
  <si>
    <t>0159</t>
  </si>
  <si>
    <t>John Campbell</t>
  </si>
  <si>
    <t>0160</t>
  </si>
  <si>
    <t>Robert Reed</t>
  </si>
  <si>
    <t>0161</t>
  </si>
  <si>
    <t>Jason Smith</t>
  </si>
  <si>
    <t>0162</t>
  </si>
  <si>
    <t>Chuck Reed</t>
  </si>
  <si>
    <t>0163</t>
  </si>
  <si>
    <t>William Ellis</t>
  </si>
  <si>
    <t>0164</t>
  </si>
  <si>
    <t>Mark Costello</t>
  </si>
  <si>
    <t>0165</t>
  </si>
  <si>
    <t>Paul Jindra</t>
  </si>
  <si>
    <t>0166</t>
  </si>
  <si>
    <t>Tony Wu</t>
  </si>
  <si>
    <t>0167</t>
  </si>
  <si>
    <t>Robert Sorenson</t>
  </si>
  <si>
    <t>0168</t>
  </si>
  <si>
    <t>0169</t>
  </si>
  <si>
    <t>Vince Briones</t>
  </si>
  <si>
    <t>0170</t>
  </si>
  <si>
    <t>Ronald Saxton</t>
  </si>
  <si>
    <t>0171</t>
  </si>
  <si>
    <t>William Alvine</t>
  </si>
  <si>
    <t>0172</t>
  </si>
  <si>
    <t>James Baucom</t>
  </si>
  <si>
    <t>0173</t>
  </si>
  <si>
    <t>Peter Dietzel</t>
  </si>
  <si>
    <t>0174</t>
  </si>
  <si>
    <t>George Bandy</t>
  </si>
  <si>
    <t>0175</t>
  </si>
  <si>
    <t>Robert Gray</t>
  </si>
  <si>
    <t>0176</t>
  </si>
  <si>
    <t>William Graney</t>
  </si>
  <si>
    <t>0177</t>
  </si>
  <si>
    <t>Christopher Whitten</t>
  </si>
  <si>
    <t>0178</t>
  </si>
  <si>
    <t>Ed Cordes</t>
  </si>
  <si>
    <t>0179</t>
  </si>
  <si>
    <t>David Brentzel</t>
  </si>
  <si>
    <t>0180</t>
  </si>
  <si>
    <t>Tom Waters</t>
  </si>
  <si>
    <t>0181</t>
  </si>
  <si>
    <t>Gerald Houser</t>
  </si>
  <si>
    <t>0182</t>
  </si>
  <si>
    <t>Robert Chappell</t>
  </si>
  <si>
    <t>0183</t>
  </si>
  <si>
    <t>Susan Mclaughlin</t>
  </si>
  <si>
    <t>0184</t>
  </si>
  <si>
    <t>Christopher Girard</t>
  </si>
  <si>
    <t>0185</t>
  </si>
  <si>
    <t>Roy Hern</t>
  </si>
  <si>
    <t>0186</t>
  </si>
  <si>
    <t>Eric Louria</t>
  </si>
  <si>
    <t>0187</t>
  </si>
  <si>
    <t>Grady Burch</t>
  </si>
  <si>
    <t>0188</t>
  </si>
  <si>
    <t>Bor-Hu Shen</t>
  </si>
  <si>
    <t>0189</t>
  </si>
  <si>
    <t>Ronald Fessler</t>
  </si>
  <si>
    <t>0190</t>
  </si>
  <si>
    <t>Michael Ryan</t>
  </si>
  <si>
    <t>0191</t>
  </si>
  <si>
    <t>Lyle Copenhaver</t>
  </si>
  <si>
    <t>0192</t>
  </si>
  <si>
    <t>Andy Heitman</t>
  </si>
  <si>
    <t>0193</t>
  </si>
  <si>
    <t>Thomas Johnson</t>
  </si>
  <si>
    <t>0194</t>
  </si>
  <si>
    <t>Ben Mccarley</t>
  </si>
  <si>
    <t>0195</t>
  </si>
  <si>
    <t>Barry Fiedler</t>
  </si>
  <si>
    <t>0196</t>
  </si>
  <si>
    <t>Donald Macclellan</t>
  </si>
  <si>
    <t>0197</t>
  </si>
  <si>
    <t>Walter Bear</t>
  </si>
  <si>
    <t>0198</t>
  </si>
  <si>
    <t>James Poulin</t>
  </si>
  <si>
    <t>0199</t>
  </si>
  <si>
    <t>Frank Mihalik</t>
  </si>
  <si>
    <t>0200</t>
  </si>
  <si>
    <t>Mark Schneider</t>
  </si>
  <si>
    <t>0201</t>
  </si>
  <si>
    <t>Mark Christensen</t>
  </si>
  <si>
    <t>0202</t>
  </si>
  <si>
    <t>William Bueschel</t>
  </si>
  <si>
    <t>0203</t>
  </si>
  <si>
    <t>Gregory Gronemeier</t>
  </si>
  <si>
    <t>0204</t>
  </si>
  <si>
    <t>Wilson Soto</t>
  </si>
  <si>
    <t>0205</t>
  </si>
  <si>
    <t>Jamini Chowdhury</t>
  </si>
  <si>
    <t>0206</t>
  </si>
  <si>
    <t>Frank Perryman</t>
  </si>
  <si>
    <t>0207</t>
  </si>
  <si>
    <t>Max Snider</t>
  </si>
  <si>
    <t>0208</t>
  </si>
  <si>
    <t>Emery Cary</t>
  </si>
  <si>
    <t>0209</t>
  </si>
  <si>
    <t>Thomas Tomarelli</t>
  </si>
  <si>
    <t>0210</t>
  </si>
  <si>
    <t>Barrington Brown</t>
  </si>
  <si>
    <t>0211</t>
  </si>
  <si>
    <t>Mark Rose</t>
  </si>
  <si>
    <t>0212</t>
  </si>
  <si>
    <t>James Easley</t>
  </si>
  <si>
    <t>0213</t>
  </si>
  <si>
    <t>Mark Lowery</t>
  </si>
  <si>
    <t>0214</t>
  </si>
  <si>
    <t>Chung-Ping Chang</t>
  </si>
  <si>
    <t>0215</t>
  </si>
  <si>
    <t>Juan Lugo</t>
  </si>
  <si>
    <t>0216</t>
  </si>
  <si>
    <t>Gordon Woodruff</t>
  </si>
  <si>
    <t>0217</t>
  </si>
  <si>
    <t>Craig Montgomery</t>
  </si>
  <si>
    <t>0218</t>
  </si>
  <si>
    <t>Richard Mccree</t>
  </si>
  <si>
    <t>0219</t>
  </si>
  <si>
    <t>Robert Parsons</t>
  </si>
  <si>
    <t>0220</t>
  </si>
  <si>
    <t>Don Bailey</t>
  </si>
  <si>
    <t>0221</t>
  </si>
  <si>
    <t>Shawn Murphy</t>
  </si>
  <si>
    <t>0222</t>
  </si>
  <si>
    <t>Harvey Wilcox</t>
  </si>
  <si>
    <t>0223</t>
  </si>
  <si>
    <t>Narsim Shah</t>
  </si>
  <si>
    <t>0224</t>
  </si>
  <si>
    <t>Victor Miller</t>
  </si>
  <si>
    <t>0225</t>
  </si>
  <si>
    <t>John Hango</t>
  </si>
  <si>
    <t>0226</t>
  </si>
  <si>
    <t>George Farmer</t>
  </si>
  <si>
    <t>0227</t>
  </si>
  <si>
    <t>Connie Johnson</t>
  </si>
  <si>
    <t>0228</t>
  </si>
  <si>
    <t>Gene Bassham</t>
  </si>
  <si>
    <t>0229</t>
  </si>
  <si>
    <t>Thomas Benes</t>
  </si>
  <si>
    <t>0230</t>
  </si>
  <si>
    <t>Donald Spurling</t>
  </si>
  <si>
    <t>0231</t>
  </si>
  <si>
    <t>Edmund Senk</t>
  </si>
  <si>
    <t>0232</t>
  </si>
  <si>
    <t>Mark Lodge</t>
  </si>
  <si>
    <t>0233</t>
  </si>
  <si>
    <t>Kenneth Eiermann</t>
  </si>
  <si>
    <t>0234</t>
  </si>
  <si>
    <t>Mukesh Contractor</t>
  </si>
  <si>
    <t>0235</t>
  </si>
  <si>
    <t>James Schauble</t>
  </si>
  <si>
    <t>0236</t>
  </si>
  <si>
    <t>Daniel Evans</t>
  </si>
  <si>
    <t>0237</t>
  </si>
  <si>
    <t>Wesley Blumenauer</t>
  </si>
  <si>
    <t>0238</t>
  </si>
  <si>
    <t>David Westrich</t>
  </si>
  <si>
    <t>0239</t>
  </si>
  <si>
    <t>Michael Phegley</t>
  </si>
  <si>
    <t>0240</t>
  </si>
  <si>
    <t>Ronald Proden</t>
  </si>
  <si>
    <t>0241</t>
  </si>
  <si>
    <t>Charles Slocomb</t>
  </si>
  <si>
    <t>0242</t>
  </si>
  <si>
    <t>Hossein Dayi</t>
  </si>
  <si>
    <t>0243</t>
  </si>
  <si>
    <t>Walter Brennan</t>
  </si>
  <si>
    <t>0244</t>
  </si>
  <si>
    <t>Benjamin Trawick</t>
  </si>
  <si>
    <t>0245</t>
  </si>
  <si>
    <t>Terry Seymour</t>
  </si>
  <si>
    <t>0246</t>
  </si>
  <si>
    <t>Chi-Yuan Chang</t>
  </si>
  <si>
    <t>0247</t>
  </si>
  <si>
    <t>John Bowker</t>
  </si>
  <si>
    <t>0248</t>
  </si>
  <si>
    <t>Laurence Goodall</t>
  </si>
  <si>
    <t>0249</t>
  </si>
  <si>
    <t>Thomas Jaeger</t>
  </si>
  <si>
    <t>0250</t>
  </si>
  <si>
    <t>Jerry Canlas</t>
  </si>
  <si>
    <t>0251</t>
  </si>
  <si>
    <t>Andy Sander</t>
  </si>
  <si>
    <t>0252</t>
  </si>
  <si>
    <t>Bart Sutherin</t>
  </si>
  <si>
    <t>0253</t>
  </si>
  <si>
    <t>Larry Nelson</t>
  </si>
  <si>
    <t>0254</t>
  </si>
  <si>
    <t>Gentile Andrea</t>
  </si>
  <si>
    <t>0255</t>
  </si>
  <si>
    <t>James Faiella</t>
  </si>
  <si>
    <t>0256</t>
  </si>
  <si>
    <t>Houshang Ansari</t>
  </si>
  <si>
    <t>0257</t>
  </si>
  <si>
    <t>Atif Khan</t>
  </si>
  <si>
    <t>0258</t>
  </si>
  <si>
    <t>John Cooper</t>
  </si>
  <si>
    <t>0259</t>
  </si>
  <si>
    <t>Dora Arauz</t>
  </si>
  <si>
    <t>0260</t>
  </si>
  <si>
    <t>Lawrence Kelly</t>
  </si>
  <si>
    <t>0261</t>
  </si>
  <si>
    <t>Carlos Garrandes</t>
  </si>
  <si>
    <t>0262</t>
  </si>
  <si>
    <t>James Oberlin</t>
  </si>
  <si>
    <t>0263</t>
  </si>
  <si>
    <t>Mark Woehrle</t>
  </si>
  <si>
    <t>0264</t>
  </si>
  <si>
    <t>Michael Verser</t>
  </si>
  <si>
    <t>0265</t>
  </si>
  <si>
    <t>Mark Yankech</t>
  </si>
  <si>
    <t>0266</t>
  </si>
  <si>
    <t>Michael Hartley</t>
  </si>
  <si>
    <t>0267</t>
  </si>
  <si>
    <t>Alan Lundstrom</t>
  </si>
  <si>
    <t>0268</t>
  </si>
  <si>
    <t>Dennis Bridges</t>
  </si>
  <si>
    <t>0269</t>
  </si>
  <si>
    <t>Jorge Bustillos</t>
  </si>
  <si>
    <t>0270</t>
  </si>
  <si>
    <t>Larry Lipps</t>
  </si>
  <si>
    <t>0271</t>
  </si>
  <si>
    <t>Dennis Purvis</t>
  </si>
  <si>
    <t>0272</t>
  </si>
  <si>
    <t>0273</t>
  </si>
  <si>
    <t>William Perugino</t>
  </si>
  <si>
    <t>0274</t>
  </si>
  <si>
    <t>John Mills</t>
  </si>
  <si>
    <t>0275</t>
  </si>
  <si>
    <t>Chris Fern</t>
  </si>
  <si>
    <t>0276</t>
  </si>
  <si>
    <t>Randal Mick</t>
  </si>
  <si>
    <t>0277</t>
  </si>
  <si>
    <t>Kyle Cartier</t>
  </si>
  <si>
    <t>0278</t>
  </si>
  <si>
    <t>Robert Demeola</t>
  </si>
  <si>
    <t>0279</t>
  </si>
  <si>
    <t>Carroll Wright</t>
  </si>
  <si>
    <t>0280</t>
  </si>
  <si>
    <t>0281</t>
  </si>
  <si>
    <t>Jerry Taflampas</t>
  </si>
  <si>
    <t>0282</t>
  </si>
  <si>
    <t>Sekar Sethupathi</t>
  </si>
  <si>
    <t>0283</t>
  </si>
  <si>
    <t>Richard Fraze</t>
  </si>
  <si>
    <t>0284</t>
  </si>
  <si>
    <t>James Moss</t>
  </si>
  <si>
    <t>0285</t>
  </si>
  <si>
    <t>Ralph Carter</t>
  </si>
  <si>
    <t>0286</t>
  </si>
  <si>
    <t>James Scheide</t>
  </si>
  <si>
    <t>0287</t>
  </si>
  <si>
    <t>Robert Long</t>
  </si>
  <si>
    <t>0288</t>
  </si>
  <si>
    <t>David Mcduffie</t>
  </si>
  <si>
    <t>0289</t>
  </si>
  <si>
    <t>Michael Galletti</t>
  </si>
  <si>
    <t>0290</t>
  </si>
  <si>
    <t>Lisa Frith</t>
  </si>
  <si>
    <t>0291</t>
  </si>
  <si>
    <t>Bryan Bowman</t>
  </si>
  <si>
    <t>0292</t>
  </si>
  <si>
    <t>Rafael Romero</t>
  </si>
  <si>
    <t>0293</t>
  </si>
  <si>
    <t>Leonard Musselle</t>
  </si>
  <si>
    <t>0294</t>
  </si>
  <si>
    <t>Barry Weiss</t>
  </si>
  <si>
    <t>0295</t>
  </si>
  <si>
    <t>Joseph Brett</t>
  </si>
  <si>
    <t>0296</t>
  </si>
  <si>
    <t>Stephen Frazier</t>
  </si>
  <si>
    <t>0297</t>
  </si>
  <si>
    <t>Anthony Millward</t>
  </si>
  <si>
    <t>0298</t>
  </si>
  <si>
    <t>Greg Klebanoff</t>
  </si>
  <si>
    <t>0299</t>
  </si>
  <si>
    <t>Jose Hernandez</t>
  </si>
  <si>
    <t>0300</t>
  </si>
  <si>
    <t>Harold Head</t>
  </si>
  <si>
    <t>0301</t>
  </si>
  <si>
    <t>Ronald Burkett</t>
  </si>
  <si>
    <t>0302</t>
  </si>
  <si>
    <t>Louis Cantu</t>
  </si>
  <si>
    <t>0303</t>
  </si>
  <si>
    <t>Salvatore Siciliano</t>
  </si>
  <si>
    <t>0304</t>
  </si>
  <si>
    <t>Hsin-Hsian Wu</t>
  </si>
  <si>
    <t>0305</t>
  </si>
  <si>
    <t>Dean Pieper</t>
  </si>
  <si>
    <t>0306</t>
  </si>
  <si>
    <t>Wang Wilson</t>
  </si>
  <si>
    <t>0307</t>
  </si>
  <si>
    <t>William Chocianowski</t>
  </si>
  <si>
    <t>0308</t>
  </si>
  <si>
    <t>Alan Friedland</t>
  </si>
  <si>
    <t>0309</t>
  </si>
  <si>
    <t>0310</t>
  </si>
  <si>
    <t>Nicholas Bodwell</t>
  </si>
  <si>
    <t>Code</t>
  </si>
  <si>
    <t>Name</t>
  </si>
  <si>
    <t>Country Code</t>
  </si>
  <si>
    <t>Country</t>
  </si>
  <si>
    <t>Score1</t>
  </si>
  <si>
    <t>Score6</t>
  </si>
  <si>
    <t>Score7</t>
  </si>
  <si>
    <t>Average</t>
  </si>
  <si>
    <t>Rank</t>
  </si>
  <si>
    <t>0001</t>
  </si>
  <si>
    <t>Costa Rica</t>
  </si>
  <si>
    <t>Italy</t>
  </si>
  <si>
    <t>Denmark</t>
  </si>
  <si>
    <t>Switzerland</t>
  </si>
  <si>
    <t>United States of America</t>
  </si>
  <si>
    <t>South Africa</t>
  </si>
  <si>
    <t>Czech Republic</t>
  </si>
  <si>
    <t>Taiwan</t>
  </si>
  <si>
    <t>Canada</t>
  </si>
  <si>
    <t>Spain</t>
  </si>
  <si>
    <t>quit</t>
  </si>
  <si>
    <t>France</t>
  </si>
  <si>
    <t>Germany</t>
  </si>
  <si>
    <t>Ukraine</t>
  </si>
  <si>
    <t>Netherland</t>
  </si>
  <si>
    <t>Australia</t>
  </si>
  <si>
    <t>China</t>
  </si>
  <si>
    <t>Hungary</t>
  </si>
  <si>
    <t>Brazil</t>
  </si>
  <si>
    <t>Sweden</t>
  </si>
  <si>
    <t>Poland</t>
  </si>
  <si>
    <t>retired</t>
  </si>
  <si>
    <t>Romania</t>
  </si>
  <si>
    <t>Finland</t>
  </si>
  <si>
    <t>Jamaica</t>
  </si>
  <si>
    <t>Iceland</t>
  </si>
  <si>
    <t>Japan</t>
  </si>
  <si>
    <t>Jeffery Van Keuren</t>
  </si>
  <si>
    <t>Russian Federation</t>
  </si>
  <si>
    <t>Belarus</t>
  </si>
  <si>
    <t>Great Britain</t>
  </si>
  <si>
    <t>Israel</t>
  </si>
  <si>
    <t>Peter De Iuliis</t>
  </si>
  <si>
    <t>Slovakia</t>
  </si>
  <si>
    <t>Paul Van Kauwenberg</t>
  </si>
  <si>
    <t>Benjamin Trawick Jr</t>
  </si>
  <si>
    <t>Mark La Motte</t>
  </si>
  <si>
    <t>Daniel Lee</t>
  </si>
  <si>
    <t>Counrty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</si>
</sst>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[&lt;=50]0;"/>
  </numFmts>
  <fonts count="4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8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[&lt;=50]0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X16/X16-1608/EX02/EXAM/EX02/EXD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 List"/>
      <sheetName val="Country Code"/>
    </sheetNames>
    <sheetDataSet>
      <sheetData sheetId="0"/>
      <sheetData sheetId="1">
        <row r="2">
          <cell r="A2" t="str">
            <v>AUS</v>
          </cell>
          <cell r="B2" t="str">
            <v>Australia</v>
          </cell>
        </row>
        <row r="3">
          <cell r="A3" t="str">
            <v>BLR</v>
          </cell>
          <cell r="B3" t="str">
            <v>Belarus</v>
          </cell>
        </row>
        <row r="4">
          <cell r="A4" t="str">
            <v>BRA</v>
          </cell>
          <cell r="B4" t="str">
            <v>Brazil</v>
          </cell>
        </row>
        <row r="5">
          <cell r="A5" t="str">
            <v>CAN</v>
          </cell>
          <cell r="B5" t="str">
            <v>Canada</v>
          </cell>
        </row>
        <row r="6">
          <cell r="A6" t="str">
            <v>CHN</v>
          </cell>
          <cell r="B6" t="str">
            <v>China</v>
          </cell>
        </row>
        <row r="7">
          <cell r="A7" t="str">
            <v>CRC</v>
          </cell>
          <cell r="B7" t="str">
            <v>Costa Rica</v>
          </cell>
        </row>
        <row r="8">
          <cell r="A8" t="str">
            <v>CZE</v>
          </cell>
          <cell r="B8" t="str">
            <v>Czech Republic</v>
          </cell>
        </row>
        <row r="9">
          <cell r="A9" t="str">
            <v>DEN</v>
          </cell>
          <cell r="B9" t="str">
            <v>Denmark</v>
          </cell>
        </row>
        <row r="10">
          <cell r="A10" t="str">
            <v>ESP</v>
          </cell>
          <cell r="B10" t="str">
            <v>Spain</v>
          </cell>
        </row>
        <row r="11">
          <cell r="A11" t="str">
            <v>FIN</v>
          </cell>
          <cell r="B11" t="str">
            <v>Finland</v>
          </cell>
        </row>
        <row r="12">
          <cell r="A12" t="str">
            <v>FRA</v>
          </cell>
          <cell r="B12" t="str">
            <v>France</v>
          </cell>
        </row>
        <row r="13">
          <cell r="A13" t="str">
            <v>GBR</v>
          </cell>
          <cell r="B13" t="str">
            <v>Great Britain</v>
          </cell>
        </row>
        <row r="14">
          <cell r="A14" t="str">
            <v>GER</v>
          </cell>
          <cell r="B14" t="str">
            <v>Germany</v>
          </cell>
        </row>
        <row r="15">
          <cell r="A15" t="str">
            <v>HUN</v>
          </cell>
          <cell r="B15" t="str">
            <v>Hungary</v>
          </cell>
        </row>
        <row r="16">
          <cell r="A16" t="str">
            <v>ISL</v>
          </cell>
          <cell r="B16" t="str">
            <v>Iceland</v>
          </cell>
        </row>
        <row r="17">
          <cell r="A17" t="str">
            <v>ISR</v>
          </cell>
          <cell r="B17" t="str">
            <v>Israel</v>
          </cell>
        </row>
        <row r="18">
          <cell r="A18" t="str">
            <v>ITA</v>
          </cell>
          <cell r="B18" t="str">
            <v>Italy</v>
          </cell>
        </row>
        <row r="19">
          <cell r="A19" t="str">
            <v>JAM</v>
          </cell>
          <cell r="B19" t="str">
            <v>Jamaica</v>
          </cell>
        </row>
        <row r="20">
          <cell r="A20" t="str">
            <v>JPN</v>
          </cell>
          <cell r="B20" t="str">
            <v>Japan</v>
          </cell>
        </row>
        <row r="21">
          <cell r="A21" t="str">
            <v>NED</v>
          </cell>
          <cell r="B21" t="str">
            <v>Netherland</v>
          </cell>
        </row>
        <row r="22">
          <cell r="A22" t="str">
            <v>POL</v>
          </cell>
          <cell r="B22" t="str">
            <v>Poland</v>
          </cell>
        </row>
        <row r="23">
          <cell r="A23" t="str">
            <v>ROM</v>
          </cell>
          <cell r="B23" t="str">
            <v>Romania</v>
          </cell>
        </row>
        <row r="24">
          <cell r="A24" t="str">
            <v>RSA</v>
          </cell>
          <cell r="B24" t="str">
            <v>South Africa</v>
          </cell>
        </row>
        <row r="25">
          <cell r="A25" t="str">
            <v>RUS</v>
          </cell>
          <cell r="B25" t="str">
            <v>Russian Federation</v>
          </cell>
        </row>
        <row r="26">
          <cell r="A26" t="str">
            <v>SUI</v>
          </cell>
          <cell r="B26" t="str">
            <v>Switzerland</v>
          </cell>
        </row>
        <row r="27">
          <cell r="A27" t="str">
            <v>SVK</v>
          </cell>
          <cell r="B27" t="str">
            <v>Slovakia</v>
          </cell>
        </row>
        <row r="28">
          <cell r="A28" t="str">
            <v>SWE</v>
          </cell>
          <cell r="B28" t="str">
            <v>Sweden</v>
          </cell>
        </row>
        <row r="29">
          <cell r="A29" t="str">
            <v>TWN</v>
          </cell>
          <cell r="B29" t="str">
            <v>Taiwan</v>
          </cell>
        </row>
        <row r="30">
          <cell r="A30" t="str">
            <v>UKR</v>
          </cell>
          <cell r="B30" t="str">
            <v>Ukraine</v>
          </cell>
        </row>
        <row r="31">
          <cell r="A31" t="str">
            <v>USA</v>
          </cell>
          <cell r="B31" t="str">
            <v>United States of America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63D1D-00B1-6244-853C-0D3E4514D7E0}" name="Score" displayName="Score" ref="A1:M311" totalsRowShown="0" headerRowDxfId="0" dataDxfId="1">
  <autoFilter ref="A1:M311" xr:uid="{C6963D1D-00B1-6244-853C-0D3E4514D7E0}"/>
  <tableColumns count="13">
    <tableColumn id="1" xr3:uid="{0BE2E622-B44D-454D-9CDF-1B40763A4735}" name="Code" dataDxfId="14"/>
    <tableColumn id="2" xr3:uid="{82FA9979-14FA-4942-8B3E-6A3B9AAF8B84}" name="Name" dataDxfId="13"/>
    <tableColumn id="3" xr3:uid="{81D35363-C1AD-1948-9DDE-25E1B143AC70}" name="Country Code" dataDxfId="12"/>
    <tableColumn id="4" xr3:uid="{F668CAB4-8DD7-E74E-8571-6C647A7229B2}" name="Country" dataDxfId="11"/>
    <tableColumn id="5" xr3:uid="{5BE955C7-DD79-1849-A035-A1FD04EC845A}" name="Score1" dataDxfId="10"/>
    <tableColumn id="6" xr3:uid="{125EF7C0-9EE6-0844-B3C1-7C6428207131}" name="Score2" dataDxfId="9"/>
    <tableColumn id="7" xr3:uid="{B7BD4449-6499-C64D-AAAC-E63789F61A28}" name="Score3" dataDxfId="8"/>
    <tableColumn id="8" xr3:uid="{8505F5FD-D079-F840-998E-657B6C8344DD}" name="Score4" dataDxfId="7"/>
    <tableColumn id="9" xr3:uid="{CD88A463-48E3-564F-9CC5-1E2648683E1C}" name="Score5" dataDxfId="6"/>
    <tableColumn id="10" xr3:uid="{54CEBE84-956C-234F-B359-9F396175F227}" name="Score6" dataDxfId="5"/>
    <tableColumn id="11" xr3:uid="{DC437DF6-ADE7-BB47-B065-E40BC41B8EDD}" name="Score7" dataDxfId="4"/>
    <tableColumn id="12" xr3:uid="{8DA98575-181A-0142-A460-5A956188D7E8}" name="Average" dataDxfId="3">
      <calculatedColumnFormula>ROUND(AVERAGEA(E2:K2),2)</calculatedColumnFormula>
    </tableColumn>
    <tableColumn id="13" xr3:uid="{EDE6A548-F0A6-1C48-88CA-6B7C3332D11B}" name="Rank" dataDxfId="2">
      <calculatedColumnFormula>_xlfn.RANK.EQ(L2,$L$2:$L311)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M312"/>
  <sheetViews>
    <sheetView tabSelected="1" workbookViewId="0">
      <selection activeCell="O8" sqref="O8"/>
    </sheetView>
  </sheetViews>
  <sheetFormatPr baseColWidth="10" defaultColWidth="9" defaultRowHeight="15" x14ac:dyDescent="0.2"/>
  <cols>
    <col min="1" max="1" width="7.33203125" style="2" customWidth="1"/>
    <col min="2" max="2" width="18.83203125" style="1" customWidth="1"/>
    <col min="3" max="3" width="14.5" style="2" customWidth="1"/>
    <col min="4" max="4" width="24.1640625" style="1" customWidth="1"/>
    <col min="5" max="11" width="9" style="3"/>
    <col min="12" max="12" width="9.33203125" style="6" customWidth="1"/>
    <col min="13" max="13" width="9" style="3"/>
    <col min="14" max="16384" width="9" style="1"/>
  </cols>
  <sheetData>
    <row r="1" spans="1:13" s="2" customFormat="1" ht="17" customHeight="1" x14ac:dyDescent="0.2">
      <c r="A1" s="2" t="s">
        <v>647</v>
      </c>
      <c r="B1" s="2" t="s">
        <v>648</v>
      </c>
      <c r="C1" s="2" t="s">
        <v>649</v>
      </c>
      <c r="D1" s="2" t="s">
        <v>650</v>
      </c>
      <c r="E1" s="2" t="s">
        <v>651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652</v>
      </c>
      <c r="K1" s="2" t="s">
        <v>653</v>
      </c>
      <c r="L1" s="2" t="s">
        <v>654</v>
      </c>
      <c r="M1" s="2" t="s">
        <v>655</v>
      </c>
    </row>
    <row r="2" spans="1:13" ht="17" customHeight="1" x14ac:dyDescent="0.2">
      <c r="A2" s="2" t="s">
        <v>656</v>
      </c>
      <c r="B2" s="1" t="s">
        <v>4</v>
      </c>
      <c r="C2" s="2" t="s">
        <v>5</v>
      </c>
      <c r="D2" s="1" t="s">
        <v>657</v>
      </c>
      <c r="E2" s="3">
        <v>77</v>
      </c>
      <c r="F2" s="3">
        <v>92</v>
      </c>
      <c r="G2" s="3">
        <v>67</v>
      </c>
      <c r="H2" s="3">
        <v>65</v>
      </c>
      <c r="I2" s="3">
        <v>95</v>
      </c>
      <c r="J2" s="3">
        <v>66</v>
      </c>
      <c r="K2" s="3">
        <v>95</v>
      </c>
      <c r="L2" s="7">
        <f>ROUND(AVERAGEA(E2:K2),2)</f>
        <v>79.569999999999993</v>
      </c>
      <c r="M2" s="8">
        <f>_xlfn.RANK.EQ(L2,$L$2:$L311)</f>
        <v>189</v>
      </c>
    </row>
    <row r="3" spans="1:13" ht="17" customHeight="1" x14ac:dyDescent="0.2">
      <c r="A3" s="2" t="s">
        <v>6</v>
      </c>
      <c r="B3" s="1" t="s">
        <v>7</v>
      </c>
      <c r="C3" s="2" t="s">
        <v>8</v>
      </c>
      <c r="D3" s="1" t="s">
        <v>658</v>
      </c>
      <c r="E3" s="3">
        <v>62</v>
      </c>
      <c r="F3" s="3">
        <v>69</v>
      </c>
      <c r="G3" s="3">
        <v>75</v>
      </c>
      <c r="H3" s="3">
        <v>89</v>
      </c>
      <c r="I3" s="3">
        <v>77</v>
      </c>
      <c r="J3" s="3">
        <v>80</v>
      </c>
      <c r="K3" s="3">
        <v>78</v>
      </c>
      <c r="L3" s="7">
        <f t="shared" ref="L3:L66" si="0">ROUND(AVERAGEA(E3:K3),2)</f>
        <v>75.709999999999994</v>
      </c>
      <c r="M3" s="8">
        <f>_xlfn.RANK.EQ(L3,$L$2:$L312)</f>
        <v>249</v>
      </c>
    </row>
    <row r="4" spans="1:13" ht="17" customHeight="1" x14ac:dyDescent="0.2">
      <c r="A4" s="2" t="s">
        <v>9</v>
      </c>
      <c r="B4" s="1" t="s">
        <v>10</v>
      </c>
      <c r="C4" s="2" t="s">
        <v>11</v>
      </c>
      <c r="D4" s="1" t="s">
        <v>659</v>
      </c>
      <c r="E4" s="3">
        <v>92</v>
      </c>
      <c r="F4" s="3">
        <v>99</v>
      </c>
      <c r="G4" s="3">
        <v>97</v>
      </c>
      <c r="H4" s="3">
        <v>75</v>
      </c>
      <c r="I4" s="3">
        <v>99</v>
      </c>
      <c r="J4" s="3">
        <v>89</v>
      </c>
      <c r="K4" s="3">
        <v>76</v>
      </c>
      <c r="L4" s="7">
        <f t="shared" si="0"/>
        <v>89.57</v>
      </c>
      <c r="M4" s="8">
        <f>_xlfn.RANK.EQ(L4,$L$2:$L313)</f>
        <v>11</v>
      </c>
    </row>
    <row r="5" spans="1:13" ht="17" customHeight="1" x14ac:dyDescent="0.2">
      <c r="A5" s="2" t="s">
        <v>12</v>
      </c>
      <c r="B5" s="1" t="s">
        <v>13</v>
      </c>
      <c r="C5" s="2" t="s">
        <v>14</v>
      </c>
      <c r="D5" s="1" t="s">
        <v>660</v>
      </c>
      <c r="E5" s="3">
        <v>68</v>
      </c>
      <c r="F5" s="3">
        <v>89</v>
      </c>
      <c r="G5" s="3">
        <v>97</v>
      </c>
      <c r="H5" s="3">
        <v>72</v>
      </c>
      <c r="I5" s="3">
        <v>92</v>
      </c>
      <c r="J5" s="3">
        <v>65</v>
      </c>
      <c r="K5" s="3">
        <v>86</v>
      </c>
      <c r="L5" s="7">
        <f t="shared" si="0"/>
        <v>81.290000000000006</v>
      </c>
      <c r="M5" s="8">
        <f>_xlfn.RANK.EQ(L5,$L$2:$L314)</f>
        <v>155</v>
      </c>
    </row>
    <row r="6" spans="1:13" ht="17" customHeight="1" x14ac:dyDescent="0.2">
      <c r="A6" s="2" t="s">
        <v>15</v>
      </c>
      <c r="B6" s="1" t="s">
        <v>16</v>
      </c>
      <c r="C6" s="2" t="s">
        <v>17</v>
      </c>
      <c r="D6" s="1" t="s">
        <v>661</v>
      </c>
      <c r="E6" s="3">
        <v>88</v>
      </c>
      <c r="F6" s="3">
        <v>80</v>
      </c>
      <c r="G6" s="3">
        <v>96</v>
      </c>
      <c r="H6" s="3">
        <v>93</v>
      </c>
      <c r="I6" s="3">
        <v>77</v>
      </c>
      <c r="J6" s="3">
        <v>97</v>
      </c>
      <c r="K6" s="3">
        <v>91</v>
      </c>
      <c r="L6" s="7">
        <f t="shared" si="0"/>
        <v>88.86</v>
      </c>
      <c r="M6" s="8">
        <f>_xlfn.RANK.EQ(L6,$L$2:$L315)</f>
        <v>15</v>
      </c>
    </row>
    <row r="7" spans="1:13" ht="17" customHeight="1" x14ac:dyDescent="0.2">
      <c r="A7" s="2" t="s">
        <v>18</v>
      </c>
      <c r="B7" s="1" t="s">
        <v>19</v>
      </c>
      <c r="C7" s="2" t="s">
        <v>5</v>
      </c>
      <c r="D7" s="1" t="s">
        <v>657</v>
      </c>
      <c r="E7" s="3">
        <v>60</v>
      </c>
      <c r="F7" s="3">
        <v>61</v>
      </c>
      <c r="G7" s="3">
        <v>61</v>
      </c>
      <c r="H7" s="3">
        <v>66</v>
      </c>
      <c r="I7" s="3">
        <v>79</v>
      </c>
      <c r="J7" s="3">
        <v>77</v>
      </c>
      <c r="K7" s="3">
        <v>73</v>
      </c>
      <c r="L7" s="7">
        <f t="shared" si="0"/>
        <v>68.14</v>
      </c>
      <c r="M7" s="8">
        <f>_xlfn.RANK.EQ(L7,$L$2:$L316)</f>
        <v>297</v>
      </c>
    </row>
    <row r="8" spans="1:13" ht="17" customHeight="1" x14ac:dyDescent="0.2">
      <c r="A8" s="2" t="s">
        <v>20</v>
      </c>
      <c r="B8" s="1" t="s">
        <v>21</v>
      </c>
      <c r="C8" s="2" t="s">
        <v>22</v>
      </c>
      <c r="D8" s="1" t="s">
        <v>662</v>
      </c>
      <c r="E8" s="3">
        <v>89</v>
      </c>
      <c r="F8" s="3">
        <v>80</v>
      </c>
      <c r="G8" s="3">
        <v>93</v>
      </c>
      <c r="H8" s="3">
        <v>100</v>
      </c>
      <c r="I8" s="3">
        <v>80</v>
      </c>
      <c r="J8" s="3">
        <v>83</v>
      </c>
      <c r="K8" s="3">
        <v>86</v>
      </c>
      <c r="L8" s="7">
        <f t="shared" si="0"/>
        <v>87.29</v>
      </c>
      <c r="M8" s="8">
        <f>_xlfn.RANK.EQ(L8,$L$2:$L317)</f>
        <v>32</v>
      </c>
    </row>
    <row r="9" spans="1:13" ht="17" customHeight="1" x14ac:dyDescent="0.2">
      <c r="A9" s="2" t="s">
        <v>23</v>
      </c>
      <c r="B9" s="1" t="s">
        <v>24</v>
      </c>
      <c r="C9" s="2" t="s">
        <v>25</v>
      </c>
      <c r="D9" s="1" t="s">
        <v>663</v>
      </c>
      <c r="E9" s="3">
        <v>61</v>
      </c>
      <c r="F9" s="3">
        <v>75</v>
      </c>
      <c r="G9" s="3">
        <v>78</v>
      </c>
      <c r="H9" s="3">
        <v>63</v>
      </c>
      <c r="I9" s="3">
        <v>62</v>
      </c>
      <c r="J9" s="3">
        <v>61</v>
      </c>
      <c r="K9" s="3">
        <v>80</v>
      </c>
      <c r="L9" s="7">
        <f t="shared" si="0"/>
        <v>68.569999999999993</v>
      </c>
      <c r="M9" s="8">
        <f>_xlfn.RANK.EQ(L9,$L$2:$L318)</f>
        <v>294</v>
      </c>
    </row>
    <row r="10" spans="1:13" ht="17" customHeight="1" x14ac:dyDescent="0.2">
      <c r="A10" s="2" t="s">
        <v>26</v>
      </c>
      <c r="B10" s="1" t="s">
        <v>27</v>
      </c>
      <c r="C10" s="2" t="s">
        <v>8</v>
      </c>
      <c r="D10" s="1" t="s">
        <v>658</v>
      </c>
      <c r="E10" s="3">
        <v>71</v>
      </c>
      <c r="F10" s="3">
        <v>61</v>
      </c>
      <c r="G10" s="3">
        <v>57</v>
      </c>
      <c r="H10" s="3">
        <v>63</v>
      </c>
      <c r="I10" s="3">
        <v>65</v>
      </c>
      <c r="J10" s="3">
        <v>70</v>
      </c>
      <c r="K10" s="3">
        <v>77</v>
      </c>
      <c r="L10" s="7">
        <f t="shared" si="0"/>
        <v>66.290000000000006</v>
      </c>
      <c r="M10" s="8">
        <f>_xlfn.RANK.EQ(L10,$L$2:$L319)</f>
        <v>308</v>
      </c>
    </row>
    <row r="11" spans="1:13" ht="17" customHeight="1" x14ac:dyDescent="0.2">
      <c r="A11" s="2" t="s">
        <v>28</v>
      </c>
      <c r="B11" s="1" t="s">
        <v>29</v>
      </c>
      <c r="C11" s="2" t="s">
        <v>30</v>
      </c>
      <c r="D11" s="1" t="s">
        <v>664</v>
      </c>
      <c r="E11" s="3">
        <v>93</v>
      </c>
      <c r="F11" s="3">
        <v>73</v>
      </c>
      <c r="G11" s="3">
        <v>90</v>
      </c>
      <c r="H11" s="3">
        <v>66</v>
      </c>
      <c r="I11" s="3">
        <v>66</v>
      </c>
      <c r="J11" s="3">
        <v>95</v>
      </c>
      <c r="K11" s="3">
        <v>62</v>
      </c>
      <c r="L11" s="7">
        <f t="shared" si="0"/>
        <v>77.86</v>
      </c>
      <c r="M11" s="8">
        <f>_xlfn.RANK.EQ(L11,$L$2:$L320)</f>
        <v>219</v>
      </c>
    </row>
    <row r="12" spans="1:13" ht="17" customHeight="1" x14ac:dyDescent="0.2">
      <c r="A12" s="2" t="s">
        <v>31</v>
      </c>
      <c r="B12" s="1" t="s">
        <v>32</v>
      </c>
      <c r="C12" s="2" t="s">
        <v>33</v>
      </c>
      <c r="D12" s="1" t="s">
        <v>665</v>
      </c>
      <c r="E12" s="3">
        <v>65</v>
      </c>
      <c r="F12" s="3">
        <v>64</v>
      </c>
      <c r="G12" s="3">
        <v>79</v>
      </c>
      <c r="H12" s="3">
        <v>66</v>
      </c>
      <c r="I12" s="3">
        <v>73</v>
      </c>
      <c r="J12" s="3">
        <v>76</v>
      </c>
      <c r="K12" s="3">
        <v>74</v>
      </c>
      <c r="L12" s="7">
        <f t="shared" si="0"/>
        <v>71</v>
      </c>
      <c r="M12" s="8">
        <f>_xlfn.RANK.EQ(L12,$L$2:$L321)</f>
        <v>282</v>
      </c>
    </row>
    <row r="13" spans="1:13" ht="17" customHeight="1" x14ac:dyDescent="0.2">
      <c r="A13" s="2" t="s">
        <v>34</v>
      </c>
      <c r="B13" s="1" t="s">
        <v>35</v>
      </c>
      <c r="C13" s="2" t="s">
        <v>30</v>
      </c>
      <c r="D13" s="1" t="s">
        <v>664</v>
      </c>
      <c r="E13" s="3">
        <v>82</v>
      </c>
      <c r="F13" s="3">
        <v>71</v>
      </c>
      <c r="G13" s="3">
        <v>88</v>
      </c>
      <c r="H13" s="3">
        <v>82</v>
      </c>
      <c r="I13" s="3">
        <v>85</v>
      </c>
      <c r="J13" s="3">
        <v>81</v>
      </c>
      <c r="K13" s="3">
        <v>67</v>
      </c>
      <c r="L13" s="7">
        <f t="shared" si="0"/>
        <v>79.430000000000007</v>
      </c>
      <c r="M13" s="8">
        <f>_xlfn.RANK.EQ(L13,$L$2:$L322)</f>
        <v>191</v>
      </c>
    </row>
    <row r="14" spans="1:13" ht="17" customHeight="1" x14ac:dyDescent="0.2">
      <c r="A14" s="2" t="s">
        <v>36</v>
      </c>
      <c r="B14" s="1" t="s">
        <v>37</v>
      </c>
      <c r="C14" s="2" t="s">
        <v>38</v>
      </c>
      <c r="D14" s="1" t="s">
        <v>666</v>
      </c>
      <c r="E14" s="3">
        <v>88</v>
      </c>
      <c r="F14" s="3">
        <v>93</v>
      </c>
      <c r="G14" s="3">
        <v>84</v>
      </c>
      <c r="H14" s="3">
        <v>88</v>
      </c>
      <c r="I14" s="3">
        <v>94</v>
      </c>
      <c r="J14" s="3">
        <v>70</v>
      </c>
      <c r="K14" s="3">
        <v>62</v>
      </c>
      <c r="L14" s="7">
        <f t="shared" si="0"/>
        <v>82.71</v>
      </c>
      <c r="M14" s="8">
        <f>_xlfn.RANK.EQ(L14,$L$2:$L323)</f>
        <v>116</v>
      </c>
    </row>
    <row r="15" spans="1:13" ht="17" customHeight="1" x14ac:dyDescent="0.2">
      <c r="A15" s="2" t="s">
        <v>39</v>
      </c>
      <c r="B15" s="1" t="s">
        <v>40</v>
      </c>
      <c r="C15" s="2" t="s">
        <v>38</v>
      </c>
      <c r="D15" s="1" t="s">
        <v>666</v>
      </c>
      <c r="E15" s="3">
        <v>73</v>
      </c>
      <c r="F15" s="3">
        <v>95</v>
      </c>
      <c r="G15" s="3">
        <v>62</v>
      </c>
      <c r="H15" s="3">
        <v>69</v>
      </c>
      <c r="I15" s="3">
        <v>95</v>
      </c>
      <c r="J15" s="3">
        <v>88</v>
      </c>
      <c r="K15" s="3" t="s">
        <v>667</v>
      </c>
      <c r="L15" s="7">
        <f t="shared" si="0"/>
        <v>68.86</v>
      </c>
      <c r="M15" s="8">
        <f>_xlfn.RANK.EQ(L15,$L$2:$L324)</f>
        <v>291</v>
      </c>
    </row>
    <row r="16" spans="1:13" ht="17" customHeight="1" x14ac:dyDescent="0.2">
      <c r="A16" s="2" t="s">
        <v>41</v>
      </c>
      <c r="B16" s="1" t="s">
        <v>42</v>
      </c>
      <c r="C16" s="2" t="s">
        <v>33</v>
      </c>
      <c r="D16" s="1" t="s">
        <v>665</v>
      </c>
      <c r="E16" s="3">
        <v>96</v>
      </c>
      <c r="F16" s="3">
        <v>87</v>
      </c>
      <c r="G16" s="3">
        <v>84</v>
      </c>
      <c r="H16" s="3">
        <v>65</v>
      </c>
      <c r="I16" s="3">
        <v>75</v>
      </c>
      <c r="J16" s="3">
        <v>66</v>
      </c>
      <c r="K16" s="3">
        <v>82</v>
      </c>
      <c r="L16" s="7">
        <f t="shared" si="0"/>
        <v>79.290000000000006</v>
      </c>
      <c r="M16" s="8">
        <f>_xlfn.RANK.EQ(L16,$L$2:$L325)</f>
        <v>195</v>
      </c>
    </row>
    <row r="17" spans="1:13" ht="17" customHeight="1" x14ac:dyDescent="0.2">
      <c r="A17" s="2" t="s">
        <v>43</v>
      </c>
      <c r="B17" s="1" t="s">
        <v>44</v>
      </c>
      <c r="C17" s="2" t="s">
        <v>45</v>
      </c>
      <c r="D17" s="1" t="s">
        <v>668</v>
      </c>
      <c r="E17" s="3">
        <v>98</v>
      </c>
      <c r="F17" s="3">
        <v>95</v>
      </c>
      <c r="G17" s="3">
        <v>89</v>
      </c>
      <c r="H17" s="3">
        <v>65</v>
      </c>
      <c r="I17" s="3">
        <v>68</v>
      </c>
      <c r="J17" s="3">
        <v>89</v>
      </c>
      <c r="K17" s="3">
        <v>71</v>
      </c>
      <c r="L17" s="7">
        <f t="shared" si="0"/>
        <v>82.14</v>
      </c>
      <c r="M17" s="8">
        <f>_xlfn.RANK.EQ(L17,$L$2:$L326)</f>
        <v>130</v>
      </c>
    </row>
    <row r="18" spans="1:13" ht="17" customHeight="1" x14ac:dyDescent="0.2">
      <c r="A18" s="2" t="s">
        <v>46</v>
      </c>
      <c r="B18" s="1" t="s">
        <v>47</v>
      </c>
      <c r="C18" s="2" t="s">
        <v>48</v>
      </c>
      <c r="D18" s="1" t="s">
        <v>669</v>
      </c>
      <c r="E18" s="3">
        <v>88</v>
      </c>
      <c r="F18" s="3">
        <v>82</v>
      </c>
      <c r="G18" s="3">
        <v>90</v>
      </c>
      <c r="H18" s="3">
        <v>96</v>
      </c>
      <c r="I18" s="3">
        <v>79</v>
      </c>
      <c r="J18" s="3">
        <v>90</v>
      </c>
      <c r="K18" s="3">
        <v>75</v>
      </c>
      <c r="L18" s="7">
        <f t="shared" si="0"/>
        <v>85.71</v>
      </c>
      <c r="M18" s="8">
        <f>_xlfn.RANK.EQ(L18,$L$2:$L327)</f>
        <v>54</v>
      </c>
    </row>
    <row r="19" spans="1:13" ht="17" customHeight="1" x14ac:dyDescent="0.2">
      <c r="A19" s="2" t="s">
        <v>49</v>
      </c>
      <c r="B19" s="1" t="s">
        <v>50</v>
      </c>
      <c r="C19" s="2" t="s">
        <v>51</v>
      </c>
      <c r="D19" s="1" t="s">
        <v>670</v>
      </c>
      <c r="E19" s="3">
        <v>85</v>
      </c>
      <c r="F19" s="3">
        <v>85</v>
      </c>
      <c r="G19" s="3">
        <v>97</v>
      </c>
      <c r="H19" s="3">
        <v>78</v>
      </c>
      <c r="I19" s="3">
        <v>89</v>
      </c>
      <c r="J19" s="3">
        <v>74</v>
      </c>
      <c r="K19" s="3">
        <v>72</v>
      </c>
      <c r="L19" s="7">
        <f t="shared" si="0"/>
        <v>82.86</v>
      </c>
      <c r="M19" s="8">
        <f>_xlfn.RANK.EQ(L19,$L$2:$L328)</f>
        <v>113</v>
      </c>
    </row>
    <row r="20" spans="1:13" ht="17" customHeight="1" x14ac:dyDescent="0.2">
      <c r="A20" s="2" t="s">
        <v>52</v>
      </c>
      <c r="B20" s="1" t="s">
        <v>53</v>
      </c>
      <c r="C20" s="2" t="s">
        <v>54</v>
      </c>
      <c r="D20" s="1" t="s">
        <v>671</v>
      </c>
      <c r="E20" s="3">
        <v>91</v>
      </c>
      <c r="F20" s="3">
        <v>82</v>
      </c>
      <c r="G20" s="3">
        <v>71</v>
      </c>
      <c r="H20" s="3">
        <v>75</v>
      </c>
      <c r="I20" s="3">
        <v>98</v>
      </c>
      <c r="J20" s="3">
        <v>80</v>
      </c>
      <c r="K20" s="3">
        <v>92</v>
      </c>
      <c r="L20" s="7">
        <f t="shared" si="0"/>
        <v>84.14</v>
      </c>
      <c r="M20" s="8">
        <f>_xlfn.RANK.EQ(L20,$L$2:$L329)</f>
        <v>82</v>
      </c>
    </row>
    <row r="21" spans="1:13" ht="17" customHeight="1" x14ac:dyDescent="0.2">
      <c r="A21" s="2" t="s">
        <v>55</v>
      </c>
      <c r="B21" s="1" t="s">
        <v>56</v>
      </c>
      <c r="C21" s="2" t="s">
        <v>17</v>
      </c>
      <c r="D21" s="1" t="s">
        <v>661</v>
      </c>
      <c r="E21" s="3">
        <v>75</v>
      </c>
      <c r="F21" s="3">
        <v>84</v>
      </c>
      <c r="G21" s="3">
        <v>92</v>
      </c>
      <c r="H21" s="3">
        <v>71</v>
      </c>
      <c r="I21" s="3">
        <v>79</v>
      </c>
      <c r="J21" s="3">
        <v>80</v>
      </c>
      <c r="K21" s="3">
        <v>88</v>
      </c>
      <c r="L21" s="7">
        <f t="shared" si="0"/>
        <v>81.290000000000006</v>
      </c>
      <c r="M21" s="8">
        <f>_xlfn.RANK.EQ(L21,$L$2:$L330)</f>
        <v>155</v>
      </c>
    </row>
    <row r="22" spans="1:13" ht="17" customHeight="1" x14ac:dyDescent="0.2">
      <c r="A22" s="2" t="s">
        <v>57</v>
      </c>
      <c r="B22" s="1" t="s">
        <v>58</v>
      </c>
      <c r="C22" s="2" t="s">
        <v>59</v>
      </c>
      <c r="D22" s="1" t="s">
        <v>672</v>
      </c>
      <c r="E22" s="3">
        <v>91</v>
      </c>
      <c r="F22" s="3">
        <v>76</v>
      </c>
      <c r="G22" s="3">
        <v>90</v>
      </c>
      <c r="H22" s="3">
        <v>71</v>
      </c>
      <c r="I22" s="3">
        <v>95</v>
      </c>
      <c r="J22" s="3">
        <v>79</v>
      </c>
      <c r="K22" s="3">
        <v>72</v>
      </c>
      <c r="L22" s="7">
        <f t="shared" si="0"/>
        <v>82</v>
      </c>
      <c r="M22" s="8">
        <f>_xlfn.RANK.EQ(L22,$L$2:$L331)</f>
        <v>135</v>
      </c>
    </row>
    <row r="23" spans="1:13" ht="17" customHeight="1" x14ac:dyDescent="0.2">
      <c r="A23" s="2" t="s">
        <v>60</v>
      </c>
      <c r="B23" s="1" t="s">
        <v>61</v>
      </c>
      <c r="C23" s="2" t="s">
        <v>59</v>
      </c>
      <c r="D23" s="1" t="s">
        <v>672</v>
      </c>
      <c r="E23" s="3">
        <v>97</v>
      </c>
      <c r="F23" s="3">
        <v>73</v>
      </c>
      <c r="G23" s="3">
        <v>87</v>
      </c>
      <c r="H23" s="3">
        <v>82</v>
      </c>
      <c r="I23" s="3">
        <v>96</v>
      </c>
      <c r="J23" s="3">
        <v>83</v>
      </c>
      <c r="K23" s="3">
        <v>71</v>
      </c>
      <c r="L23" s="7">
        <f t="shared" si="0"/>
        <v>84.14</v>
      </c>
      <c r="M23" s="8">
        <f>_xlfn.RANK.EQ(L23,$L$2:$L332)</f>
        <v>82</v>
      </c>
    </row>
    <row r="24" spans="1:13" ht="17" customHeight="1" x14ac:dyDescent="0.2">
      <c r="A24" s="2" t="s">
        <v>62</v>
      </c>
      <c r="B24" s="1" t="s">
        <v>63</v>
      </c>
      <c r="C24" s="2" t="s">
        <v>59</v>
      </c>
      <c r="D24" s="1" t="s">
        <v>672</v>
      </c>
      <c r="E24" s="3">
        <v>81</v>
      </c>
      <c r="F24" s="3">
        <v>74</v>
      </c>
      <c r="G24" s="3">
        <v>97</v>
      </c>
      <c r="H24" s="3">
        <v>73</v>
      </c>
      <c r="I24" s="3">
        <v>94</v>
      </c>
      <c r="J24" s="3">
        <v>96</v>
      </c>
      <c r="K24" s="3">
        <v>75</v>
      </c>
      <c r="L24" s="7">
        <f t="shared" si="0"/>
        <v>84.29</v>
      </c>
      <c r="M24" s="8">
        <f>_xlfn.RANK.EQ(L24,$L$2:$L333)</f>
        <v>80</v>
      </c>
    </row>
    <row r="25" spans="1:13" ht="17" customHeight="1" x14ac:dyDescent="0.2">
      <c r="A25" s="2" t="s">
        <v>64</v>
      </c>
      <c r="B25" s="1" t="s">
        <v>65</v>
      </c>
      <c r="C25" s="2" t="s">
        <v>66</v>
      </c>
      <c r="D25" s="1" t="s">
        <v>673</v>
      </c>
      <c r="E25" s="3">
        <v>79</v>
      </c>
      <c r="F25" s="3">
        <v>95</v>
      </c>
      <c r="G25" s="3">
        <v>75</v>
      </c>
      <c r="H25" s="3">
        <v>94</v>
      </c>
      <c r="I25" s="3">
        <v>89</v>
      </c>
      <c r="J25" s="3">
        <v>75</v>
      </c>
      <c r="K25" s="3">
        <v>93</v>
      </c>
      <c r="L25" s="7">
        <f t="shared" si="0"/>
        <v>85.71</v>
      </c>
      <c r="M25" s="8">
        <f>_xlfn.RANK.EQ(L25,$L$2:$L334)</f>
        <v>54</v>
      </c>
    </row>
    <row r="26" spans="1:13" ht="17" customHeight="1" x14ac:dyDescent="0.2">
      <c r="A26" s="2" t="s">
        <v>67</v>
      </c>
      <c r="B26" s="1" t="s">
        <v>68</v>
      </c>
      <c r="C26" s="2" t="s">
        <v>14</v>
      </c>
      <c r="D26" s="1" t="s">
        <v>660</v>
      </c>
      <c r="E26" s="3">
        <v>97</v>
      </c>
      <c r="F26" s="3">
        <v>64</v>
      </c>
      <c r="G26" s="3">
        <v>96</v>
      </c>
      <c r="H26" s="3">
        <v>87</v>
      </c>
      <c r="I26" s="3">
        <v>65</v>
      </c>
      <c r="J26" s="3">
        <v>86</v>
      </c>
      <c r="K26" s="3">
        <v>85</v>
      </c>
      <c r="L26" s="7">
        <f t="shared" si="0"/>
        <v>82.86</v>
      </c>
      <c r="M26" s="8">
        <f>_xlfn.RANK.EQ(L26,$L$2:$L335)</f>
        <v>113</v>
      </c>
    </row>
    <row r="27" spans="1:13" ht="17" customHeight="1" x14ac:dyDescent="0.2">
      <c r="A27" s="2" t="s">
        <v>69</v>
      </c>
      <c r="B27" s="1" t="s">
        <v>70</v>
      </c>
      <c r="C27" s="2" t="s">
        <v>71</v>
      </c>
      <c r="D27" s="1" t="s">
        <v>674</v>
      </c>
      <c r="E27" s="3">
        <v>95</v>
      </c>
      <c r="F27" s="3">
        <v>90</v>
      </c>
      <c r="G27" s="3">
        <v>92</v>
      </c>
      <c r="H27" s="3">
        <v>98</v>
      </c>
      <c r="I27" s="3">
        <v>74</v>
      </c>
      <c r="J27" s="3">
        <v>73</v>
      </c>
      <c r="K27" s="3">
        <v>95</v>
      </c>
      <c r="L27" s="7">
        <f t="shared" si="0"/>
        <v>88.14</v>
      </c>
      <c r="M27" s="8">
        <f>_xlfn.RANK.EQ(L27,$L$2:$L336)</f>
        <v>25</v>
      </c>
    </row>
    <row r="28" spans="1:13" ht="17" customHeight="1" x14ac:dyDescent="0.2">
      <c r="A28" s="2" t="s">
        <v>72</v>
      </c>
      <c r="B28" s="1" t="s">
        <v>73</v>
      </c>
      <c r="C28" s="2" t="s">
        <v>8</v>
      </c>
      <c r="D28" s="1" t="s">
        <v>658</v>
      </c>
      <c r="E28" s="3">
        <v>87</v>
      </c>
      <c r="F28" s="3">
        <v>92</v>
      </c>
      <c r="G28" s="3">
        <v>68</v>
      </c>
      <c r="H28" s="3">
        <v>79</v>
      </c>
      <c r="I28" s="3">
        <v>72</v>
      </c>
      <c r="J28" s="3">
        <v>69</v>
      </c>
      <c r="K28" s="3">
        <v>64</v>
      </c>
      <c r="L28" s="7">
        <f t="shared" si="0"/>
        <v>75.86</v>
      </c>
      <c r="M28" s="8">
        <f>_xlfn.RANK.EQ(L28,$L$2:$L337)</f>
        <v>247</v>
      </c>
    </row>
    <row r="29" spans="1:13" ht="17" customHeight="1" x14ac:dyDescent="0.2">
      <c r="A29" s="2" t="s">
        <v>74</v>
      </c>
      <c r="B29" s="1" t="s">
        <v>75</v>
      </c>
      <c r="C29" s="2" t="s">
        <v>59</v>
      </c>
      <c r="D29" s="1" t="s">
        <v>672</v>
      </c>
      <c r="E29" s="3">
        <v>75</v>
      </c>
      <c r="F29" s="3">
        <v>95</v>
      </c>
      <c r="G29" s="3">
        <v>91</v>
      </c>
      <c r="H29" s="3">
        <v>90</v>
      </c>
      <c r="I29" s="3">
        <v>77</v>
      </c>
      <c r="J29" s="3">
        <v>88</v>
      </c>
      <c r="K29" s="3">
        <v>98</v>
      </c>
      <c r="L29" s="7">
        <f t="shared" si="0"/>
        <v>87.71</v>
      </c>
      <c r="M29" s="8">
        <f>_xlfn.RANK.EQ(L29,$L$2:$L338)</f>
        <v>28</v>
      </c>
    </row>
    <row r="30" spans="1:13" ht="17" customHeight="1" x14ac:dyDescent="0.2">
      <c r="A30" s="2" t="s">
        <v>76</v>
      </c>
      <c r="B30" s="1" t="s">
        <v>77</v>
      </c>
      <c r="C30" s="2" t="s">
        <v>78</v>
      </c>
      <c r="D30" s="1" t="s">
        <v>675</v>
      </c>
      <c r="E30" s="3">
        <v>99</v>
      </c>
      <c r="F30" s="3">
        <v>72</v>
      </c>
      <c r="G30" s="3">
        <v>63</v>
      </c>
      <c r="H30" s="3">
        <v>68</v>
      </c>
      <c r="I30" s="3">
        <v>90</v>
      </c>
      <c r="J30" s="3">
        <v>72</v>
      </c>
      <c r="K30" s="3">
        <v>79</v>
      </c>
      <c r="L30" s="7">
        <f t="shared" si="0"/>
        <v>77.569999999999993</v>
      </c>
      <c r="M30" s="8">
        <f>_xlfn.RANK.EQ(L30,$L$2:$L339)</f>
        <v>223</v>
      </c>
    </row>
    <row r="31" spans="1:13" ht="17" customHeight="1" x14ac:dyDescent="0.2">
      <c r="A31" s="2" t="s">
        <v>79</v>
      </c>
      <c r="B31" s="1" t="s">
        <v>80</v>
      </c>
      <c r="C31" s="2" t="s">
        <v>17</v>
      </c>
      <c r="D31" s="1" t="s">
        <v>661</v>
      </c>
      <c r="E31" s="3">
        <v>99</v>
      </c>
      <c r="F31" s="3">
        <v>85</v>
      </c>
      <c r="G31" s="3">
        <v>92</v>
      </c>
      <c r="H31" s="3">
        <v>78</v>
      </c>
      <c r="I31" s="3">
        <v>73</v>
      </c>
      <c r="J31" s="3">
        <v>72</v>
      </c>
      <c r="K31" s="3">
        <v>75</v>
      </c>
      <c r="L31" s="7">
        <f t="shared" si="0"/>
        <v>82</v>
      </c>
      <c r="M31" s="8">
        <f>_xlfn.RANK.EQ(L31,$L$2:$L340)</f>
        <v>135</v>
      </c>
    </row>
    <row r="32" spans="1:13" ht="17" customHeight="1" x14ac:dyDescent="0.2">
      <c r="A32" s="2" t="s">
        <v>81</v>
      </c>
      <c r="B32" s="1" t="s">
        <v>82</v>
      </c>
      <c r="C32" s="2" t="s">
        <v>17</v>
      </c>
      <c r="D32" s="1" t="s">
        <v>661</v>
      </c>
      <c r="E32" s="3">
        <v>88</v>
      </c>
      <c r="F32" s="3">
        <v>70</v>
      </c>
      <c r="G32" s="3">
        <v>96</v>
      </c>
      <c r="H32" s="3">
        <v>76</v>
      </c>
      <c r="I32" s="3">
        <v>97</v>
      </c>
      <c r="J32" s="3">
        <v>76</v>
      </c>
      <c r="K32" s="3">
        <v>98</v>
      </c>
      <c r="L32" s="7">
        <f t="shared" si="0"/>
        <v>85.86</v>
      </c>
      <c r="M32" s="8">
        <f>_xlfn.RANK.EQ(L32,$L$2:$L341)</f>
        <v>51</v>
      </c>
    </row>
    <row r="33" spans="1:13" ht="17" customHeight="1" x14ac:dyDescent="0.2">
      <c r="A33" s="2" t="s">
        <v>83</v>
      </c>
      <c r="B33" s="1" t="s">
        <v>84</v>
      </c>
      <c r="C33" s="2" t="s">
        <v>59</v>
      </c>
      <c r="D33" s="1" t="s">
        <v>672</v>
      </c>
      <c r="E33" s="3">
        <v>87</v>
      </c>
      <c r="F33" s="3">
        <v>72</v>
      </c>
      <c r="G33" s="3">
        <v>82</v>
      </c>
      <c r="H33" s="3">
        <v>90</v>
      </c>
      <c r="I33" s="3">
        <v>82</v>
      </c>
      <c r="J33" s="3">
        <v>82</v>
      </c>
      <c r="K33" s="3">
        <v>79</v>
      </c>
      <c r="L33" s="7">
        <f t="shared" si="0"/>
        <v>82</v>
      </c>
      <c r="M33" s="8">
        <f>_xlfn.RANK.EQ(L33,$L$2:$L342)</f>
        <v>135</v>
      </c>
    </row>
    <row r="34" spans="1:13" ht="17" customHeight="1" x14ac:dyDescent="0.2">
      <c r="A34" s="2" t="s">
        <v>85</v>
      </c>
      <c r="B34" s="1" t="s">
        <v>86</v>
      </c>
      <c r="C34" s="2" t="s">
        <v>17</v>
      </c>
      <c r="D34" s="1" t="s">
        <v>661</v>
      </c>
      <c r="E34" s="3">
        <v>82</v>
      </c>
      <c r="F34" s="3">
        <v>91</v>
      </c>
      <c r="G34" s="3">
        <v>95</v>
      </c>
      <c r="H34" s="3">
        <v>75</v>
      </c>
      <c r="I34" s="3">
        <v>77</v>
      </c>
      <c r="J34" s="3">
        <v>98</v>
      </c>
      <c r="K34" s="3">
        <v>85</v>
      </c>
      <c r="L34" s="7">
        <f t="shared" si="0"/>
        <v>86.14</v>
      </c>
      <c r="M34" s="8">
        <f>_xlfn.RANK.EQ(L34,$L$2:$L343)</f>
        <v>49</v>
      </c>
    </row>
    <row r="35" spans="1:13" ht="17" customHeight="1" x14ac:dyDescent="0.2">
      <c r="A35" s="2" t="s">
        <v>87</v>
      </c>
      <c r="B35" s="1" t="s">
        <v>88</v>
      </c>
      <c r="C35" s="2" t="s">
        <v>33</v>
      </c>
      <c r="D35" s="1" t="s">
        <v>665</v>
      </c>
      <c r="E35" s="3">
        <v>69</v>
      </c>
      <c r="F35" s="3">
        <v>66</v>
      </c>
      <c r="G35" s="3">
        <v>75</v>
      </c>
      <c r="H35" s="3">
        <v>86</v>
      </c>
      <c r="I35" s="3">
        <v>89</v>
      </c>
      <c r="J35" s="3">
        <v>75</v>
      </c>
      <c r="K35" s="3">
        <v>77</v>
      </c>
      <c r="L35" s="7">
        <f t="shared" si="0"/>
        <v>76.709999999999994</v>
      </c>
      <c r="M35" s="8">
        <f>_xlfn.RANK.EQ(L35,$L$2:$L344)</f>
        <v>235</v>
      </c>
    </row>
    <row r="36" spans="1:13" ht="17" customHeight="1" x14ac:dyDescent="0.2">
      <c r="A36" s="2" t="s">
        <v>89</v>
      </c>
      <c r="B36" s="1" t="s">
        <v>90</v>
      </c>
      <c r="C36" s="2" t="s">
        <v>30</v>
      </c>
      <c r="D36" s="1" t="s">
        <v>664</v>
      </c>
      <c r="E36" s="3">
        <v>76</v>
      </c>
      <c r="F36" s="3">
        <v>62</v>
      </c>
      <c r="G36" s="3">
        <v>67</v>
      </c>
      <c r="H36" s="3">
        <v>76</v>
      </c>
      <c r="I36" s="3">
        <v>63</v>
      </c>
      <c r="J36" s="3">
        <v>78</v>
      </c>
      <c r="K36" s="3">
        <v>65</v>
      </c>
      <c r="L36" s="7">
        <f t="shared" si="0"/>
        <v>69.569999999999993</v>
      </c>
      <c r="M36" s="8">
        <f>_xlfn.RANK.EQ(L36,$L$2:$L345)</f>
        <v>287</v>
      </c>
    </row>
    <row r="37" spans="1:13" ht="17" customHeight="1" x14ac:dyDescent="0.2">
      <c r="A37" s="2" t="s">
        <v>91</v>
      </c>
      <c r="B37" s="1" t="s">
        <v>92</v>
      </c>
      <c r="C37" s="2" t="s">
        <v>25</v>
      </c>
      <c r="D37" s="1" t="s">
        <v>663</v>
      </c>
      <c r="E37" s="3">
        <v>98</v>
      </c>
      <c r="F37" s="3">
        <v>64</v>
      </c>
      <c r="G37" s="3">
        <v>71</v>
      </c>
      <c r="H37" s="3">
        <v>94</v>
      </c>
      <c r="I37" s="3">
        <v>88</v>
      </c>
      <c r="J37" s="3">
        <v>75</v>
      </c>
      <c r="K37" s="3">
        <v>81</v>
      </c>
      <c r="L37" s="7">
        <f t="shared" si="0"/>
        <v>81.569999999999993</v>
      </c>
      <c r="M37" s="8">
        <f>_xlfn.RANK.EQ(L37,$L$2:$L346)</f>
        <v>145</v>
      </c>
    </row>
    <row r="38" spans="1:13" ht="17" customHeight="1" x14ac:dyDescent="0.2">
      <c r="A38" s="2" t="s">
        <v>93</v>
      </c>
      <c r="B38" s="1" t="s">
        <v>94</v>
      </c>
      <c r="C38" s="2" t="s">
        <v>95</v>
      </c>
      <c r="D38" s="1" t="s">
        <v>676</v>
      </c>
      <c r="E38" s="3">
        <v>81</v>
      </c>
      <c r="F38" s="3">
        <v>73</v>
      </c>
      <c r="G38" s="3">
        <v>87</v>
      </c>
      <c r="H38" s="3">
        <v>73</v>
      </c>
      <c r="I38" s="3">
        <v>84</v>
      </c>
      <c r="J38" s="3">
        <v>90</v>
      </c>
      <c r="K38" s="3">
        <v>83</v>
      </c>
      <c r="L38" s="7">
        <f t="shared" si="0"/>
        <v>81.569999999999993</v>
      </c>
      <c r="M38" s="8">
        <f>_xlfn.RANK.EQ(L38,$L$2:$L347)</f>
        <v>145</v>
      </c>
    </row>
    <row r="39" spans="1:13" ht="17" customHeight="1" x14ac:dyDescent="0.2">
      <c r="A39" s="2" t="s">
        <v>96</v>
      </c>
      <c r="B39" s="1" t="s">
        <v>97</v>
      </c>
      <c r="C39" s="2" t="s">
        <v>98</v>
      </c>
      <c r="D39" s="1" t="s">
        <v>677</v>
      </c>
      <c r="E39" s="3">
        <v>81</v>
      </c>
      <c r="F39" s="3">
        <v>85</v>
      </c>
      <c r="G39" s="3">
        <v>76</v>
      </c>
      <c r="H39" s="3">
        <v>91</v>
      </c>
      <c r="I39" s="3">
        <v>61</v>
      </c>
      <c r="J39" s="3">
        <v>81</v>
      </c>
      <c r="K39" s="3" t="s">
        <v>678</v>
      </c>
      <c r="L39" s="7">
        <f t="shared" si="0"/>
        <v>67.86</v>
      </c>
      <c r="M39" s="8">
        <f>_xlfn.RANK.EQ(L39,$L$2:$L348)</f>
        <v>303</v>
      </c>
    </row>
    <row r="40" spans="1:13" ht="17" customHeight="1" x14ac:dyDescent="0.2">
      <c r="A40" s="2" t="s">
        <v>99</v>
      </c>
      <c r="B40" s="1" t="s">
        <v>100</v>
      </c>
      <c r="C40" s="2" t="s">
        <v>17</v>
      </c>
      <c r="D40" s="1" t="s">
        <v>661</v>
      </c>
      <c r="E40" s="3">
        <v>99</v>
      </c>
      <c r="F40" s="3">
        <v>100</v>
      </c>
      <c r="G40" s="3">
        <v>72</v>
      </c>
      <c r="H40" s="3">
        <v>83</v>
      </c>
      <c r="I40" s="3">
        <v>94</v>
      </c>
      <c r="J40" s="3">
        <v>78</v>
      </c>
      <c r="K40" s="3">
        <v>78</v>
      </c>
      <c r="L40" s="7">
        <f t="shared" si="0"/>
        <v>86.29</v>
      </c>
      <c r="M40" s="8">
        <f>_xlfn.RANK.EQ(L40,$L$2:$L349)</f>
        <v>48</v>
      </c>
    </row>
    <row r="41" spans="1:13" ht="17" customHeight="1" x14ac:dyDescent="0.2">
      <c r="A41" s="2" t="s">
        <v>101</v>
      </c>
      <c r="B41" s="1" t="s">
        <v>102</v>
      </c>
      <c r="C41" s="2" t="s">
        <v>103</v>
      </c>
      <c r="D41" s="1" t="s">
        <v>679</v>
      </c>
      <c r="E41" s="3">
        <v>97</v>
      </c>
      <c r="F41" s="3">
        <v>69</v>
      </c>
      <c r="G41" s="3">
        <v>93</v>
      </c>
      <c r="H41" s="3">
        <v>93</v>
      </c>
      <c r="I41" s="3">
        <v>95</v>
      </c>
      <c r="J41" s="3">
        <v>87</v>
      </c>
      <c r="K41" s="3">
        <v>77</v>
      </c>
      <c r="L41" s="7">
        <f t="shared" si="0"/>
        <v>87.29</v>
      </c>
      <c r="M41" s="8">
        <f>_xlfn.RANK.EQ(L41,$L$2:$L350)</f>
        <v>32</v>
      </c>
    </row>
    <row r="42" spans="1:13" ht="17" customHeight="1" x14ac:dyDescent="0.2">
      <c r="A42" s="2" t="s">
        <v>104</v>
      </c>
      <c r="B42" s="1" t="s">
        <v>105</v>
      </c>
      <c r="C42" s="2" t="s">
        <v>106</v>
      </c>
      <c r="D42" s="1" t="s">
        <v>680</v>
      </c>
      <c r="E42" s="3">
        <v>70</v>
      </c>
      <c r="F42" s="3">
        <v>97</v>
      </c>
      <c r="G42" s="3">
        <v>72</v>
      </c>
      <c r="H42" s="3">
        <v>88</v>
      </c>
      <c r="I42" s="3">
        <v>87</v>
      </c>
      <c r="J42" s="3">
        <v>93</v>
      </c>
      <c r="K42" s="3">
        <v>74</v>
      </c>
      <c r="L42" s="7">
        <f t="shared" si="0"/>
        <v>83</v>
      </c>
      <c r="M42" s="8">
        <f>_xlfn.RANK.EQ(L42,$L$2:$L351)</f>
        <v>108</v>
      </c>
    </row>
    <row r="43" spans="1:13" ht="17" customHeight="1" x14ac:dyDescent="0.2">
      <c r="A43" s="2" t="s">
        <v>107</v>
      </c>
      <c r="B43" s="1" t="s">
        <v>108</v>
      </c>
      <c r="C43" s="2" t="s">
        <v>33</v>
      </c>
      <c r="D43" s="1" t="s">
        <v>665</v>
      </c>
      <c r="E43" s="3">
        <v>87</v>
      </c>
      <c r="F43" s="3">
        <v>71</v>
      </c>
      <c r="G43" s="3">
        <v>91</v>
      </c>
      <c r="H43" s="3">
        <v>90</v>
      </c>
      <c r="I43" s="3">
        <v>81</v>
      </c>
      <c r="J43" s="3">
        <v>71</v>
      </c>
      <c r="K43" s="3">
        <v>80</v>
      </c>
      <c r="L43" s="7">
        <f t="shared" si="0"/>
        <v>81.569999999999993</v>
      </c>
      <c r="M43" s="8">
        <f>_xlfn.RANK.EQ(L43,$L$2:$L352)</f>
        <v>145</v>
      </c>
    </row>
    <row r="44" spans="1:13" ht="17" customHeight="1" x14ac:dyDescent="0.2">
      <c r="A44" s="2" t="s">
        <v>109</v>
      </c>
      <c r="B44" s="1" t="s">
        <v>110</v>
      </c>
      <c r="C44" s="2" t="s">
        <v>17</v>
      </c>
      <c r="D44" s="1" t="s">
        <v>661</v>
      </c>
      <c r="E44" s="3">
        <v>86</v>
      </c>
      <c r="F44" s="3">
        <v>73</v>
      </c>
      <c r="G44" s="3">
        <v>94</v>
      </c>
      <c r="H44" s="3">
        <v>79</v>
      </c>
      <c r="I44" s="3">
        <v>85</v>
      </c>
      <c r="J44" s="3">
        <v>75</v>
      </c>
      <c r="K44" s="3">
        <v>83</v>
      </c>
      <c r="L44" s="7">
        <f t="shared" si="0"/>
        <v>82.14</v>
      </c>
      <c r="M44" s="8">
        <f>_xlfn.RANK.EQ(L44,$L$2:$L353)</f>
        <v>130</v>
      </c>
    </row>
    <row r="45" spans="1:13" ht="17" customHeight="1" x14ac:dyDescent="0.2">
      <c r="A45" s="2" t="s">
        <v>111</v>
      </c>
      <c r="B45" s="1" t="s">
        <v>112</v>
      </c>
      <c r="C45" s="2" t="s">
        <v>54</v>
      </c>
      <c r="D45" s="1" t="s">
        <v>671</v>
      </c>
      <c r="E45" s="3">
        <v>70</v>
      </c>
      <c r="F45" s="3">
        <v>95</v>
      </c>
      <c r="G45" s="3">
        <v>71</v>
      </c>
      <c r="H45" s="3">
        <v>82</v>
      </c>
      <c r="I45" s="3">
        <v>75</v>
      </c>
      <c r="J45" s="3">
        <v>91</v>
      </c>
      <c r="K45" s="3">
        <v>85</v>
      </c>
      <c r="L45" s="7">
        <f t="shared" si="0"/>
        <v>81.290000000000006</v>
      </c>
      <c r="M45" s="8">
        <f>_xlfn.RANK.EQ(L45,$L$2:$L354)</f>
        <v>155</v>
      </c>
    </row>
    <row r="46" spans="1:13" ht="17" customHeight="1" x14ac:dyDescent="0.2">
      <c r="A46" s="2" t="s">
        <v>113</v>
      </c>
      <c r="B46" s="1" t="s">
        <v>114</v>
      </c>
      <c r="C46" s="2" t="s">
        <v>17</v>
      </c>
      <c r="D46" s="1" t="s">
        <v>661</v>
      </c>
      <c r="E46" s="3">
        <v>91</v>
      </c>
      <c r="F46" s="3">
        <v>70</v>
      </c>
      <c r="G46" s="3">
        <v>83</v>
      </c>
      <c r="H46" s="3">
        <v>87</v>
      </c>
      <c r="I46" s="3">
        <v>92</v>
      </c>
      <c r="J46" s="3">
        <v>85</v>
      </c>
      <c r="K46" s="3">
        <v>97</v>
      </c>
      <c r="L46" s="7">
        <f t="shared" si="0"/>
        <v>86.43</v>
      </c>
      <c r="M46" s="8">
        <f>_xlfn.RANK.EQ(L46,$L$2:$L355)</f>
        <v>46</v>
      </c>
    </row>
    <row r="47" spans="1:13" ht="17" customHeight="1" x14ac:dyDescent="0.2">
      <c r="A47" s="2" t="s">
        <v>115</v>
      </c>
      <c r="B47" s="1" t="s">
        <v>116</v>
      </c>
      <c r="C47" s="2" t="s">
        <v>25</v>
      </c>
      <c r="D47" s="1" t="s">
        <v>663</v>
      </c>
      <c r="E47" s="3">
        <v>68</v>
      </c>
      <c r="F47" s="3">
        <v>68</v>
      </c>
      <c r="G47" s="3">
        <v>98</v>
      </c>
      <c r="H47" s="3">
        <v>64</v>
      </c>
      <c r="I47" s="3">
        <v>88</v>
      </c>
      <c r="J47" s="3">
        <v>93</v>
      </c>
      <c r="K47" s="3">
        <v>86</v>
      </c>
      <c r="L47" s="7">
        <f t="shared" si="0"/>
        <v>80.709999999999994</v>
      </c>
      <c r="M47" s="8">
        <f>_xlfn.RANK.EQ(L47,$L$2:$L356)</f>
        <v>164</v>
      </c>
    </row>
    <row r="48" spans="1:13" ht="17" customHeight="1" x14ac:dyDescent="0.2">
      <c r="A48" s="2" t="s">
        <v>117</v>
      </c>
      <c r="B48" s="1" t="s">
        <v>118</v>
      </c>
      <c r="C48" s="2" t="s">
        <v>119</v>
      </c>
      <c r="D48" s="1" t="s">
        <v>681</v>
      </c>
      <c r="E48" s="3">
        <v>79</v>
      </c>
      <c r="F48" s="3">
        <v>82</v>
      </c>
      <c r="G48" s="3">
        <v>87</v>
      </c>
      <c r="H48" s="3">
        <v>65</v>
      </c>
      <c r="I48" s="3">
        <v>68</v>
      </c>
      <c r="J48" s="3">
        <v>82</v>
      </c>
      <c r="K48" s="3">
        <v>69</v>
      </c>
      <c r="L48" s="7">
        <f t="shared" si="0"/>
        <v>76</v>
      </c>
      <c r="M48" s="8">
        <f>_xlfn.RANK.EQ(L48,$L$2:$L357)</f>
        <v>246</v>
      </c>
    </row>
    <row r="49" spans="1:13" ht="17" customHeight="1" x14ac:dyDescent="0.2">
      <c r="A49" s="2" t="s">
        <v>120</v>
      </c>
      <c r="B49" s="1" t="s">
        <v>121</v>
      </c>
      <c r="C49" s="2" t="s">
        <v>78</v>
      </c>
      <c r="D49" s="1" t="s">
        <v>675</v>
      </c>
      <c r="E49" s="3">
        <v>79</v>
      </c>
      <c r="F49" s="3">
        <v>74</v>
      </c>
      <c r="G49" s="3">
        <v>87</v>
      </c>
      <c r="H49" s="3">
        <v>70</v>
      </c>
      <c r="I49" s="3" t="s">
        <v>678</v>
      </c>
      <c r="J49" s="3" t="s">
        <v>667</v>
      </c>
      <c r="K49" s="3" t="s">
        <v>667</v>
      </c>
      <c r="L49" s="7">
        <f t="shared" si="0"/>
        <v>44.29</v>
      </c>
      <c r="M49" s="8">
        <f>_xlfn.RANK.EQ(L49,$L$2:$L358)</f>
        <v>310</v>
      </c>
    </row>
    <row r="50" spans="1:13" ht="17" customHeight="1" x14ac:dyDescent="0.2">
      <c r="A50" s="2" t="s">
        <v>122</v>
      </c>
      <c r="B50" s="1" t="s">
        <v>123</v>
      </c>
      <c r="C50" s="2" t="s">
        <v>8</v>
      </c>
      <c r="D50" s="1" t="s">
        <v>658</v>
      </c>
      <c r="E50" s="3">
        <v>71</v>
      </c>
      <c r="F50" s="3">
        <v>88</v>
      </c>
      <c r="G50" s="3">
        <v>92</v>
      </c>
      <c r="H50" s="3">
        <v>100</v>
      </c>
      <c r="I50" s="3">
        <v>88</v>
      </c>
      <c r="J50" s="3">
        <v>80</v>
      </c>
      <c r="K50" s="3">
        <v>64</v>
      </c>
      <c r="L50" s="7">
        <f t="shared" si="0"/>
        <v>83.29</v>
      </c>
      <c r="M50" s="8">
        <f>_xlfn.RANK.EQ(L50,$L$2:$L359)</f>
        <v>102</v>
      </c>
    </row>
    <row r="51" spans="1:13" ht="17" customHeight="1" x14ac:dyDescent="0.2">
      <c r="A51" s="2" t="s">
        <v>124</v>
      </c>
      <c r="B51" s="1" t="s">
        <v>125</v>
      </c>
      <c r="C51" s="2" t="s">
        <v>17</v>
      </c>
      <c r="D51" s="1" t="s">
        <v>661</v>
      </c>
      <c r="E51" s="3">
        <v>80</v>
      </c>
      <c r="F51" s="3">
        <v>94</v>
      </c>
      <c r="G51" s="3">
        <v>90</v>
      </c>
      <c r="H51" s="3">
        <v>97</v>
      </c>
      <c r="I51" s="3">
        <v>90</v>
      </c>
      <c r="J51" s="3">
        <v>77</v>
      </c>
      <c r="K51" s="3">
        <v>99</v>
      </c>
      <c r="L51" s="7">
        <f t="shared" si="0"/>
        <v>89.57</v>
      </c>
      <c r="M51" s="8">
        <f>_xlfn.RANK.EQ(L51,$L$2:$L360)</f>
        <v>11</v>
      </c>
    </row>
    <row r="52" spans="1:13" ht="17" customHeight="1" x14ac:dyDescent="0.2">
      <c r="A52" s="2" t="s">
        <v>126</v>
      </c>
      <c r="B52" s="1" t="s">
        <v>127</v>
      </c>
      <c r="C52" s="2" t="s">
        <v>8</v>
      </c>
      <c r="D52" s="1" t="s">
        <v>658</v>
      </c>
      <c r="E52" s="3">
        <v>88</v>
      </c>
      <c r="F52" s="3">
        <v>62</v>
      </c>
      <c r="G52" s="3">
        <v>87</v>
      </c>
      <c r="H52" s="3">
        <v>62</v>
      </c>
      <c r="I52" s="3">
        <v>84</v>
      </c>
      <c r="J52" s="3">
        <v>99</v>
      </c>
      <c r="K52" s="3">
        <v>88</v>
      </c>
      <c r="L52" s="7">
        <f t="shared" si="0"/>
        <v>81.430000000000007</v>
      </c>
      <c r="M52" s="8">
        <f>_xlfn.RANK.EQ(L52,$L$2:$L361)</f>
        <v>152</v>
      </c>
    </row>
    <row r="53" spans="1:13" ht="17" customHeight="1" x14ac:dyDescent="0.2">
      <c r="A53" s="2" t="s">
        <v>128</v>
      </c>
      <c r="B53" s="1" t="s">
        <v>129</v>
      </c>
      <c r="C53" s="2" t="s">
        <v>130</v>
      </c>
      <c r="D53" s="1" t="s">
        <v>682</v>
      </c>
      <c r="E53" s="3">
        <v>88</v>
      </c>
      <c r="F53" s="3">
        <v>75</v>
      </c>
      <c r="G53" s="3">
        <v>65</v>
      </c>
      <c r="H53" s="3">
        <v>69</v>
      </c>
      <c r="I53" s="3">
        <v>79</v>
      </c>
      <c r="J53" s="3">
        <v>69</v>
      </c>
      <c r="K53" s="3">
        <v>90</v>
      </c>
      <c r="L53" s="7">
        <f t="shared" si="0"/>
        <v>76.430000000000007</v>
      </c>
      <c r="M53" s="8">
        <f>_xlfn.RANK.EQ(L53,$L$2:$L362)</f>
        <v>240</v>
      </c>
    </row>
    <row r="54" spans="1:13" ht="17" customHeight="1" x14ac:dyDescent="0.2">
      <c r="A54" s="2" t="s">
        <v>131</v>
      </c>
      <c r="B54" s="1" t="s">
        <v>132</v>
      </c>
      <c r="C54" s="2" t="s">
        <v>54</v>
      </c>
      <c r="D54" s="1" t="s">
        <v>671</v>
      </c>
      <c r="E54" s="3">
        <v>97</v>
      </c>
      <c r="F54" s="3">
        <v>91</v>
      </c>
      <c r="G54" s="3">
        <v>76</v>
      </c>
      <c r="H54" s="3">
        <v>94</v>
      </c>
      <c r="I54" s="3">
        <v>98</v>
      </c>
      <c r="J54" s="3">
        <v>82</v>
      </c>
      <c r="K54" s="3">
        <v>87</v>
      </c>
      <c r="L54" s="7">
        <f t="shared" si="0"/>
        <v>89.29</v>
      </c>
      <c r="M54" s="8">
        <f>_xlfn.RANK.EQ(L54,$L$2:$L363)</f>
        <v>13</v>
      </c>
    </row>
    <row r="55" spans="1:13" ht="17" customHeight="1" x14ac:dyDescent="0.2">
      <c r="A55" s="2" t="s">
        <v>133</v>
      </c>
      <c r="B55" s="1" t="s">
        <v>134</v>
      </c>
      <c r="C55" s="2" t="s">
        <v>119</v>
      </c>
      <c r="D55" s="1" t="s">
        <v>681</v>
      </c>
      <c r="E55" s="3">
        <v>82</v>
      </c>
      <c r="F55" s="3">
        <v>60</v>
      </c>
      <c r="G55" s="3">
        <v>68</v>
      </c>
      <c r="H55" s="3">
        <v>74</v>
      </c>
      <c r="I55" s="3">
        <v>76</v>
      </c>
      <c r="J55" s="3">
        <v>69</v>
      </c>
      <c r="K55" s="3">
        <v>71</v>
      </c>
      <c r="L55" s="7">
        <f t="shared" si="0"/>
        <v>71.430000000000007</v>
      </c>
      <c r="M55" s="8">
        <f>_xlfn.RANK.EQ(L55,$L$2:$L364)</f>
        <v>279</v>
      </c>
    </row>
    <row r="56" spans="1:13" ht="17" customHeight="1" x14ac:dyDescent="0.2">
      <c r="A56" s="2" t="s">
        <v>135</v>
      </c>
      <c r="B56" s="1" t="s">
        <v>136</v>
      </c>
      <c r="C56" s="2" t="s">
        <v>78</v>
      </c>
      <c r="D56" s="1" t="s">
        <v>675</v>
      </c>
      <c r="E56" s="3">
        <v>61</v>
      </c>
      <c r="F56" s="3">
        <v>86</v>
      </c>
      <c r="G56" s="3">
        <v>73</v>
      </c>
      <c r="H56" s="3">
        <v>87</v>
      </c>
      <c r="I56" s="3">
        <v>99</v>
      </c>
      <c r="J56" s="3">
        <v>70</v>
      </c>
      <c r="K56" s="3">
        <v>82</v>
      </c>
      <c r="L56" s="7">
        <f t="shared" si="0"/>
        <v>79.709999999999994</v>
      </c>
      <c r="M56" s="8">
        <f>_xlfn.RANK.EQ(L56,$L$2:$L365)</f>
        <v>183</v>
      </c>
    </row>
    <row r="57" spans="1:13" ht="17" customHeight="1" x14ac:dyDescent="0.2">
      <c r="A57" s="2" t="s">
        <v>137</v>
      </c>
      <c r="B57" s="1" t="s">
        <v>138</v>
      </c>
      <c r="C57" s="2" t="s">
        <v>8</v>
      </c>
      <c r="D57" s="1" t="s">
        <v>658</v>
      </c>
      <c r="E57" s="3">
        <v>88</v>
      </c>
      <c r="F57" s="3">
        <v>96</v>
      </c>
      <c r="G57" s="3">
        <v>65</v>
      </c>
      <c r="H57" s="3">
        <v>79</v>
      </c>
      <c r="I57" s="3">
        <v>68</v>
      </c>
      <c r="J57" s="3">
        <v>86</v>
      </c>
      <c r="K57" s="3">
        <v>99</v>
      </c>
      <c r="L57" s="7">
        <f t="shared" si="0"/>
        <v>83</v>
      </c>
      <c r="M57" s="8">
        <f>_xlfn.RANK.EQ(L57,$L$2:$L366)</f>
        <v>108</v>
      </c>
    </row>
    <row r="58" spans="1:13" ht="17" customHeight="1" x14ac:dyDescent="0.2">
      <c r="A58" s="2" t="s">
        <v>139</v>
      </c>
      <c r="B58" s="1" t="s">
        <v>140</v>
      </c>
      <c r="C58" s="2" t="s">
        <v>59</v>
      </c>
      <c r="D58" s="1" t="s">
        <v>672</v>
      </c>
      <c r="E58" s="3">
        <v>97</v>
      </c>
      <c r="F58" s="3">
        <v>90</v>
      </c>
      <c r="G58" s="3">
        <v>90</v>
      </c>
      <c r="H58" s="3">
        <v>85</v>
      </c>
      <c r="I58" s="3">
        <v>86</v>
      </c>
      <c r="J58" s="3">
        <v>80</v>
      </c>
      <c r="K58" s="3">
        <v>97</v>
      </c>
      <c r="L58" s="7">
        <f t="shared" si="0"/>
        <v>89.29</v>
      </c>
      <c r="M58" s="8">
        <f>_xlfn.RANK.EQ(L58,$L$2:$L367)</f>
        <v>13</v>
      </c>
    </row>
    <row r="59" spans="1:13" ht="17" customHeight="1" x14ac:dyDescent="0.2">
      <c r="A59" s="2" t="s">
        <v>141</v>
      </c>
      <c r="B59" s="1" t="s">
        <v>142</v>
      </c>
      <c r="C59" s="2" t="s">
        <v>130</v>
      </c>
      <c r="D59" s="1" t="s">
        <v>682</v>
      </c>
      <c r="E59" s="3">
        <v>87</v>
      </c>
      <c r="F59" s="3">
        <v>68</v>
      </c>
      <c r="G59" s="3">
        <v>85</v>
      </c>
      <c r="H59" s="3">
        <v>63</v>
      </c>
      <c r="I59" s="3">
        <v>72</v>
      </c>
      <c r="J59" s="3">
        <v>81</v>
      </c>
      <c r="K59" s="3">
        <v>98</v>
      </c>
      <c r="L59" s="7">
        <f t="shared" si="0"/>
        <v>79.14</v>
      </c>
      <c r="M59" s="8">
        <f>_xlfn.RANK.EQ(L59,$L$2:$L368)</f>
        <v>196</v>
      </c>
    </row>
    <row r="60" spans="1:13" ht="17" customHeight="1" x14ac:dyDescent="0.2">
      <c r="A60" s="2" t="s">
        <v>143</v>
      </c>
      <c r="B60" s="1" t="s">
        <v>144</v>
      </c>
      <c r="C60" s="2" t="s">
        <v>30</v>
      </c>
      <c r="D60" s="1" t="s">
        <v>664</v>
      </c>
      <c r="E60" s="3">
        <v>73</v>
      </c>
      <c r="F60" s="3">
        <v>70</v>
      </c>
      <c r="G60" s="3">
        <v>60</v>
      </c>
      <c r="H60" s="3">
        <v>64</v>
      </c>
      <c r="I60" s="3">
        <v>69</v>
      </c>
      <c r="J60" s="3">
        <v>82</v>
      </c>
      <c r="K60" s="3">
        <v>65</v>
      </c>
      <c r="L60" s="7">
        <f t="shared" si="0"/>
        <v>69</v>
      </c>
      <c r="M60" s="8">
        <f>_xlfn.RANK.EQ(L60,$L$2:$L369)</f>
        <v>289</v>
      </c>
    </row>
    <row r="61" spans="1:13" ht="17" customHeight="1" x14ac:dyDescent="0.2">
      <c r="A61" s="2" t="s">
        <v>145</v>
      </c>
      <c r="B61" s="1" t="s">
        <v>146</v>
      </c>
      <c r="C61" s="2" t="s">
        <v>54</v>
      </c>
      <c r="D61" s="1" t="s">
        <v>671</v>
      </c>
      <c r="E61" s="3">
        <v>73</v>
      </c>
      <c r="F61" s="3">
        <v>99</v>
      </c>
      <c r="G61" s="3">
        <v>72</v>
      </c>
      <c r="H61" s="3">
        <v>78</v>
      </c>
      <c r="I61" s="3">
        <v>72</v>
      </c>
      <c r="J61" s="3">
        <v>81</v>
      </c>
      <c r="K61" s="3">
        <v>83</v>
      </c>
      <c r="L61" s="7">
        <f t="shared" si="0"/>
        <v>79.709999999999994</v>
      </c>
      <c r="M61" s="8">
        <f>_xlfn.RANK.EQ(L61,$L$2:$L370)</f>
        <v>183</v>
      </c>
    </row>
    <row r="62" spans="1:13" ht="17" customHeight="1" x14ac:dyDescent="0.2">
      <c r="A62" s="2" t="s">
        <v>147</v>
      </c>
      <c r="B62" s="1" t="s">
        <v>148</v>
      </c>
      <c r="C62" s="2" t="s">
        <v>119</v>
      </c>
      <c r="D62" s="1" t="s">
        <v>681</v>
      </c>
      <c r="E62" s="3">
        <v>78</v>
      </c>
      <c r="F62" s="3">
        <v>97</v>
      </c>
      <c r="G62" s="3">
        <v>83</v>
      </c>
      <c r="H62" s="3">
        <v>79</v>
      </c>
      <c r="I62" s="3">
        <v>98</v>
      </c>
      <c r="J62" s="3">
        <v>96</v>
      </c>
      <c r="K62" s="3">
        <v>70</v>
      </c>
      <c r="L62" s="7">
        <f t="shared" si="0"/>
        <v>85.86</v>
      </c>
      <c r="M62" s="8">
        <f>_xlfn.RANK.EQ(L62,$L$2:$L371)</f>
        <v>51</v>
      </c>
    </row>
    <row r="63" spans="1:13" ht="17" customHeight="1" x14ac:dyDescent="0.2">
      <c r="A63" s="2" t="s">
        <v>149</v>
      </c>
      <c r="B63" s="1" t="s">
        <v>150</v>
      </c>
      <c r="C63" s="2" t="s">
        <v>95</v>
      </c>
      <c r="D63" s="1" t="s">
        <v>676</v>
      </c>
      <c r="E63" s="3">
        <v>83</v>
      </c>
      <c r="F63" s="3">
        <v>92</v>
      </c>
      <c r="G63" s="3">
        <v>86</v>
      </c>
      <c r="H63" s="3">
        <v>71</v>
      </c>
      <c r="I63" s="3">
        <v>89</v>
      </c>
      <c r="J63" s="3">
        <v>68</v>
      </c>
      <c r="K63" s="3">
        <v>79</v>
      </c>
      <c r="L63" s="7">
        <f t="shared" si="0"/>
        <v>81.14</v>
      </c>
      <c r="M63" s="8">
        <f>_xlfn.RANK.EQ(L63,$L$2:$L372)</f>
        <v>158</v>
      </c>
    </row>
    <row r="64" spans="1:13" ht="17" customHeight="1" x14ac:dyDescent="0.2">
      <c r="A64" s="2" t="s">
        <v>151</v>
      </c>
      <c r="B64" s="1" t="s">
        <v>152</v>
      </c>
      <c r="C64" s="2" t="s">
        <v>95</v>
      </c>
      <c r="D64" s="1" t="s">
        <v>676</v>
      </c>
      <c r="E64" s="3">
        <v>69</v>
      </c>
      <c r="F64" s="3">
        <v>94</v>
      </c>
      <c r="G64" s="3">
        <v>91</v>
      </c>
      <c r="H64" s="3">
        <v>88</v>
      </c>
      <c r="I64" s="3">
        <v>86</v>
      </c>
      <c r="J64" s="3">
        <v>72</v>
      </c>
      <c r="K64" s="3">
        <v>77</v>
      </c>
      <c r="L64" s="7">
        <f t="shared" si="0"/>
        <v>82.43</v>
      </c>
      <c r="M64" s="8">
        <f>_xlfn.RANK.EQ(L64,$L$2:$L373)</f>
        <v>124</v>
      </c>
    </row>
    <row r="65" spans="1:13" ht="17" customHeight="1" x14ac:dyDescent="0.2">
      <c r="A65" s="2" t="s">
        <v>153</v>
      </c>
      <c r="B65" s="1" t="s">
        <v>154</v>
      </c>
      <c r="C65" s="2" t="s">
        <v>155</v>
      </c>
      <c r="D65" s="1" t="s">
        <v>683</v>
      </c>
      <c r="E65" s="3">
        <v>82</v>
      </c>
      <c r="F65" s="3">
        <v>76</v>
      </c>
      <c r="G65" s="3">
        <v>88</v>
      </c>
      <c r="H65" s="3">
        <v>73</v>
      </c>
      <c r="I65" s="3">
        <v>84</v>
      </c>
      <c r="J65" s="3">
        <v>87</v>
      </c>
      <c r="K65" s="3">
        <v>87</v>
      </c>
      <c r="L65" s="7">
        <f t="shared" si="0"/>
        <v>82.43</v>
      </c>
      <c r="M65" s="8">
        <f>_xlfn.RANK.EQ(L65,$L$2:$L374)</f>
        <v>124</v>
      </c>
    </row>
    <row r="66" spans="1:13" ht="17" customHeight="1" x14ac:dyDescent="0.2">
      <c r="A66" s="2" t="s">
        <v>156</v>
      </c>
      <c r="B66" s="1" t="s">
        <v>684</v>
      </c>
      <c r="C66" s="2" t="s">
        <v>103</v>
      </c>
      <c r="D66" s="1" t="s">
        <v>679</v>
      </c>
      <c r="E66" s="3">
        <v>98</v>
      </c>
      <c r="F66" s="3">
        <v>88</v>
      </c>
      <c r="G66" s="3">
        <v>64</v>
      </c>
      <c r="H66" s="3">
        <v>94</v>
      </c>
      <c r="I66" s="3">
        <v>94</v>
      </c>
      <c r="J66" s="3">
        <v>64</v>
      </c>
      <c r="K66" s="3">
        <v>91</v>
      </c>
      <c r="L66" s="7">
        <f t="shared" si="0"/>
        <v>84.71</v>
      </c>
      <c r="M66" s="8">
        <f>_xlfn.RANK.EQ(L66,$L$2:$L375)</f>
        <v>69</v>
      </c>
    </row>
    <row r="67" spans="1:13" ht="17" customHeight="1" x14ac:dyDescent="0.2">
      <c r="A67" s="2" t="s">
        <v>157</v>
      </c>
      <c r="B67" s="1" t="s">
        <v>158</v>
      </c>
      <c r="C67" s="2" t="s">
        <v>59</v>
      </c>
      <c r="D67" s="1" t="s">
        <v>672</v>
      </c>
      <c r="E67" s="3">
        <v>89</v>
      </c>
      <c r="F67" s="3">
        <v>95</v>
      </c>
      <c r="G67" s="3">
        <v>82</v>
      </c>
      <c r="H67" s="3">
        <v>83</v>
      </c>
      <c r="I67" s="3">
        <v>73</v>
      </c>
      <c r="J67" s="3">
        <v>88</v>
      </c>
      <c r="K67" s="3">
        <v>80</v>
      </c>
      <c r="L67" s="7">
        <f t="shared" ref="L67:L130" si="1">ROUND(AVERAGEA(E67:K67),2)</f>
        <v>84.29</v>
      </c>
      <c r="M67" s="8">
        <f>_xlfn.RANK.EQ(L67,$L$2:$L376)</f>
        <v>80</v>
      </c>
    </row>
    <row r="68" spans="1:13" ht="17" customHeight="1" x14ac:dyDescent="0.2">
      <c r="A68" s="2" t="s">
        <v>159</v>
      </c>
      <c r="B68" s="1" t="s">
        <v>160</v>
      </c>
      <c r="C68" s="2" t="s">
        <v>8</v>
      </c>
      <c r="D68" s="1" t="s">
        <v>658</v>
      </c>
      <c r="E68" s="3">
        <v>80</v>
      </c>
      <c r="F68" s="3">
        <v>79</v>
      </c>
      <c r="G68" s="3">
        <v>57</v>
      </c>
      <c r="H68" s="3">
        <v>79</v>
      </c>
      <c r="I68" s="3">
        <v>66</v>
      </c>
      <c r="J68" s="3">
        <v>77</v>
      </c>
      <c r="K68" s="3">
        <v>66</v>
      </c>
      <c r="L68" s="7">
        <f t="shared" si="1"/>
        <v>72</v>
      </c>
      <c r="M68" s="8">
        <f>_xlfn.RANK.EQ(L68,$L$2:$L377)</f>
        <v>277</v>
      </c>
    </row>
    <row r="69" spans="1:13" ht="17" customHeight="1" x14ac:dyDescent="0.2">
      <c r="A69" s="2" t="s">
        <v>161</v>
      </c>
      <c r="B69" s="1" t="s">
        <v>162</v>
      </c>
      <c r="C69" s="2" t="s">
        <v>106</v>
      </c>
      <c r="D69" s="1" t="s">
        <v>680</v>
      </c>
      <c r="E69" s="3">
        <v>99</v>
      </c>
      <c r="F69" s="3">
        <v>94</v>
      </c>
      <c r="G69" s="3">
        <v>85</v>
      </c>
      <c r="H69" s="3">
        <v>84</v>
      </c>
      <c r="I69" s="3">
        <v>82</v>
      </c>
      <c r="J69" s="3">
        <v>97</v>
      </c>
      <c r="K69" s="3">
        <v>81</v>
      </c>
      <c r="L69" s="7">
        <f t="shared" si="1"/>
        <v>88.86</v>
      </c>
      <c r="M69" s="8">
        <f>_xlfn.RANK.EQ(L69,$L$2:$L378)</f>
        <v>15</v>
      </c>
    </row>
    <row r="70" spans="1:13" ht="17" customHeight="1" x14ac:dyDescent="0.2">
      <c r="A70" s="2" t="s">
        <v>163</v>
      </c>
      <c r="B70" s="1" t="s">
        <v>164</v>
      </c>
      <c r="C70" s="2" t="s">
        <v>11</v>
      </c>
      <c r="D70" s="1" t="s">
        <v>659</v>
      </c>
      <c r="E70" s="3">
        <v>61</v>
      </c>
      <c r="F70" s="3">
        <v>75</v>
      </c>
      <c r="G70" s="3">
        <v>78</v>
      </c>
      <c r="H70" s="3">
        <v>63</v>
      </c>
      <c r="I70" s="3">
        <v>62</v>
      </c>
      <c r="J70" s="3">
        <v>61</v>
      </c>
      <c r="K70" s="3">
        <v>80</v>
      </c>
      <c r="L70" s="7">
        <f t="shared" si="1"/>
        <v>68.569999999999993</v>
      </c>
      <c r="M70" s="8">
        <f>_xlfn.RANK.EQ(L70,$L$2:$L379)</f>
        <v>294</v>
      </c>
    </row>
    <row r="71" spans="1:13" ht="17" customHeight="1" x14ac:dyDescent="0.2">
      <c r="A71" s="2" t="s">
        <v>165</v>
      </c>
      <c r="B71" s="1" t="s">
        <v>166</v>
      </c>
      <c r="C71" s="2" t="s">
        <v>48</v>
      </c>
      <c r="D71" s="1" t="s">
        <v>669</v>
      </c>
      <c r="E71" s="3">
        <v>87</v>
      </c>
      <c r="F71" s="3">
        <v>74</v>
      </c>
      <c r="G71" s="3">
        <v>70</v>
      </c>
      <c r="H71" s="3">
        <v>77</v>
      </c>
      <c r="I71" s="3">
        <v>80</v>
      </c>
      <c r="J71" s="3">
        <v>86</v>
      </c>
      <c r="K71" s="3">
        <v>94</v>
      </c>
      <c r="L71" s="7">
        <f t="shared" si="1"/>
        <v>81.14</v>
      </c>
      <c r="M71" s="8">
        <f>_xlfn.RANK.EQ(L71,$L$2:$L380)</f>
        <v>158</v>
      </c>
    </row>
    <row r="72" spans="1:13" ht="17" customHeight="1" x14ac:dyDescent="0.2">
      <c r="A72" s="2" t="s">
        <v>167</v>
      </c>
      <c r="B72" s="1" t="s">
        <v>168</v>
      </c>
      <c r="C72" s="2" t="s">
        <v>33</v>
      </c>
      <c r="D72" s="1" t="s">
        <v>665</v>
      </c>
      <c r="E72" s="3">
        <v>72</v>
      </c>
      <c r="F72" s="3">
        <v>65</v>
      </c>
      <c r="G72" s="3">
        <v>79</v>
      </c>
      <c r="H72" s="3">
        <v>76</v>
      </c>
      <c r="I72" s="3">
        <v>63</v>
      </c>
      <c r="J72" s="3">
        <v>79</v>
      </c>
      <c r="K72" s="3">
        <v>74</v>
      </c>
      <c r="L72" s="7">
        <f t="shared" si="1"/>
        <v>72.569999999999993</v>
      </c>
      <c r="M72" s="8">
        <f>_xlfn.RANK.EQ(L72,$L$2:$L381)</f>
        <v>273</v>
      </c>
    </row>
    <row r="73" spans="1:13" ht="17" customHeight="1" x14ac:dyDescent="0.2">
      <c r="A73" s="2" t="s">
        <v>169</v>
      </c>
      <c r="B73" s="1" t="s">
        <v>170</v>
      </c>
      <c r="C73" s="2" t="s">
        <v>78</v>
      </c>
      <c r="D73" s="1" t="s">
        <v>675</v>
      </c>
      <c r="E73" s="3">
        <v>94</v>
      </c>
      <c r="F73" s="3">
        <v>75</v>
      </c>
      <c r="G73" s="3">
        <v>92</v>
      </c>
      <c r="H73" s="3">
        <v>82</v>
      </c>
      <c r="I73" s="3">
        <v>86</v>
      </c>
      <c r="J73" s="3">
        <v>70</v>
      </c>
      <c r="K73" s="3">
        <v>60</v>
      </c>
      <c r="L73" s="7">
        <f t="shared" si="1"/>
        <v>79.86</v>
      </c>
      <c r="M73" s="8">
        <f>_xlfn.RANK.EQ(L73,$L$2:$L382)</f>
        <v>179</v>
      </c>
    </row>
    <row r="74" spans="1:13" ht="17" customHeight="1" x14ac:dyDescent="0.2">
      <c r="A74" s="2" t="s">
        <v>171</v>
      </c>
      <c r="B74" s="1" t="s">
        <v>172</v>
      </c>
      <c r="C74" s="2" t="s">
        <v>71</v>
      </c>
      <c r="D74" s="1" t="s">
        <v>674</v>
      </c>
      <c r="E74" s="3">
        <v>94</v>
      </c>
      <c r="F74" s="3">
        <v>71</v>
      </c>
      <c r="G74" s="3">
        <v>84</v>
      </c>
      <c r="H74" s="3">
        <v>87</v>
      </c>
      <c r="I74" s="3">
        <v>74</v>
      </c>
      <c r="J74" s="3">
        <v>83</v>
      </c>
      <c r="K74" s="3">
        <v>91</v>
      </c>
      <c r="L74" s="7">
        <f t="shared" si="1"/>
        <v>83.43</v>
      </c>
      <c r="M74" s="8">
        <f>_xlfn.RANK.EQ(L74,$L$2:$L383)</f>
        <v>100</v>
      </c>
    </row>
    <row r="75" spans="1:13" ht="17" customHeight="1" x14ac:dyDescent="0.2">
      <c r="A75" s="2" t="s">
        <v>173</v>
      </c>
      <c r="B75" s="1" t="s">
        <v>174</v>
      </c>
      <c r="C75" s="2" t="s">
        <v>30</v>
      </c>
      <c r="D75" s="1" t="s">
        <v>664</v>
      </c>
      <c r="E75" s="3">
        <v>78</v>
      </c>
      <c r="F75" s="3">
        <v>61</v>
      </c>
      <c r="G75" s="3">
        <v>62</v>
      </c>
      <c r="H75" s="3">
        <v>70</v>
      </c>
      <c r="I75" s="3">
        <v>74</v>
      </c>
      <c r="J75" s="3">
        <v>93</v>
      </c>
      <c r="K75" s="3">
        <v>74</v>
      </c>
      <c r="L75" s="7">
        <f t="shared" si="1"/>
        <v>73.14</v>
      </c>
      <c r="M75" s="8">
        <f>_xlfn.RANK.EQ(L75,$L$2:$L384)</f>
        <v>270</v>
      </c>
    </row>
    <row r="76" spans="1:13" ht="17" customHeight="1" x14ac:dyDescent="0.2">
      <c r="A76" s="2" t="s">
        <v>175</v>
      </c>
      <c r="B76" s="1" t="s">
        <v>176</v>
      </c>
      <c r="C76" s="2" t="s">
        <v>177</v>
      </c>
      <c r="D76" s="1" t="s">
        <v>685</v>
      </c>
      <c r="E76" s="3">
        <v>83</v>
      </c>
      <c r="F76" s="3">
        <v>85</v>
      </c>
      <c r="G76" s="3">
        <v>85</v>
      </c>
      <c r="H76" s="3">
        <v>79</v>
      </c>
      <c r="I76" s="3">
        <v>82</v>
      </c>
      <c r="J76" s="3">
        <v>86</v>
      </c>
      <c r="K76" s="3">
        <v>94</v>
      </c>
      <c r="L76" s="7">
        <f t="shared" si="1"/>
        <v>84.86</v>
      </c>
      <c r="M76" s="8">
        <f>_xlfn.RANK.EQ(L76,$L$2:$L385)</f>
        <v>67</v>
      </c>
    </row>
    <row r="77" spans="1:13" ht="17" customHeight="1" x14ac:dyDescent="0.2">
      <c r="A77" s="2" t="s">
        <v>178</v>
      </c>
      <c r="B77" s="1" t="s">
        <v>179</v>
      </c>
      <c r="C77" s="2" t="s">
        <v>38</v>
      </c>
      <c r="D77" s="1" t="s">
        <v>666</v>
      </c>
      <c r="E77" s="3">
        <v>91</v>
      </c>
      <c r="F77" s="3">
        <v>99</v>
      </c>
      <c r="G77" s="3">
        <v>75</v>
      </c>
      <c r="H77" s="3">
        <v>73</v>
      </c>
      <c r="I77" s="3">
        <v>90</v>
      </c>
      <c r="J77" s="3">
        <v>70</v>
      </c>
      <c r="K77" s="3">
        <v>72</v>
      </c>
      <c r="L77" s="7">
        <f t="shared" si="1"/>
        <v>81.430000000000007</v>
      </c>
      <c r="M77" s="8">
        <f>_xlfn.RANK.EQ(L77,$L$2:$L386)</f>
        <v>152</v>
      </c>
    </row>
    <row r="78" spans="1:13" ht="17" customHeight="1" x14ac:dyDescent="0.2">
      <c r="A78" s="2" t="s">
        <v>180</v>
      </c>
      <c r="B78" s="1" t="s">
        <v>181</v>
      </c>
      <c r="C78" s="2" t="s">
        <v>95</v>
      </c>
      <c r="D78" s="1" t="s">
        <v>676</v>
      </c>
      <c r="E78" s="3">
        <v>91</v>
      </c>
      <c r="F78" s="3">
        <v>63</v>
      </c>
      <c r="G78" s="3">
        <v>67</v>
      </c>
      <c r="H78" s="3">
        <v>64</v>
      </c>
      <c r="I78" s="3">
        <v>74</v>
      </c>
      <c r="J78" s="3">
        <v>75</v>
      </c>
      <c r="K78" s="3">
        <v>90</v>
      </c>
      <c r="L78" s="7">
        <f t="shared" si="1"/>
        <v>74.86</v>
      </c>
      <c r="M78" s="8">
        <f>_xlfn.RANK.EQ(L78,$L$2:$L387)</f>
        <v>259</v>
      </c>
    </row>
    <row r="79" spans="1:13" ht="17" customHeight="1" x14ac:dyDescent="0.2">
      <c r="A79" s="2" t="s">
        <v>182</v>
      </c>
      <c r="B79" s="1" t="s">
        <v>183</v>
      </c>
      <c r="C79" s="2" t="s">
        <v>184</v>
      </c>
      <c r="D79" s="1" t="s">
        <v>686</v>
      </c>
      <c r="E79" s="3">
        <v>99</v>
      </c>
      <c r="F79" s="3">
        <v>98</v>
      </c>
      <c r="G79" s="3">
        <v>75</v>
      </c>
      <c r="H79" s="3">
        <v>96</v>
      </c>
      <c r="I79" s="3">
        <v>100</v>
      </c>
      <c r="J79" s="3">
        <v>76</v>
      </c>
      <c r="K79" s="3">
        <v>88</v>
      </c>
      <c r="L79" s="7">
        <f t="shared" si="1"/>
        <v>90.29</v>
      </c>
      <c r="M79" s="8">
        <f>_xlfn.RANK.EQ(L79,$L$2:$L388)</f>
        <v>7</v>
      </c>
    </row>
    <row r="80" spans="1:13" ht="17" customHeight="1" x14ac:dyDescent="0.2">
      <c r="A80" s="2" t="s">
        <v>185</v>
      </c>
      <c r="B80" s="1" t="s">
        <v>186</v>
      </c>
      <c r="C80" s="2" t="s">
        <v>98</v>
      </c>
      <c r="D80" s="1" t="s">
        <v>677</v>
      </c>
      <c r="E80" s="3">
        <v>61</v>
      </c>
      <c r="F80" s="3">
        <v>82</v>
      </c>
      <c r="G80" s="3">
        <v>93</v>
      </c>
      <c r="H80" s="3">
        <v>84</v>
      </c>
      <c r="I80" s="3">
        <v>72</v>
      </c>
      <c r="J80" s="3">
        <v>88</v>
      </c>
      <c r="K80" s="3">
        <v>72</v>
      </c>
      <c r="L80" s="7">
        <f t="shared" si="1"/>
        <v>78.86</v>
      </c>
      <c r="M80" s="8">
        <f>_xlfn.RANK.EQ(L80,$L$2:$L389)</f>
        <v>204</v>
      </c>
    </row>
    <row r="81" spans="1:13" ht="17" customHeight="1" x14ac:dyDescent="0.2">
      <c r="A81" s="2" t="s">
        <v>187</v>
      </c>
      <c r="B81" s="1" t="s">
        <v>188</v>
      </c>
      <c r="C81" s="2" t="s">
        <v>95</v>
      </c>
      <c r="D81" s="1" t="s">
        <v>676</v>
      </c>
      <c r="E81" s="3">
        <v>75</v>
      </c>
      <c r="F81" s="3">
        <v>68</v>
      </c>
      <c r="G81" s="3">
        <v>72</v>
      </c>
      <c r="H81" s="3">
        <v>88</v>
      </c>
      <c r="I81" s="3">
        <v>84</v>
      </c>
      <c r="J81" s="3">
        <v>88</v>
      </c>
      <c r="K81" s="3">
        <v>98</v>
      </c>
      <c r="L81" s="7">
        <f t="shared" si="1"/>
        <v>81.86</v>
      </c>
      <c r="M81" s="8">
        <f>_xlfn.RANK.EQ(L81,$L$2:$L390)</f>
        <v>141</v>
      </c>
    </row>
    <row r="82" spans="1:13" ht="17" customHeight="1" x14ac:dyDescent="0.2">
      <c r="A82" s="2" t="s">
        <v>189</v>
      </c>
      <c r="B82" s="1" t="s">
        <v>190</v>
      </c>
      <c r="C82" s="2" t="s">
        <v>184</v>
      </c>
      <c r="D82" s="1" t="s">
        <v>686</v>
      </c>
      <c r="E82" s="3">
        <v>95</v>
      </c>
      <c r="F82" s="3">
        <v>73</v>
      </c>
      <c r="G82" s="3">
        <v>79</v>
      </c>
      <c r="H82" s="3">
        <v>99</v>
      </c>
      <c r="I82" s="3">
        <v>93</v>
      </c>
      <c r="J82" s="3">
        <v>100</v>
      </c>
      <c r="K82" s="3">
        <v>96</v>
      </c>
      <c r="L82" s="7">
        <f t="shared" si="1"/>
        <v>90.71</v>
      </c>
      <c r="M82" s="8">
        <f>_xlfn.RANK.EQ(L82,$L$2:$L391)</f>
        <v>5</v>
      </c>
    </row>
    <row r="83" spans="1:13" ht="17" customHeight="1" x14ac:dyDescent="0.2">
      <c r="A83" s="2" t="s">
        <v>191</v>
      </c>
      <c r="B83" s="1" t="s">
        <v>192</v>
      </c>
      <c r="C83" s="2" t="s">
        <v>78</v>
      </c>
      <c r="D83" s="1" t="s">
        <v>675</v>
      </c>
      <c r="E83" s="3">
        <v>78</v>
      </c>
      <c r="F83" s="3">
        <v>79</v>
      </c>
      <c r="G83" s="3">
        <v>79</v>
      </c>
      <c r="H83" s="3">
        <v>69</v>
      </c>
      <c r="I83" s="3">
        <v>95</v>
      </c>
      <c r="J83" s="3">
        <v>65</v>
      </c>
      <c r="K83" s="3">
        <v>89</v>
      </c>
      <c r="L83" s="7">
        <f t="shared" si="1"/>
        <v>79.14</v>
      </c>
      <c r="M83" s="8">
        <f>_xlfn.RANK.EQ(L83,$L$2:$L392)</f>
        <v>196</v>
      </c>
    </row>
    <row r="84" spans="1:13" ht="17" customHeight="1" x14ac:dyDescent="0.2">
      <c r="A84" s="2" t="s">
        <v>193</v>
      </c>
      <c r="B84" s="1" t="s">
        <v>194</v>
      </c>
      <c r="C84" s="2" t="s">
        <v>8</v>
      </c>
      <c r="D84" s="1" t="s">
        <v>658</v>
      </c>
      <c r="E84" s="3">
        <v>75</v>
      </c>
      <c r="F84" s="3">
        <v>62</v>
      </c>
      <c r="G84" s="3">
        <v>87</v>
      </c>
      <c r="H84" s="3">
        <v>83</v>
      </c>
      <c r="I84" s="3">
        <v>73</v>
      </c>
      <c r="J84" s="3">
        <v>79</v>
      </c>
      <c r="K84" s="3">
        <v>81</v>
      </c>
      <c r="L84" s="7">
        <f t="shared" si="1"/>
        <v>77.14</v>
      </c>
      <c r="M84" s="8">
        <f>_xlfn.RANK.EQ(L84,$L$2:$L393)</f>
        <v>228</v>
      </c>
    </row>
    <row r="85" spans="1:13" ht="17" customHeight="1" x14ac:dyDescent="0.2">
      <c r="A85" s="2" t="s">
        <v>195</v>
      </c>
      <c r="B85" s="1" t="s">
        <v>196</v>
      </c>
      <c r="C85" s="2" t="s">
        <v>197</v>
      </c>
      <c r="D85" s="1" t="s">
        <v>687</v>
      </c>
      <c r="E85" s="3">
        <v>79</v>
      </c>
      <c r="F85" s="3">
        <v>57</v>
      </c>
      <c r="G85" s="3">
        <v>66</v>
      </c>
      <c r="H85" s="3">
        <v>71</v>
      </c>
      <c r="I85" s="3">
        <v>64</v>
      </c>
      <c r="J85" s="3">
        <v>61</v>
      </c>
      <c r="K85" s="3">
        <v>74</v>
      </c>
      <c r="L85" s="7">
        <f t="shared" si="1"/>
        <v>67.430000000000007</v>
      </c>
      <c r="M85" s="8">
        <f>_xlfn.RANK.EQ(L85,$L$2:$L394)</f>
        <v>304</v>
      </c>
    </row>
    <row r="86" spans="1:13" ht="17" customHeight="1" x14ac:dyDescent="0.2">
      <c r="A86" s="2" t="s">
        <v>198</v>
      </c>
      <c r="B86" s="1" t="s">
        <v>199</v>
      </c>
      <c r="C86" s="2" t="s">
        <v>177</v>
      </c>
      <c r="D86" s="1" t="s">
        <v>685</v>
      </c>
      <c r="E86" s="3">
        <v>97</v>
      </c>
      <c r="F86" s="3">
        <v>99</v>
      </c>
      <c r="G86" s="3">
        <v>82</v>
      </c>
      <c r="H86" s="3">
        <v>77</v>
      </c>
      <c r="I86" s="3">
        <v>87</v>
      </c>
      <c r="J86" s="3">
        <v>84</v>
      </c>
      <c r="K86" s="3">
        <v>95</v>
      </c>
      <c r="L86" s="7">
        <f t="shared" si="1"/>
        <v>88.71</v>
      </c>
      <c r="M86" s="8">
        <f>_xlfn.RANK.EQ(L86,$L$2:$L395)</f>
        <v>19</v>
      </c>
    </row>
    <row r="87" spans="1:13" ht="17" customHeight="1" x14ac:dyDescent="0.2">
      <c r="A87" s="2" t="s">
        <v>200</v>
      </c>
      <c r="B87" s="1" t="s">
        <v>201</v>
      </c>
      <c r="C87" s="2" t="s">
        <v>202</v>
      </c>
      <c r="D87" s="1" t="s">
        <v>688</v>
      </c>
      <c r="E87" s="3">
        <v>63</v>
      </c>
      <c r="F87" s="3">
        <v>69</v>
      </c>
      <c r="G87" s="3">
        <v>66</v>
      </c>
      <c r="H87" s="3">
        <v>98</v>
      </c>
      <c r="I87" s="3">
        <v>70</v>
      </c>
      <c r="J87" s="3">
        <v>78</v>
      </c>
      <c r="K87" s="3">
        <v>69</v>
      </c>
      <c r="L87" s="7">
        <f t="shared" si="1"/>
        <v>73.290000000000006</v>
      </c>
      <c r="M87" s="8">
        <f>_xlfn.RANK.EQ(L87,$L$2:$L396)</f>
        <v>269</v>
      </c>
    </row>
    <row r="88" spans="1:13" ht="17" customHeight="1" x14ac:dyDescent="0.2">
      <c r="A88" s="2" t="s">
        <v>203</v>
      </c>
      <c r="B88" s="1" t="s">
        <v>204</v>
      </c>
      <c r="C88" s="2" t="s">
        <v>119</v>
      </c>
      <c r="D88" s="1" t="s">
        <v>681</v>
      </c>
      <c r="E88" s="3">
        <v>70</v>
      </c>
      <c r="F88" s="3">
        <v>94</v>
      </c>
      <c r="G88" s="3">
        <v>80</v>
      </c>
      <c r="H88" s="3">
        <v>97</v>
      </c>
      <c r="I88" s="3">
        <v>64</v>
      </c>
      <c r="J88" s="3">
        <v>78</v>
      </c>
      <c r="K88" s="3">
        <v>84</v>
      </c>
      <c r="L88" s="7">
        <f t="shared" si="1"/>
        <v>81</v>
      </c>
      <c r="M88" s="8">
        <f>_xlfn.RANK.EQ(L88,$L$2:$L397)</f>
        <v>161</v>
      </c>
    </row>
    <row r="89" spans="1:13" ht="17" customHeight="1" x14ac:dyDescent="0.2">
      <c r="A89" s="2" t="s">
        <v>205</v>
      </c>
      <c r="B89" s="1" t="s">
        <v>206</v>
      </c>
      <c r="C89" s="2" t="s">
        <v>177</v>
      </c>
      <c r="D89" s="1" t="s">
        <v>685</v>
      </c>
      <c r="E89" s="3">
        <v>81</v>
      </c>
      <c r="F89" s="3">
        <v>97</v>
      </c>
      <c r="G89" s="3">
        <v>82</v>
      </c>
      <c r="H89" s="3">
        <v>78</v>
      </c>
      <c r="I89" s="3">
        <v>75</v>
      </c>
      <c r="J89" s="3">
        <v>83</v>
      </c>
      <c r="K89" s="3">
        <v>85</v>
      </c>
      <c r="L89" s="7">
        <f t="shared" si="1"/>
        <v>83</v>
      </c>
      <c r="M89" s="8">
        <f>_xlfn.RANK.EQ(L89,$L$2:$L398)</f>
        <v>108</v>
      </c>
    </row>
    <row r="90" spans="1:13" ht="17" customHeight="1" x14ac:dyDescent="0.2">
      <c r="A90" s="2" t="s">
        <v>207</v>
      </c>
      <c r="B90" s="1" t="s">
        <v>208</v>
      </c>
      <c r="C90" s="2" t="s">
        <v>130</v>
      </c>
      <c r="D90" s="1" t="s">
        <v>682</v>
      </c>
      <c r="E90" s="3">
        <v>84</v>
      </c>
      <c r="F90" s="3">
        <v>79</v>
      </c>
      <c r="G90" s="3">
        <v>84</v>
      </c>
      <c r="H90" s="3">
        <v>79</v>
      </c>
      <c r="I90" s="3">
        <v>62</v>
      </c>
      <c r="J90" s="3">
        <v>84</v>
      </c>
      <c r="K90" s="3">
        <v>84</v>
      </c>
      <c r="L90" s="7">
        <f t="shared" si="1"/>
        <v>79.430000000000007</v>
      </c>
      <c r="M90" s="8">
        <f>_xlfn.RANK.EQ(L90,$L$2:$L399)</f>
        <v>191</v>
      </c>
    </row>
    <row r="91" spans="1:13" ht="17" customHeight="1" x14ac:dyDescent="0.2">
      <c r="A91" s="2" t="s">
        <v>209</v>
      </c>
      <c r="B91" s="1" t="s">
        <v>210</v>
      </c>
      <c r="C91" s="2" t="s">
        <v>17</v>
      </c>
      <c r="D91" s="1" t="s">
        <v>661</v>
      </c>
      <c r="E91" s="3">
        <v>71</v>
      </c>
      <c r="F91" s="3">
        <v>75</v>
      </c>
      <c r="G91" s="3">
        <v>78</v>
      </c>
      <c r="H91" s="3">
        <v>88</v>
      </c>
      <c r="I91" s="3">
        <v>86</v>
      </c>
      <c r="J91" s="3">
        <v>88</v>
      </c>
      <c r="K91" s="3">
        <v>73</v>
      </c>
      <c r="L91" s="7">
        <f t="shared" si="1"/>
        <v>79.86</v>
      </c>
      <c r="M91" s="8">
        <f>_xlfn.RANK.EQ(L91,$L$2:$L400)</f>
        <v>179</v>
      </c>
    </row>
    <row r="92" spans="1:13" ht="17" customHeight="1" x14ac:dyDescent="0.2">
      <c r="A92" s="2" t="s">
        <v>211</v>
      </c>
      <c r="B92" s="1" t="s">
        <v>212</v>
      </c>
      <c r="C92" s="2" t="s">
        <v>66</v>
      </c>
      <c r="D92" s="1" t="s">
        <v>673</v>
      </c>
      <c r="E92" s="3">
        <v>99</v>
      </c>
      <c r="F92" s="3">
        <v>81</v>
      </c>
      <c r="G92" s="3">
        <v>74</v>
      </c>
      <c r="H92" s="3">
        <v>76</v>
      </c>
      <c r="I92" s="3">
        <v>89</v>
      </c>
      <c r="J92" s="3">
        <v>88</v>
      </c>
      <c r="K92" s="3">
        <v>80</v>
      </c>
      <c r="L92" s="7">
        <f t="shared" si="1"/>
        <v>83.86</v>
      </c>
      <c r="M92" s="8">
        <f>_xlfn.RANK.EQ(L92,$L$2:$L401)</f>
        <v>90</v>
      </c>
    </row>
    <row r="93" spans="1:13" ht="17" customHeight="1" x14ac:dyDescent="0.2">
      <c r="A93" s="2" t="s">
        <v>213</v>
      </c>
      <c r="B93" s="1" t="s">
        <v>214</v>
      </c>
      <c r="C93" s="2" t="s">
        <v>48</v>
      </c>
      <c r="D93" s="1" t="s">
        <v>669</v>
      </c>
      <c r="E93" s="3">
        <v>92</v>
      </c>
      <c r="F93" s="3">
        <v>80</v>
      </c>
      <c r="G93" s="3">
        <v>81</v>
      </c>
      <c r="H93" s="3">
        <v>81</v>
      </c>
      <c r="I93" s="3">
        <v>91</v>
      </c>
      <c r="J93" s="3">
        <v>82</v>
      </c>
      <c r="K93" s="3">
        <v>70</v>
      </c>
      <c r="L93" s="7">
        <f t="shared" si="1"/>
        <v>82.43</v>
      </c>
      <c r="M93" s="8">
        <f>_xlfn.RANK.EQ(L93,$L$2:$L402)</f>
        <v>124</v>
      </c>
    </row>
    <row r="94" spans="1:13" ht="17" customHeight="1" x14ac:dyDescent="0.2">
      <c r="A94" s="2" t="s">
        <v>215</v>
      </c>
      <c r="B94" s="1" t="s">
        <v>216</v>
      </c>
      <c r="C94" s="2" t="s">
        <v>59</v>
      </c>
      <c r="D94" s="1" t="s">
        <v>672</v>
      </c>
      <c r="E94" s="3">
        <v>99</v>
      </c>
      <c r="F94" s="3">
        <v>72</v>
      </c>
      <c r="G94" s="3">
        <v>84</v>
      </c>
      <c r="H94" s="3">
        <v>82</v>
      </c>
      <c r="I94" s="3">
        <v>97</v>
      </c>
      <c r="J94" s="3">
        <v>94</v>
      </c>
      <c r="K94" s="3">
        <v>71</v>
      </c>
      <c r="L94" s="7">
        <f t="shared" si="1"/>
        <v>85.57</v>
      </c>
      <c r="M94" s="8">
        <f>_xlfn.RANK.EQ(L94,$L$2:$L403)</f>
        <v>57</v>
      </c>
    </row>
    <row r="95" spans="1:13" ht="17" customHeight="1" x14ac:dyDescent="0.2">
      <c r="A95" s="2" t="s">
        <v>217</v>
      </c>
      <c r="B95" s="1" t="s">
        <v>218</v>
      </c>
      <c r="C95" s="2" t="s">
        <v>78</v>
      </c>
      <c r="D95" s="1" t="s">
        <v>675</v>
      </c>
      <c r="E95" s="3">
        <v>96</v>
      </c>
      <c r="F95" s="3">
        <v>86</v>
      </c>
      <c r="G95" s="3">
        <v>62</v>
      </c>
      <c r="H95" s="3">
        <v>75</v>
      </c>
      <c r="I95" s="3">
        <v>69</v>
      </c>
      <c r="J95" s="3">
        <v>88</v>
      </c>
      <c r="K95" s="3">
        <v>64</v>
      </c>
      <c r="L95" s="7">
        <f t="shared" si="1"/>
        <v>77.14</v>
      </c>
      <c r="M95" s="8">
        <f>_xlfn.RANK.EQ(L95,$L$2:$L404)</f>
        <v>228</v>
      </c>
    </row>
    <row r="96" spans="1:13" ht="17" customHeight="1" x14ac:dyDescent="0.2">
      <c r="A96" s="2" t="s">
        <v>219</v>
      </c>
      <c r="B96" s="1" t="s">
        <v>220</v>
      </c>
      <c r="C96" s="2" t="s">
        <v>106</v>
      </c>
      <c r="D96" s="1" t="s">
        <v>680</v>
      </c>
      <c r="E96" s="3">
        <v>96</v>
      </c>
      <c r="F96" s="3">
        <v>84</v>
      </c>
      <c r="G96" s="3">
        <v>79</v>
      </c>
      <c r="H96" s="3">
        <v>84</v>
      </c>
      <c r="I96" s="3">
        <v>75</v>
      </c>
      <c r="J96" s="3">
        <v>81</v>
      </c>
      <c r="K96" s="3">
        <v>88</v>
      </c>
      <c r="L96" s="7">
        <f t="shared" si="1"/>
        <v>83.86</v>
      </c>
      <c r="M96" s="8">
        <f>_xlfn.RANK.EQ(L96,$L$2:$L405)</f>
        <v>90</v>
      </c>
    </row>
    <row r="97" spans="1:13" ht="17" customHeight="1" x14ac:dyDescent="0.2">
      <c r="A97" s="2" t="s">
        <v>221</v>
      </c>
      <c r="B97" s="1" t="s">
        <v>222</v>
      </c>
      <c r="C97" s="2" t="s">
        <v>71</v>
      </c>
      <c r="D97" s="1" t="s">
        <v>674</v>
      </c>
      <c r="E97" s="3">
        <v>81</v>
      </c>
      <c r="F97" s="3">
        <v>78</v>
      </c>
      <c r="G97" s="3">
        <v>95</v>
      </c>
      <c r="H97" s="3">
        <v>84</v>
      </c>
      <c r="I97" s="3">
        <v>72</v>
      </c>
      <c r="J97" s="3">
        <v>97</v>
      </c>
      <c r="K97" s="3">
        <v>90</v>
      </c>
      <c r="L97" s="7">
        <f t="shared" si="1"/>
        <v>85.29</v>
      </c>
      <c r="M97" s="8">
        <f>_xlfn.RANK.EQ(L97,$L$2:$L406)</f>
        <v>62</v>
      </c>
    </row>
    <row r="98" spans="1:13" ht="17" customHeight="1" x14ac:dyDescent="0.2">
      <c r="A98" s="2" t="s">
        <v>223</v>
      </c>
      <c r="B98" s="1" t="s">
        <v>224</v>
      </c>
      <c r="C98" s="2" t="s">
        <v>54</v>
      </c>
      <c r="D98" s="1" t="s">
        <v>671</v>
      </c>
      <c r="E98" s="3">
        <v>84</v>
      </c>
      <c r="F98" s="3">
        <v>88</v>
      </c>
      <c r="G98" s="3">
        <v>75</v>
      </c>
      <c r="H98" s="3">
        <v>71</v>
      </c>
      <c r="I98" s="3">
        <v>90</v>
      </c>
      <c r="J98" s="3">
        <v>78</v>
      </c>
      <c r="K98" s="3">
        <v>77</v>
      </c>
      <c r="L98" s="7">
        <f t="shared" si="1"/>
        <v>80.430000000000007</v>
      </c>
      <c r="M98" s="8">
        <f>_xlfn.RANK.EQ(L98,$L$2:$L407)</f>
        <v>167</v>
      </c>
    </row>
    <row r="99" spans="1:13" ht="17" customHeight="1" x14ac:dyDescent="0.2">
      <c r="A99" s="2" t="s">
        <v>225</v>
      </c>
      <c r="B99" s="1" t="s">
        <v>689</v>
      </c>
      <c r="C99" s="2" t="s">
        <v>33</v>
      </c>
      <c r="D99" s="1" t="s">
        <v>665</v>
      </c>
      <c r="E99" s="3">
        <v>72</v>
      </c>
      <c r="F99" s="3">
        <v>65</v>
      </c>
      <c r="G99" s="3">
        <v>70</v>
      </c>
      <c r="H99" s="3">
        <v>99</v>
      </c>
      <c r="I99" s="3">
        <v>61</v>
      </c>
      <c r="J99" s="3">
        <v>87</v>
      </c>
      <c r="K99" s="3">
        <v>93</v>
      </c>
      <c r="L99" s="7">
        <f t="shared" si="1"/>
        <v>78.14</v>
      </c>
      <c r="M99" s="8">
        <f>_xlfn.RANK.EQ(L99,$L$2:$L408)</f>
        <v>216</v>
      </c>
    </row>
    <row r="100" spans="1:13" ht="17" customHeight="1" x14ac:dyDescent="0.2">
      <c r="A100" s="2" t="s">
        <v>226</v>
      </c>
      <c r="B100" s="1" t="s">
        <v>227</v>
      </c>
      <c r="C100" s="2" t="s">
        <v>38</v>
      </c>
      <c r="D100" s="1" t="s">
        <v>666</v>
      </c>
      <c r="E100" s="3">
        <v>90</v>
      </c>
      <c r="F100" s="3">
        <v>70</v>
      </c>
      <c r="G100" s="3">
        <v>84</v>
      </c>
      <c r="H100" s="3">
        <v>86</v>
      </c>
      <c r="I100" s="3">
        <v>96</v>
      </c>
      <c r="J100" s="3">
        <v>96</v>
      </c>
      <c r="K100" s="3">
        <v>83</v>
      </c>
      <c r="L100" s="7">
        <f t="shared" si="1"/>
        <v>86.43</v>
      </c>
      <c r="M100" s="8">
        <f>_xlfn.RANK.EQ(L100,$L$2:$L409)</f>
        <v>46</v>
      </c>
    </row>
    <row r="101" spans="1:13" ht="17" customHeight="1" x14ac:dyDescent="0.2">
      <c r="A101" s="2" t="s">
        <v>228</v>
      </c>
      <c r="B101" s="1" t="s">
        <v>229</v>
      </c>
      <c r="C101" s="2" t="s">
        <v>130</v>
      </c>
      <c r="D101" s="1" t="s">
        <v>682</v>
      </c>
      <c r="E101" s="3">
        <v>62</v>
      </c>
      <c r="F101" s="3">
        <v>89</v>
      </c>
      <c r="G101" s="3">
        <v>62</v>
      </c>
      <c r="H101" s="3">
        <v>80</v>
      </c>
      <c r="I101" s="3">
        <v>68</v>
      </c>
      <c r="J101" s="3">
        <v>77</v>
      </c>
      <c r="K101" s="3">
        <v>87</v>
      </c>
      <c r="L101" s="7">
        <f t="shared" si="1"/>
        <v>75</v>
      </c>
      <c r="M101" s="8">
        <f>_xlfn.RANK.EQ(L101,$L$2:$L410)</f>
        <v>256</v>
      </c>
    </row>
    <row r="102" spans="1:13" ht="17" customHeight="1" x14ac:dyDescent="0.2">
      <c r="A102" s="2" t="s">
        <v>230</v>
      </c>
      <c r="B102" s="1" t="s">
        <v>231</v>
      </c>
      <c r="C102" s="2" t="s">
        <v>17</v>
      </c>
      <c r="D102" s="1" t="s">
        <v>661</v>
      </c>
      <c r="E102" s="3">
        <v>86</v>
      </c>
      <c r="F102" s="3">
        <v>74</v>
      </c>
      <c r="G102" s="3">
        <v>89</v>
      </c>
      <c r="H102" s="3">
        <v>82</v>
      </c>
      <c r="I102" s="3">
        <v>98</v>
      </c>
      <c r="J102" s="3">
        <v>74</v>
      </c>
      <c r="K102" s="3">
        <v>71</v>
      </c>
      <c r="L102" s="7">
        <f t="shared" si="1"/>
        <v>82</v>
      </c>
      <c r="M102" s="8">
        <f>_xlfn.RANK.EQ(L102,$L$2:$L411)</f>
        <v>135</v>
      </c>
    </row>
    <row r="103" spans="1:13" ht="17" customHeight="1" x14ac:dyDescent="0.2">
      <c r="A103" s="2" t="s">
        <v>232</v>
      </c>
      <c r="B103" s="1" t="s">
        <v>233</v>
      </c>
      <c r="C103" s="2" t="s">
        <v>51</v>
      </c>
      <c r="D103" s="1" t="s">
        <v>670</v>
      </c>
      <c r="E103" s="3">
        <v>77</v>
      </c>
      <c r="F103" s="3">
        <v>89</v>
      </c>
      <c r="G103" s="3">
        <v>84</v>
      </c>
      <c r="H103" s="3">
        <v>86</v>
      </c>
      <c r="I103" s="3">
        <v>96</v>
      </c>
      <c r="J103" s="3">
        <v>86</v>
      </c>
      <c r="K103" s="3">
        <v>75</v>
      </c>
      <c r="L103" s="7">
        <f t="shared" si="1"/>
        <v>84.71</v>
      </c>
      <c r="M103" s="8">
        <f>_xlfn.RANK.EQ(L103,$L$2:$L412)</f>
        <v>69</v>
      </c>
    </row>
    <row r="104" spans="1:13" ht="17" customHeight="1" x14ac:dyDescent="0.2">
      <c r="A104" s="2" t="s">
        <v>234</v>
      </c>
      <c r="B104" s="1" t="s">
        <v>235</v>
      </c>
      <c r="C104" s="2" t="s">
        <v>202</v>
      </c>
      <c r="D104" s="1" t="s">
        <v>688</v>
      </c>
      <c r="E104" s="3">
        <v>64</v>
      </c>
      <c r="F104" s="3">
        <v>77</v>
      </c>
      <c r="G104" s="3">
        <v>82</v>
      </c>
      <c r="H104" s="3">
        <v>89</v>
      </c>
      <c r="I104" s="3">
        <v>98</v>
      </c>
      <c r="J104" s="3">
        <v>77</v>
      </c>
      <c r="K104" s="3">
        <v>83</v>
      </c>
      <c r="L104" s="7">
        <f t="shared" si="1"/>
        <v>81.430000000000007</v>
      </c>
      <c r="M104" s="8">
        <f>_xlfn.RANK.EQ(L104,$L$2:$L413)</f>
        <v>152</v>
      </c>
    </row>
    <row r="105" spans="1:13" ht="17" customHeight="1" x14ac:dyDescent="0.2">
      <c r="A105" s="2" t="s">
        <v>236</v>
      </c>
      <c r="B105" s="1" t="s">
        <v>237</v>
      </c>
      <c r="C105" s="2" t="s">
        <v>5</v>
      </c>
      <c r="D105" s="1" t="s">
        <v>657</v>
      </c>
      <c r="E105" s="3">
        <v>81</v>
      </c>
      <c r="F105" s="3">
        <v>78</v>
      </c>
      <c r="G105" s="3">
        <v>58</v>
      </c>
      <c r="H105" s="3">
        <v>65</v>
      </c>
      <c r="I105" s="3">
        <v>67</v>
      </c>
      <c r="J105" s="3">
        <v>62</v>
      </c>
      <c r="K105" s="3">
        <v>65</v>
      </c>
      <c r="L105" s="7">
        <f t="shared" si="1"/>
        <v>68</v>
      </c>
      <c r="M105" s="8">
        <f>_xlfn.RANK.EQ(L105,$L$2:$L414)</f>
        <v>299</v>
      </c>
    </row>
    <row r="106" spans="1:13" ht="17" customHeight="1" x14ac:dyDescent="0.2">
      <c r="A106" s="2" t="s">
        <v>238</v>
      </c>
      <c r="B106" s="1" t="s">
        <v>239</v>
      </c>
      <c r="C106" s="2" t="s">
        <v>98</v>
      </c>
      <c r="D106" s="1" t="s">
        <v>677</v>
      </c>
      <c r="E106" s="3">
        <v>86</v>
      </c>
      <c r="F106" s="3">
        <v>68</v>
      </c>
      <c r="G106" s="3">
        <v>67</v>
      </c>
      <c r="H106" s="3">
        <v>97</v>
      </c>
      <c r="I106" s="3">
        <v>74</v>
      </c>
      <c r="J106" s="3">
        <v>88</v>
      </c>
      <c r="K106" s="3">
        <v>63</v>
      </c>
      <c r="L106" s="7">
        <f t="shared" si="1"/>
        <v>77.569999999999993</v>
      </c>
      <c r="M106" s="8">
        <f>_xlfn.RANK.EQ(L106,$L$2:$L415)</f>
        <v>223</v>
      </c>
    </row>
    <row r="107" spans="1:13" ht="17" customHeight="1" x14ac:dyDescent="0.2">
      <c r="A107" s="2" t="s">
        <v>240</v>
      </c>
      <c r="B107" s="1" t="s">
        <v>241</v>
      </c>
      <c r="C107" s="2" t="s">
        <v>59</v>
      </c>
      <c r="D107" s="1" t="s">
        <v>672</v>
      </c>
      <c r="E107" s="3">
        <v>83</v>
      </c>
      <c r="F107" s="3">
        <v>92</v>
      </c>
      <c r="G107" s="3">
        <v>95</v>
      </c>
      <c r="H107" s="3">
        <v>99</v>
      </c>
      <c r="I107" s="3">
        <v>83</v>
      </c>
      <c r="J107" s="3">
        <v>97</v>
      </c>
      <c r="K107" s="3">
        <v>82</v>
      </c>
      <c r="L107" s="7">
        <f t="shared" si="1"/>
        <v>90.14</v>
      </c>
      <c r="M107" s="8">
        <f>_xlfn.RANK.EQ(L107,$L$2:$L416)</f>
        <v>9</v>
      </c>
    </row>
    <row r="108" spans="1:13" ht="17" customHeight="1" x14ac:dyDescent="0.2">
      <c r="A108" s="2" t="s">
        <v>242</v>
      </c>
      <c r="B108" s="1" t="s">
        <v>243</v>
      </c>
      <c r="C108" s="2" t="s">
        <v>30</v>
      </c>
      <c r="D108" s="1" t="s">
        <v>664</v>
      </c>
      <c r="E108" s="3">
        <v>100</v>
      </c>
      <c r="F108" s="3">
        <v>97</v>
      </c>
      <c r="G108" s="3">
        <v>65</v>
      </c>
      <c r="H108" s="3">
        <v>64</v>
      </c>
      <c r="I108" s="3">
        <v>87</v>
      </c>
      <c r="J108" s="3">
        <v>70</v>
      </c>
      <c r="K108" s="3">
        <v>82</v>
      </c>
      <c r="L108" s="7">
        <f t="shared" si="1"/>
        <v>80.709999999999994</v>
      </c>
      <c r="M108" s="8">
        <f>_xlfn.RANK.EQ(L108,$L$2:$L417)</f>
        <v>164</v>
      </c>
    </row>
    <row r="109" spans="1:13" ht="17" customHeight="1" x14ac:dyDescent="0.2">
      <c r="A109" s="2" t="s">
        <v>244</v>
      </c>
      <c r="B109" s="1" t="s">
        <v>245</v>
      </c>
      <c r="C109" s="2" t="s">
        <v>155</v>
      </c>
      <c r="D109" s="1" t="s">
        <v>683</v>
      </c>
      <c r="E109" s="3">
        <v>69</v>
      </c>
      <c r="F109" s="3">
        <v>62</v>
      </c>
      <c r="G109" s="3">
        <v>88</v>
      </c>
      <c r="H109" s="3">
        <v>81</v>
      </c>
      <c r="I109" s="3">
        <v>97</v>
      </c>
      <c r="J109" s="3">
        <v>96</v>
      </c>
      <c r="K109" s="3">
        <v>60</v>
      </c>
      <c r="L109" s="7">
        <f t="shared" si="1"/>
        <v>79</v>
      </c>
      <c r="M109" s="8">
        <f>_xlfn.RANK.EQ(L109,$L$2:$L418)</f>
        <v>201</v>
      </c>
    </row>
    <row r="110" spans="1:13" ht="17" customHeight="1" x14ac:dyDescent="0.2">
      <c r="A110" s="2" t="s">
        <v>246</v>
      </c>
      <c r="B110" s="1" t="s">
        <v>247</v>
      </c>
      <c r="C110" s="2" t="s">
        <v>54</v>
      </c>
      <c r="D110" s="1" t="s">
        <v>671</v>
      </c>
      <c r="E110" s="3">
        <v>86</v>
      </c>
      <c r="F110" s="3">
        <v>82</v>
      </c>
      <c r="G110" s="3">
        <v>90</v>
      </c>
      <c r="H110" s="3">
        <v>78</v>
      </c>
      <c r="I110" s="3">
        <v>84</v>
      </c>
      <c r="J110" s="3">
        <v>87</v>
      </c>
      <c r="K110" s="3">
        <v>84</v>
      </c>
      <c r="L110" s="7">
        <f t="shared" si="1"/>
        <v>84.43</v>
      </c>
      <c r="M110" s="8">
        <f>_xlfn.RANK.EQ(L110,$L$2:$L419)</f>
        <v>78</v>
      </c>
    </row>
    <row r="111" spans="1:13" ht="17" customHeight="1" x14ac:dyDescent="0.2">
      <c r="A111" s="2" t="s">
        <v>248</v>
      </c>
      <c r="B111" s="1" t="s">
        <v>249</v>
      </c>
      <c r="C111" s="2" t="s">
        <v>103</v>
      </c>
      <c r="D111" s="1" t="s">
        <v>679</v>
      </c>
      <c r="E111" s="3">
        <v>92</v>
      </c>
      <c r="F111" s="3">
        <v>73</v>
      </c>
      <c r="G111" s="3">
        <v>65</v>
      </c>
      <c r="H111" s="3">
        <v>81</v>
      </c>
      <c r="I111" s="3">
        <v>60</v>
      </c>
      <c r="J111" s="3">
        <v>92</v>
      </c>
      <c r="K111" s="3">
        <v>75</v>
      </c>
      <c r="L111" s="7">
        <f t="shared" si="1"/>
        <v>76.86</v>
      </c>
      <c r="M111" s="8">
        <f>_xlfn.RANK.EQ(L111,$L$2:$L420)</f>
        <v>233</v>
      </c>
    </row>
    <row r="112" spans="1:13" ht="17" customHeight="1" x14ac:dyDescent="0.2">
      <c r="A112" s="2" t="s">
        <v>250</v>
      </c>
      <c r="B112" s="1" t="s">
        <v>251</v>
      </c>
      <c r="C112" s="2" t="s">
        <v>51</v>
      </c>
      <c r="D112" s="1" t="s">
        <v>670</v>
      </c>
      <c r="E112" s="3">
        <v>91</v>
      </c>
      <c r="F112" s="3">
        <v>79</v>
      </c>
      <c r="G112" s="3">
        <v>96</v>
      </c>
      <c r="H112" s="3">
        <v>72</v>
      </c>
      <c r="I112" s="3">
        <v>86</v>
      </c>
      <c r="J112" s="3">
        <v>70</v>
      </c>
      <c r="K112" s="3">
        <v>77</v>
      </c>
      <c r="L112" s="7">
        <f t="shared" si="1"/>
        <v>81.569999999999993</v>
      </c>
      <c r="M112" s="8">
        <f>_xlfn.RANK.EQ(L112,$L$2:$L421)</f>
        <v>145</v>
      </c>
    </row>
    <row r="113" spans="1:13" ht="17" customHeight="1" x14ac:dyDescent="0.2">
      <c r="A113" s="2" t="s">
        <v>252</v>
      </c>
      <c r="B113" s="1" t="s">
        <v>253</v>
      </c>
      <c r="C113" s="2" t="s">
        <v>33</v>
      </c>
      <c r="D113" s="1" t="s">
        <v>665</v>
      </c>
      <c r="E113" s="3">
        <v>61</v>
      </c>
      <c r="F113" s="3">
        <v>65</v>
      </c>
      <c r="G113" s="3">
        <v>79</v>
      </c>
      <c r="H113" s="3">
        <v>93</v>
      </c>
      <c r="I113" s="3">
        <v>71</v>
      </c>
      <c r="J113" s="3">
        <v>67</v>
      </c>
      <c r="K113" s="3">
        <v>94</v>
      </c>
      <c r="L113" s="7">
        <f t="shared" si="1"/>
        <v>75.709999999999994</v>
      </c>
      <c r="M113" s="8">
        <f>_xlfn.RANK.EQ(L113,$L$2:$L422)</f>
        <v>249</v>
      </c>
    </row>
    <row r="114" spans="1:13" ht="17" customHeight="1" x14ac:dyDescent="0.2">
      <c r="A114" s="2" t="s">
        <v>254</v>
      </c>
      <c r="B114" s="1" t="s">
        <v>255</v>
      </c>
      <c r="C114" s="2" t="s">
        <v>119</v>
      </c>
      <c r="D114" s="1" t="s">
        <v>681</v>
      </c>
      <c r="E114" s="3">
        <v>88</v>
      </c>
      <c r="F114" s="3">
        <v>97</v>
      </c>
      <c r="G114" s="3">
        <v>68</v>
      </c>
      <c r="H114" s="3">
        <v>87</v>
      </c>
      <c r="I114" s="3">
        <v>70</v>
      </c>
      <c r="J114" s="3">
        <v>81</v>
      </c>
      <c r="K114" s="3">
        <v>97</v>
      </c>
      <c r="L114" s="7">
        <f t="shared" si="1"/>
        <v>84</v>
      </c>
      <c r="M114" s="8">
        <f>_xlfn.RANK.EQ(L114,$L$2:$L423)</f>
        <v>85</v>
      </c>
    </row>
    <row r="115" spans="1:13" ht="17" customHeight="1" x14ac:dyDescent="0.2">
      <c r="A115" s="2" t="s">
        <v>256</v>
      </c>
      <c r="B115" s="1" t="s">
        <v>257</v>
      </c>
      <c r="C115" s="2" t="s">
        <v>66</v>
      </c>
      <c r="D115" s="1" t="s">
        <v>673</v>
      </c>
      <c r="E115" s="3">
        <v>83</v>
      </c>
      <c r="F115" s="3">
        <v>99</v>
      </c>
      <c r="G115" s="3">
        <v>88</v>
      </c>
      <c r="H115" s="3">
        <v>83</v>
      </c>
      <c r="I115" s="3">
        <v>73</v>
      </c>
      <c r="J115" s="3">
        <v>82</v>
      </c>
      <c r="K115" s="3">
        <v>80</v>
      </c>
      <c r="L115" s="7">
        <f t="shared" si="1"/>
        <v>84</v>
      </c>
      <c r="M115" s="8">
        <f>_xlfn.RANK.EQ(L115,$L$2:$L424)</f>
        <v>85</v>
      </c>
    </row>
    <row r="116" spans="1:13" ht="17" customHeight="1" x14ac:dyDescent="0.2">
      <c r="A116" s="2" t="s">
        <v>258</v>
      </c>
      <c r="B116" s="1" t="s">
        <v>259</v>
      </c>
      <c r="C116" s="2" t="s">
        <v>155</v>
      </c>
      <c r="D116" s="1" t="s">
        <v>683</v>
      </c>
      <c r="E116" s="3">
        <v>74</v>
      </c>
      <c r="F116" s="3">
        <v>99</v>
      </c>
      <c r="G116" s="3">
        <v>92</v>
      </c>
      <c r="H116" s="3">
        <v>91</v>
      </c>
      <c r="I116" s="3">
        <v>81</v>
      </c>
      <c r="J116" s="3">
        <v>82</v>
      </c>
      <c r="K116" s="3">
        <v>92</v>
      </c>
      <c r="L116" s="7">
        <f t="shared" si="1"/>
        <v>87.29</v>
      </c>
      <c r="M116" s="8">
        <f>_xlfn.RANK.EQ(L116,$L$2:$L425)</f>
        <v>32</v>
      </c>
    </row>
    <row r="117" spans="1:13" ht="17" customHeight="1" x14ac:dyDescent="0.2">
      <c r="A117" s="2" t="s">
        <v>260</v>
      </c>
      <c r="B117" s="1" t="s">
        <v>261</v>
      </c>
      <c r="C117" s="2" t="s">
        <v>14</v>
      </c>
      <c r="D117" s="1" t="s">
        <v>660</v>
      </c>
      <c r="E117" s="3">
        <v>89</v>
      </c>
      <c r="F117" s="3">
        <v>82</v>
      </c>
      <c r="G117" s="3">
        <v>82</v>
      </c>
      <c r="H117" s="3">
        <v>100</v>
      </c>
      <c r="I117" s="3">
        <v>75</v>
      </c>
      <c r="J117" s="3">
        <v>89</v>
      </c>
      <c r="K117" s="3">
        <v>71</v>
      </c>
      <c r="L117" s="7">
        <f t="shared" si="1"/>
        <v>84</v>
      </c>
      <c r="M117" s="8">
        <f>_xlfn.RANK.EQ(L117,$L$2:$L426)</f>
        <v>85</v>
      </c>
    </row>
    <row r="118" spans="1:13" ht="17" customHeight="1" x14ac:dyDescent="0.2">
      <c r="A118" s="2" t="s">
        <v>262</v>
      </c>
      <c r="B118" s="1" t="s">
        <v>263</v>
      </c>
      <c r="C118" s="2" t="s">
        <v>11</v>
      </c>
      <c r="D118" s="1" t="s">
        <v>659</v>
      </c>
      <c r="E118" s="3">
        <v>89</v>
      </c>
      <c r="F118" s="3">
        <v>87</v>
      </c>
      <c r="G118" s="3">
        <v>96</v>
      </c>
      <c r="H118" s="3">
        <v>68</v>
      </c>
      <c r="I118" s="3">
        <v>75</v>
      </c>
      <c r="J118" s="3">
        <v>66</v>
      </c>
      <c r="K118" s="3">
        <v>87</v>
      </c>
      <c r="L118" s="7">
        <f t="shared" si="1"/>
        <v>81.14</v>
      </c>
      <c r="M118" s="8">
        <f>_xlfn.RANK.EQ(L118,$L$2:$L427)</f>
        <v>158</v>
      </c>
    </row>
    <row r="119" spans="1:13" ht="17" customHeight="1" x14ac:dyDescent="0.2">
      <c r="A119" s="2" t="s">
        <v>264</v>
      </c>
      <c r="B119" s="1" t="s">
        <v>265</v>
      </c>
      <c r="C119" s="2" t="s">
        <v>8</v>
      </c>
      <c r="D119" s="1" t="s">
        <v>658</v>
      </c>
      <c r="E119" s="3">
        <v>95</v>
      </c>
      <c r="F119" s="3">
        <v>61</v>
      </c>
      <c r="G119" s="3">
        <v>65</v>
      </c>
      <c r="H119" s="3">
        <v>95</v>
      </c>
      <c r="I119" s="3">
        <v>74</v>
      </c>
      <c r="J119" s="3">
        <v>65</v>
      </c>
      <c r="K119" s="3">
        <v>61</v>
      </c>
      <c r="L119" s="7">
        <f t="shared" si="1"/>
        <v>73.709999999999994</v>
      </c>
      <c r="M119" s="8">
        <f>_xlfn.RANK.EQ(L119,$L$2:$L428)</f>
        <v>266</v>
      </c>
    </row>
    <row r="120" spans="1:13" ht="17" customHeight="1" x14ac:dyDescent="0.2">
      <c r="A120" s="2" t="s">
        <v>266</v>
      </c>
      <c r="B120" s="1" t="s">
        <v>267</v>
      </c>
      <c r="C120" s="2" t="s">
        <v>25</v>
      </c>
      <c r="D120" s="1" t="s">
        <v>663</v>
      </c>
      <c r="E120" s="3">
        <v>88</v>
      </c>
      <c r="F120" s="3">
        <v>66</v>
      </c>
      <c r="G120" s="3">
        <v>85</v>
      </c>
      <c r="H120" s="3">
        <v>66</v>
      </c>
      <c r="I120" s="3">
        <v>67</v>
      </c>
      <c r="J120" s="3">
        <v>65</v>
      </c>
      <c r="K120" s="3">
        <v>87</v>
      </c>
      <c r="L120" s="7">
        <f t="shared" si="1"/>
        <v>74.86</v>
      </c>
      <c r="M120" s="8">
        <f>_xlfn.RANK.EQ(L120,$L$2:$L429)</f>
        <v>259</v>
      </c>
    </row>
    <row r="121" spans="1:13" ht="17" customHeight="1" x14ac:dyDescent="0.2">
      <c r="A121" s="2" t="s">
        <v>268</v>
      </c>
      <c r="B121" s="1" t="s">
        <v>269</v>
      </c>
      <c r="C121" s="2" t="s">
        <v>202</v>
      </c>
      <c r="D121" s="1" t="s">
        <v>688</v>
      </c>
      <c r="E121" s="3">
        <v>78</v>
      </c>
      <c r="F121" s="3">
        <v>74</v>
      </c>
      <c r="G121" s="3">
        <v>75</v>
      </c>
      <c r="H121" s="3">
        <v>80</v>
      </c>
      <c r="I121" s="3">
        <v>61</v>
      </c>
      <c r="J121" s="3">
        <v>60</v>
      </c>
      <c r="K121" s="3">
        <v>78</v>
      </c>
      <c r="L121" s="7">
        <f t="shared" si="1"/>
        <v>72.290000000000006</v>
      </c>
      <c r="M121" s="8">
        <f>_xlfn.RANK.EQ(L121,$L$2:$L430)</f>
        <v>276</v>
      </c>
    </row>
    <row r="122" spans="1:13" ht="17" customHeight="1" x14ac:dyDescent="0.2">
      <c r="A122" s="2" t="s">
        <v>270</v>
      </c>
      <c r="B122" s="1" t="s">
        <v>271</v>
      </c>
      <c r="C122" s="2" t="s">
        <v>14</v>
      </c>
      <c r="D122" s="1" t="s">
        <v>660</v>
      </c>
      <c r="E122" s="3">
        <v>99</v>
      </c>
      <c r="F122" s="3">
        <v>86</v>
      </c>
      <c r="G122" s="3">
        <v>91</v>
      </c>
      <c r="H122" s="3">
        <v>91</v>
      </c>
      <c r="I122" s="3">
        <v>89</v>
      </c>
      <c r="J122" s="3">
        <v>73</v>
      </c>
      <c r="K122" s="3">
        <v>91</v>
      </c>
      <c r="L122" s="7">
        <f t="shared" si="1"/>
        <v>88.57</v>
      </c>
      <c r="M122" s="8">
        <f>_xlfn.RANK.EQ(L122,$L$2:$L431)</f>
        <v>21</v>
      </c>
    </row>
    <row r="123" spans="1:13" ht="17" customHeight="1" x14ac:dyDescent="0.2">
      <c r="A123" s="2" t="s">
        <v>272</v>
      </c>
      <c r="B123" s="1" t="s">
        <v>273</v>
      </c>
      <c r="C123" s="2" t="s">
        <v>30</v>
      </c>
      <c r="D123" s="1" t="s">
        <v>664</v>
      </c>
      <c r="E123" s="3">
        <v>93</v>
      </c>
      <c r="F123" s="3">
        <v>99</v>
      </c>
      <c r="G123" s="3">
        <v>99</v>
      </c>
      <c r="H123" s="3">
        <v>81</v>
      </c>
      <c r="I123" s="3">
        <v>72</v>
      </c>
      <c r="J123" s="3">
        <v>68</v>
      </c>
      <c r="K123" s="3">
        <v>70</v>
      </c>
      <c r="L123" s="7">
        <f t="shared" si="1"/>
        <v>83.14</v>
      </c>
      <c r="M123" s="8">
        <f>_xlfn.RANK.EQ(L123,$L$2:$L432)</f>
        <v>104</v>
      </c>
    </row>
    <row r="124" spans="1:13" ht="17" customHeight="1" x14ac:dyDescent="0.2">
      <c r="A124" s="2" t="s">
        <v>274</v>
      </c>
      <c r="B124" s="1" t="s">
        <v>275</v>
      </c>
      <c r="C124" s="2" t="s">
        <v>177</v>
      </c>
      <c r="D124" s="1" t="s">
        <v>685</v>
      </c>
      <c r="E124" s="3">
        <v>96</v>
      </c>
      <c r="F124" s="3">
        <v>70</v>
      </c>
      <c r="G124" s="3">
        <v>84</v>
      </c>
      <c r="H124" s="3">
        <v>71</v>
      </c>
      <c r="I124" s="3">
        <v>80</v>
      </c>
      <c r="J124" s="3">
        <v>99</v>
      </c>
      <c r="K124" s="3">
        <v>98</v>
      </c>
      <c r="L124" s="7">
        <f t="shared" si="1"/>
        <v>85.43</v>
      </c>
      <c r="M124" s="8">
        <f>_xlfn.RANK.EQ(L124,$L$2:$L433)</f>
        <v>60</v>
      </c>
    </row>
    <row r="125" spans="1:13" ht="17" customHeight="1" x14ac:dyDescent="0.2">
      <c r="A125" s="2" t="s">
        <v>276</v>
      </c>
      <c r="B125" s="1" t="s">
        <v>277</v>
      </c>
      <c r="C125" s="2" t="s">
        <v>103</v>
      </c>
      <c r="D125" s="1" t="s">
        <v>679</v>
      </c>
      <c r="E125" s="3">
        <v>99</v>
      </c>
      <c r="F125" s="3">
        <v>61</v>
      </c>
      <c r="G125" s="3">
        <v>98</v>
      </c>
      <c r="H125" s="3">
        <v>61</v>
      </c>
      <c r="I125" s="3">
        <v>60</v>
      </c>
      <c r="J125" s="3">
        <v>68</v>
      </c>
      <c r="K125" s="3">
        <v>98</v>
      </c>
      <c r="L125" s="7">
        <f t="shared" si="1"/>
        <v>77.86</v>
      </c>
      <c r="M125" s="8">
        <f>_xlfn.RANK.EQ(L125,$L$2:$L434)</f>
        <v>219</v>
      </c>
    </row>
    <row r="126" spans="1:13" ht="17" customHeight="1" x14ac:dyDescent="0.2">
      <c r="A126" s="2" t="s">
        <v>278</v>
      </c>
      <c r="B126" s="1" t="s">
        <v>279</v>
      </c>
      <c r="C126" s="2" t="s">
        <v>59</v>
      </c>
      <c r="D126" s="1" t="s">
        <v>672</v>
      </c>
      <c r="E126" s="3">
        <v>80</v>
      </c>
      <c r="F126" s="3">
        <v>77</v>
      </c>
      <c r="G126" s="3">
        <v>72</v>
      </c>
      <c r="H126" s="3">
        <v>91</v>
      </c>
      <c r="I126" s="3">
        <v>99</v>
      </c>
      <c r="J126" s="3">
        <v>96</v>
      </c>
      <c r="K126" s="3">
        <v>78</v>
      </c>
      <c r="L126" s="7">
        <f t="shared" si="1"/>
        <v>84.71</v>
      </c>
      <c r="M126" s="8">
        <f>_xlfn.RANK.EQ(L126,$L$2:$L435)</f>
        <v>69</v>
      </c>
    </row>
    <row r="127" spans="1:13" ht="17" customHeight="1" x14ac:dyDescent="0.2">
      <c r="A127" s="2" t="s">
        <v>280</v>
      </c>
      <c r="B127" s="1" t="s">
        <v>281</v>
      </c>
      <c r="C127" s="2" t="s">
        <v>177</v>
      </c>
      <c r="D127" s="1" t="s">
        <v>685</v>
      </c>
      <c r="E127" s="3">
        <v>73</v>
      </c>
      <c r="F127" s="3">
        <v>74</v>
      </c>
      <c r="G127" s="3">
        <v>74</v>
      </c>
      <c r="H127" s="3">
        <v>81</v>
      </c>
      <c r="I127" s="3">
        <v>96</v>
      </c>
      <c r="J127" s="3">
        <v>94</v>
      </c>
      <c r="K127" s="3">
        <v>89</v>
      </c>
      <c r="L127" s="7">
        <f t="shared" si="1"/>
        <v>83</v>
      </c>
      <c r="M127" s="8">
        <f>_xlfn.RANK.EQ(L127,$L$2:$L436)</f>
        <v>108</v>
      </c>
    </row>
    <row r="128" spans="1:13" ht="17" customHeight="1" x14ac:dyDescent="0.2">
      <c r="A128" s="2" t="s">
        <v>282</v>
      </c>
      <c r="B128" s="1" t="s">
        <v>283</v>
      </c>
      <c r="C128" s="2" t="s">
        <v>78</v>
      </c>
      <c r="D128" s="1" t="s">
        <v>675</v>
      </c>
      <c r="E128" s="3">
        <v>67</v>
      </c>
      <c r="F128" s="3">
        <v>70</v>
      </c>
      <c r="G128" s="3">
        <v>62</v>
      </c>
      <c r="H128" s="3">
        <v>74</v>
      </c>
      <c r="I128" s="3">
        <v>92</v>
      </c>
      <c r="J128" s="3">
        <v>94</v>
      </c>
      <c r="K128" s="3">
        <v>62</v>
      </c>
      <c r="L128" s="7">
        <f t="shared" si="1"/>
        <v>74.430000000000007</v>
      </c>
      <c r="M128" s="8">
        <f>_xlfn.RANK.EQ(L128,$L$2:$L437)</f>
        <v>263</v>
      </c>
    </row>
    <row r="129" spans="1:13" ht="17" customHeight="1" x14ac:dyDescent="0.2">
      <c r="A129" s="2" t="s">
        <v>284</v>
      </c>
      <c r="B129" s="1" t="s">
        <v>285</v>
      </c>
      <c r="C129" s="2" t="s">
        <v>286</v>
      </c>
      <c r="D129" s="1" t="s">
        <v>690</v>
      </c>
      <c r="E129" s="3">
        <v>95</v>
      </c>
      <c r="F129" s="3">
        <v>74</v>
      </c>
      <c r="G129" s="3">
        <v>77</v>
      </c>
      <c r="H129" s="3">
        <v>92</v>
      </c>
      <c r="I129" s="3">
        <v>66</v>
      </c>
      <c r="J129" s="3">
        <v>93</v>
      </c>
      <c r="K129" s="3">
        <v>98</v>
      </c>
      <c r="L129" s="7">
        <f t="shared" si="1"/>
        <v>85</v>
      </c>
      <c r="M129" s="8">
        <f>_xlfn.RANK.EQ(L129,$L$2:$L438)</f>
        <v>63</v>
      </c>
    </row>
    <row r="130" spans="1:13" ht="17" customHeight="1" x14ac:dyDescent="0.2">
      <c r="A130" s="2" t="s">
        <v>287</v>
      </c>
      <c r="B130" s="1" t="s">
        <v>288</v>
      </c>
      <c r="C130" s="2" t="s">
        <v>17</v>
      </c>
      <c r="D130" s="1" t="s">
        <v>661</v>
      </c>
      <c r="E130" s="3">
        <v>94</v>
      </c>
      <c r="F130" s="3">
        <v>85</v>
      </c>
      <c r="G130" s="3">
        <v>90</v>
      </c>
      <c r="H130" s="3">
        <v>75</v>
      </c>
      <c r="I130" s="3">
        <v>85</v>
      </c>
      <c r="J130" s="3">
        <v>89</v>
      </c>
      <c r="K130" s="3">
        <v>99</v>
      </c>
      <c r="L130" s="7">
        <f t="shared" si="1"/>
        <v>88.14</v>
      </c>
      <c r="M130" s="8">
        <f>_xlfn.RANK.EQ(L130,$L$2:$L439)</f>
        <v>25</v>
      </c>
    </row>
    <row r="131" spans="1:13" ht="17" customHeight="1" x14ac:dyDescent="0.2">
      <c r="A131" s="2" t="s">
        <v>289</v>
      </c>
      <c r="B131" s="1" t="s">
        <v>290</v>
      </c>
      <c r="C131" s="2" t="s">
        <v>45</v>
      </c>
      <c r="D131" s="1" t="s">
        <v>668</v>
      </c>
      <c r="E131" s="3">
        <v>68</v>
      </c>
      <c r="F131" s="3">
        <v>79</v>
      </c>
      <c r="G131" s="3">
        <v>68</v>
      </c>
      <c r="H131" s="3">
        <v>91</v>
      </c>
      <c r="I131" s="3">
        <v>70</v>
      </c>
      <c r="J131" s="3">
        <v>90</v>
      </c>
      <c r="K131" s="3">
        <v>74</v>
      </c>
      <c r="L131" s="7">
        <f t="shared" ref="L131:L194" si="2">ROUND(AVERAGEA(E131:K131),2)</f>
        <v>77.14</v>
      </c>
      <c r="M131" s="8">
        <f>_xlfn.RANK.EQ(L131,$L$2:$L440)</f>
        <v>228</v>
      </c>
    </row>
    <row r="132" spans="1:13" ht="17" customHeight="1" x14ac:dyDescent="0.2">
      <c r="A132" s="2" t="s">
        <v>291</v>
      </c>
      <c r="B132" s="1" t="s">
        <v>292</v>
      </c>
      <c r="C132" s="2" t="s">
        <v>95</v>
      </c>
      <c r="D132" s="1" t="s">
        <v>676</v>
      </c>
      <c r="E132" s="3">
        <v>72</v>
      </c>
      <c r="F132" s="3">
        <v>73</v>
      </c>
      <c r="G132" s="3">
        <v>61</v>
      </c>
      <c r="H132" s="3">
        <v>87</v>
      </c>
      <c r="I132" s="3">
        <v>76</v>
      </c>
      <c r="J132" s="3">
        <v>83</v>
      </c>
      <c r="K132" s="3">
        <v>85</v>
      </c>
      <c r="L132" s="7">
        <f t="shared" si="2"/>
        <v>76.709999999999994</v>
      </c>
      <c r="M132" s="8">
        <f>_xlfn.RANK.EQ(L132,$L$2:$L441)</f>
        <v>235</v>
      </c>
    </row>
    <row r="133" spans="1:13" ht="17" customHeight="1" x14ac:dyDescent="0.2">
      <c r="A133" s="2" t="s">
        <v>293</v>
      </c>
      <c r="B133" s="1" t="s">
        <v>294</v>
      </c>
      <c r="C133" s="2" t="s">
        <v>54</v>
      </c>
      <c r="D133" s="1" t="s">
        <v>671</v>
      </c>
      <c r="E133" s="3">
        <v>81</v>
      </c>
      <c r="F133" s="3">
        <v>92</v>
      </c>
      <c r="G133" s="3">
        <v>84</v>
      </c>
      <c r="H133" s="3">
        <v>88</v>
      </c>
      <c r="I133" s="3">
        <v>96</v>
      </c>
      <c r="J133" s="3">
        <v>89</v>
      </c>
      <c r="K133" s="3">
        <v>99</v>
      </c>
      <c r="L133" s="7">
        <f t="shared" si="2"/>
        <v>89.86</v>
      </c>
      <c r="M133" s="8">
        <f>_xlfn.RANK.EQ(L133,$L$2:$L442)</f>
        <v>10</v>
      </c>
    </row>
    <row r="134" spans="1:13" ht="17" customHeight="1" x14ac:dyDescent="0.2">
      <c r="A134" s="2" t="s">
        <v>295</v>
      </c>
      <c r="B134" s="1" t="s">
        <v>296</v>
      </c>
      <c r="C134" s="2" t="s">
        <v>130</v>
      </c>
      <c r="D134" s="1" t="s">
        <v>682</v>
      </c>
      <c r="E134" s="3">
        <v>87</v>
      </c>
      <c r="F134" s="3">
        <v>76</v>
      </c>
      <c r="G134" s="3">
        <v>86</v>
      </c>
      <c r="H134" s="3">
        <v>97</v>
      </c>
      <c r="I134" s="3">
        <v>61</v>
      </c>
      <c r="J134" s="3">
        <v>70</v>
      </c>
      <c r="K134" s="3">
        <v>89</v>
      </c>
      <c r="L134" s="7">
        <f t="shared" si="2"/>
        <v>80.86</v>
      </c>
      <c r="M134" s="8">
        <f>_xlfn.RANK.EQ(L134,$L$2:$L443)</f>
        <v>163</v>
      </c>
    </row>
    <row r="135" spans="1:13" ht="17" customHeight="1" x14ac:dyDescent="0.2">
      <c r="A135" s="2" t="s">
        <v>297</v>
      </c>
      <c r="B135" s="1" t="s">
        <v>298</v>
      </c>
      <c r="C135" s="2" t="s">
        <v>103</v>
      </c>
      <c r="D135" s="1" t="s">
        <v>679</v>
      </c>
      <c r="E135" s="3">
        <v>72</v>
      </c>
      <c r="F135" s="3">
        <v>65</v>
      </c>
      <c r="G135" s="3">
        <v>78</v>
      </c>
      <c r="H135" s="3">
        <v>100</v>
      </c>
      <c r="I135" s="3">
        <v>96</v>
      </c>
      <c r="J135" s="3">
        <v>70</v>
      </c>
      <c r="K135" s="3">
        <v>71</v>
      </c>
      <c r="L135" s="7">
        <f t="shared" si="2"/>
        <v>78.86</v>
      </c>
      <c r="M135" s="8">
        <f>_xlfn.RANK.EQ(L135,$L$2:$L444)</f>
        <v>204</v>
      </c>
    </row>
    <row r="136" spans="1:13" ht="17" customHeight="1" x14ac:dyDescent="0.2">
      <c r="A136" s="2" t="s">
        <v>299</v>
      </c>
      <c r="B136" s="1" t="s">
        <v>300</v>
      </c>
      <c r="C136" s="2" t="s">
        <v>25</v>
      </c>
      <c r="D136" s="1" t="s">
        <v>663</v>
      </c>
      <c r="E136" s="3">
        <v>85</v>
      </c>
      <c r="F136" s="3">
        <v>97</v>
      </c>
      <c r="G136" s="3">
        <v>62</v>
      </c>
      <c r="H136" s="3">
        <v>80</v>
      </c>
      <c r="I136" s="3">
        <v>71</v>
      </c>
      <c r="J136" s="3">
        <v>72</v>
      </c>
      <c r="K136" s="3">
        <v>75</v>
      </c>
      <c r="L136" s="7">
        <f t="shared" si="2"/>
        <v>77.430000000000007</v>
      </c>
      <c r="M136" s="8">
        <f>_xlfn.RANK.EQ(L136,$L$2:$L445)</f>
        <v>226</v>
      </c>
    </row>
    <row r="137" spans="1:13" ht="17" customHeight="1" x14ac:dyDescent="0.2">
      <c r="A137" s="2" t="s">
        <v>301</v>
      </c>
      <c r="B137" s="1" t="s">
        <v>302</v>
      </c>
      <c r="C137" s="2" t="s">
        <v>22</v>
      </c>
      <c r="D137" s="1" t="s">
        <v>662</v>
      </c>
      <c r="E137" s="3">
        <v>95</v>
      </c>
      <c r="F137" s="3">
        <v>94</v>
      </c>
      <c r="G137" s="3">
        <v>84</v>
      </c>
      <c r="H137" s="3">
        <v>78</v>
      </c>
      <c r="I137" s="3">
        <v>73</v>
      </c>
      <c r="J137" s="3">
        <v>82</v>
      </c>
      <c r="K137" s="3">
        <v>88</v>
      </c>
      <c r="L137" s="7">
        <f t="shared" si="2"/>
        <v>84.86</v>
      </c>
      <c r="M137" s="8">
        <f>_xlfn.RANK.EQ(L137,$L$2:$L446)</f>
        <v>67</v>
      </c>
    </row>
    <row r="138" spans="1:13" ht="17" customHeight="1" x14ac:dyDescent="0.2">
      <c r="A138" s="2" t="s">
        <v>303</v>
      </c>
      <c r="B138" s="1" t="s">
        <v>304</v>
      </c>
      <c r="C138" s="2" t="s">
        <v>103</v>
      </c>
      <c r="D138" s="1" t="s">
        <v>679</v>
      </c>
      <c r="E138" s="3">
        <v>90</v>
      </c>
      <c r="F138" s="3">
        <v>75</v>
      </c>
      <c r="G138" s="3">
        <v>68</v>
      </c>
      <c r="H138" s="3">
        <v>94</v>
      </c>
      <c r="I138" s="3">
        <v>87</v>
      </c>
      <c r="J138" s="3">
        <v>88</v>
      </c>
      <c r="K138" s="3">
        <v>63</v>
      </c>
      <c r="L138" s="7">
        <f t="shared" si="2"/>
        <v>80.709999999999994</v>
      </c>
      <c r="M138" s="8">
        <f>_xlfn.RANK.EQ(L138,$L$2:$L447)</f>
        <v>164</v>
      </c>
    </row>
    <row r="139" spans="1:13" ht="17" customHeight="1" x14ac:dyDescent="0.2">
      <c r="A139" s="2" t="s">
        <v>305</v>
      </c>
      <c r="B139" s="1" t="s">
        <v>306</v>
      </c>
      <c r="C139" s="2" t="s">
        <v>184</v>
      </c>
      <c r="D139" s="1" t="s">
        <v>686</v>
      </c>
      <c r="E139" s="3">
        <v>81</v>
      </c>
      <c r="F139" s="3">
        <v>63</v>
      </c>
      <c r="G139" s="3">
        <v>99</v>
      </c>
      <c r="H139" s="3">
        <v>61</v>
      </c>
      <c r="I139" s="3">
        <v>86</v>
      </c>
      <c r="J139" s="3">
        <v>91</v>
      </c>
      <c r="K139" s="3">
        <v>95</v>
      </c>
      <c r="L139" s="7">
        <f t="shared" si="2"/>
        <v>82.29</v>
      </c>
      <c r="M139" s="8">
        <f>_xlfn.RANK.EQ(L139,$L$2:$L448)</f>
        <v>128</v>
      </c>
    </row>
    <row r="140" spans="1:13" ht="17" customHeight="1" x14ac:dyDescent="0.2">
      <c r="A140" s="2" t="s">
        <v>307</v>
      </c>
      <c r="B140" s="1" t="s">
        <v>308</v>
      </c>
      <c r="C140" s="2" t="s">
        <v>286</v>
      </c>
      <c r="D140" s="1" t="s">
        <v>690</v>
      </c>
      <c r="E140" s="3">
        <v>72</v>
      </c>
      <c r="F140" s="3">
        <v>79</v>
      </c>
      <c r="G140" s="3">
        <v>71</v>
      </c>
      <c r="H140" s="3">
        <v>91</v>
      </c>
      <c r="I140" s="3">
        <v>66</v>
      </c>
      <c r="J140" s="3">
        <v>64</v>
      </c>
      <c r="K140" s="3">
        <v>93</v>
      </c>
      <c r="L140" s="7">
        <f t="shared" si="2"/>
        <v>76.569999999999993</v>
      </c>
      <c r="M140" s="8">
        <f>_xlfn.RANK.EQ(L140,$L$2:$L449)</f>
        <v>238</v>
      </c>
    </row>
    <row r="141" spans="1:13" ht="17" customHeight="1" x14ac:dyDescent="0.2">
      <c r="A141" s="2" t="s">
        <v>309</v>
      </c>
      <c r="B141" s="1" t="s">
        <v>310</v>
      </c>
      <c r="C141" s="2" t="s">
        <v>78</v>
      </c>
      <c r="D141" s="1" t="s">
        <v>675</v>
      </c>
      <c r="E141" s="3">
        <v>82</v>
      </c>
      <c r="F141" s="3">
        <v>60</v>
      </c>
      <c r="G141" s="3">
        <v>68</v>
      </c>
      <c r="H141" s="3">
        <v>74</v>
      </c>
      <c r="I141" s="3">
        <v>76</v>
      </c>
      <c r="J141" s="3">
        <v>69</v>
      </c>
      <c r="K141" s="3">
        <v>71</v>
      </c>
      <c r="L141" s="7">
        <f t="shared" si="2"/>
        <v>71.430000000000007</v>
      </c>
      <c r="M141" s="8">
        <f>_xlfn.RANK.EQ(L141,$L$2:$L450)</f>
        <v>279</v>
      </c>
    </row>
    <row r="142" spans="1:13" ht="17" customHeight="1" x14ac:dyDescent="0.2">
      <c r="A142" s="2" t="s">
        <v>311</v>
      </c>
      <c r="B142" s="1" t="s">
        <v>312</v>
      </c>
      <c r="C142" s="2" t="s">
        <v>59</v>
      </c>
      <c r="D142" s="1" t="s">
        <v>672</v>
      </c>
      <c r="E142" s="3">
        <v>89</v>
      </c>
      <c r="F142" s="3">
        <v>95</v>
      </c>
      <c r="G142" s="3">
        <v>79</v>
      </c>
      <c r="H142" s="3">
        <v>92</v>
      </c>
      <c r="I142" s="3">
        <v>92</v>
      </c>
      <c r="J142" s="3">
        <v>87</v>
      </c>
      <c r="K142" s="3">
        <v>88</v>
      </c>
      <c r="L142" s="7">
        <f t="shared" si="2"/>
        <v>88.86</v>
      </c>
      <c r="M142" s="8">
        <f>_xlfn.RANK.EQ(L142,$L$2:$L451)</f>
        <v>15</v>
      </c>
    </row>
    <row r="143" spans="1:13" ht="17" customHeight="1" x14ac:dyDescent="0.2">
      <c r="A143" s="2" t="s">
        <v>313</v>
      </c>
      <c r="B143" s="1" t="s">
        <v>314</v>
      </c>
      <c r="C143" s="2" t="s">
        <v>38</v>
      </c>
      <c r="D143" s="1" t="s">
        <v>666</v>
      </c>
      <c r="E143" s="3">
        <v>76</v>
      </c>
      <c r="F143" s="3">
        <v>81</v>
      </c>
      <c r="G143" s="3">
        <v>60</v>
      </c>
      <c r="H143" s="3">
        <v>61</v>
      </c>
      <c r="I143" s="3">
        <v>64</v>
      </c>
      <c r="J143" s="3">
        <v>73</v>
      </c>
      <c r="K143" s="3">
        <v>87</v>
      </c>
      <c r="L143" s="7">
        <f t="shared" si="2"/>
        <v>71.709999999999994</v>
      </c>
      <c r="M143" s="8">
        <f>_xlfn.RANK.EQ(L143,$L$2:$L452)</f>
        <v>278</v>
      </c>
    </row>
    <row r="144" spans="1:13" ht="17" customHeight="1" x14ac:dyDescent="0.2">
      <c r="A144" s="2" t="s">
        <v>315</v>
      </c>
      <c r="B144" s="1" t="s">
        <v>316</v>
      </c>
      <c r="C144" s="2" t="s">
        <v>103</v>
      </c>
      <c r="D144" s="1" t="s">
        <v>679</v>
      </c>
      <c r="E144" s="3">
        <v>69</v>
      </c>
      <c r="F144" s="3">
        <v>91</v>
      </c>
      <c r="G144" s="3">
        <v>74</v>
      </c>
      <c r="H144" s="3">
        <v>79</v>
      </c>
      <c r="I144" s="3">
        <v>83</v>
      </c>
      <c r="J144" s="3">
        <v>62</v>
      </c>
      <c r="K144" s="3">
        <v>99</v>
      </c>
      <c r="L144" s="7">
        <f t="shared" si="2"/>
        <v>79.569999999999993</v>
      </c>
      <c r="M144" s="8">
        <f>_xlfn.RANK.EQ(L144,$L$2:$L453)</f>
        <v>189</v>
      </c>
    </row>
    <row r="145" spans="1:13" ht="17" customHeight="1" x14ac:dyDescent="0.2">
      <c r="A145" s="2" t="s">
        <v>317</v>
      </c>
      <c r="B145" s="1" t="s">
        <v>318</v>
      </c>
      <c r="C145" s="2" t="s">
        <v>45</v>
      </c>
      <c r="D145" s="1" t="s">
        <v>668</v>
      </c>
      <c r="E145" s="3">
        <v>73</v>
      </c>
      <c r="F145" s="3">
        <v>74</v>
      </c>
      <c r="G145" s="3">
        <v>82</v>
      </c>
      <c r="H145" s="3">
        <v>63</v>
      </c>
      <c r="I145" s="3">
        <v>74</v>
      </c>
      <c r="J145" s="3">
        <v>81</v>
      </c>
      <c r="K145" s="3">
        <v>77</v>
      </c>
      <c r="L145" s="7">
        <f t="shared" si="2"/>
        <v>74.86</v>
      </c>
      <c r="M145" s="8">
        <f>_xlfn.RANK.EQ(L145,$L$2:$L454)</f>
        <v>259</v>
      </c>
    </row>
    <row r="146" spans="1:13" ht="17" customHeight="1" x14ac:dyDescent="0.2">
      <c r="A146" s="2" t="s">
        <v>319</v>
      </c>
      <c r="B146" s="1" t="s">
        <v>320</v>
      </c>
      <c r="C146" s="2" t="s">
        <v>38</v>
      </c>
      <c r="D146" s="1" t="s">
        <v>666</v>
      </c>
      <c r="E146" s="3">
        <v>78</v>
      </c>
      <c r="F146" s="3">
        <v>99</v>
      </c>
      <c r="G146" s="3">
        <v>66</v>
      </c>
      <c r="H146" s="3">
        <v>74</v>
      </c>
      <c r="I146" s="3">
        <v>61</v>
      </c>
      <c r="J146" s="3">
        <v>64</v>
      </c>
      <c r="K146" s="3">
        <v>95</v>
      </c>
      <c r="L146" s="7">
        <f t="shared" si="2"/>
        <v>76.709999999999994</v>
      </c>
      <c r="M146" s="8">
        <f>_xlfn.RANK.EQ(L146,$L$2:$L455)</f>
        <v>235</v>
      </c>
    </row>
    <row r="147" spans="1:13" ht="17" customHeight="1" x14ac:dyDescent="0.2">
      <c r="A147" s="2" t="s">
        <v>321</v>
      </c>
      <c r="B147" s="1" t="s">
        <v>322</v>
      </c>
      <c r="C147" s="2" t="s">
        <v>25</v>
      </c>
      <c r="D147" s="1" t="s">
        <v>663</v>
      </c>
      <c r="E147" s="3">
        <v>60</v>
      </c>
      <c r="F147" s="3">
        <v>63</v>
      </c>
      <c r="G147" s="3">
        <v>95</v>
      </c>
      <c r="H147" s="3">
        <v>90</v>
      </c>
      <c r="I147" s="3">
        <v>61</v>
      </c>
      <c r="J147" s="3">
        <v>82</v>
      </c>
      <c r="K147" s="3">
        <v>74</v>
      </c>
      <c r="L147" s="7">
        <f t="shared" si="2"/>
        <v>75</v>
      </c>
      <c r="M147" s="8">
        <f>_xlfn.RANK.EQ(L147,$L$2:$L456)</f>
        <v>256</v>
      </c>
    </row>
    <row r="148" spans="1:13" ht="17" customHeight="1" x14ac:dyDescent="0.2">
      <c r="A148" s="2" t="s">
        <v>323</v>
      </c>
      <c r="B148" s="1" t="s">
        <v>324</v>
      </c>
      <c r="C148" s="2" t="s">
        <v>78</v>
      </c>
      <c r="D148" s="1" t="s">
        <v>675</v>
      </c>
      <c r="E148" s="3">
        <v>68</v>
      </c>
      <c r="F148" s="3">
        <v>82</v>
      </c>
      <c r="G148" s="3">
        <v>80</v>
      </c>
      <c r="H148" s="3">
        <v>93</v>
      </c>
      <c r="I148" s="3">
        <v>63</v>
      </c>
      <c r="J148" s="3">
        <v>81</v>
      </c>
      <c r="K148" s="3">
        <v>79</v>
      </c>
      <c r="L148" s="7">
        <f t="shared" si="2"/>
        <v>78</v>
      </c>
      <c r="M148" s="8">
        <f>_xlfn.RANK.EQ(L148,$L$2:$L457)</f>
        <v>218</v>
      </c>
    </row>
    <row r="149" spans="1:13" ht="17" customHeight="1" x14ac:dyDescent="0.2">
      <c r="A149" s="2" t="s">
        <v>325</v>
      </c>
      <c r="B149" s="1" t="s">
        <v>326</v>
      </c>
      <c r="C149" s="2" t="s">
        <v>59</v>
      </c>
      <c r="D149" s="1" t="s">
        <v>672</v>
      </c>
      <c r="E149" s="3">
        <v>75</v>
      </c>
      <c r="F149" s="3">
        <v>74</v>
      </c>
      <c r="G149" s="3">
        <v>71</v>
      </c>
      <c r="H149" s="3">
        <v>86</v>
      </c>
      <c r="I149" s="3">
        <v>91</v>
      </c>
      <c r="J149" s="3">
        <v>73</v>
      </c>
      <c r="K149" s="3">
        <v>86</v>
      </c>
      <c r="L149" s="7">
        <f t="shared" si="2"/>
        <v>79.430000000000007</v>
      </c>
      <c r="M149" s="8">
        <f>_xlfn.RANK.EQ(L149,$L$2:$L458)</f>
        <v>191</v>
      </c>
    </row>
    <row r="150" spans="1:13" ht="17" customHeight="1" x14ac:dyDescent="0.2">
      <c r="A150" s="2" t="s">
        <v>327</v>
      </c>
      <c r="B150" s="1" t="s">
        <v>328</v>
      </c>
      <c r="C150" s="2" t="s">
        <v>66</v>
      </c>
      <c r="D150" s="1" t="s">
        <v>673</v>
      </c>
      <c r="E150" s="3">
        <v>97</v>
      </c>
      <c r="F150" s="3">
        <v>79</v>
      </c>
      <c r="G150" s="3">
        <v>74</v>
      </c>
      <c r="H150" s="3">
        <v>85</v>
      </c>
      <c r="I150" s="3">
        <v>81</v>
      </c>
      <c r="J150" s="3">
        <v>70</v>
      </c>
      <c r="K150" s="3">
        <v>90</v>
      </c>
      <c r="L150" s="7">
        <f t="shared" si="2"/>
        <v>82.29</v>
      </c>
      <c r="M150" s="8">
        <f>_xlfn.RANK.EQ(L150,$L$2:$L459)</f>
        <v>128</v>
      </c>
    </row>
    <row r="151" spans="1:13" ht="17" customHeight="1" x14ac:dyDescent="0.2">
      <c r="A151" s="2" t="s">
        <v>329</v>
      </c>
      <c r="B151" s="1" t="s">
        <v>330</v>
      </c>
      <c r="C151" s="2" t="s">
        <v>48</v>
      </c>
      <c r="D151" s="1" t="s">
        <v>669</v>
      </c>
      <c r="E151" s="3">
        <v>84</v>
      </c>
      <c r="F151" s="3">
        <v>80</v>
      </c>
      <c r="G151" s="3">
        <v>78</v>
      </c>
      <c r="H151" s="3">
        <v>97</v>
      </c>
      <c r="I151" s="3">
        <v>95</v>
      </c>
      <c r="J151" s="3">
        <v>77</v>
      </c>
      <c r="K151" s="3">
        <v>84</v>
      </c>
      <c r="L151" s="7">
        <f t="shared" si="2"/>
        <v>85</v>
      </c>
      <c r="M151" s="8">
        <f>_xlfn.RANK.EQ(L151,$L$2:$L460)</f>
        <v>63</v>
      </c>
    </row>
    <row r="152" spans="1:13" ht="17" customHeight="1" x14ac:dyDescent="0.2">
      <c r="A152" s="2" t="s">
        <v>331</v>
      </c>
      <c r="B152" s="1" t="s">
        <v>332</v>
      </c>
      <c r="C152" s="2" t="s">
        <v>14</v>
      </c>
      <c r="D152" s="1" t="s">
        <v>660</v>
      </c>
      <c r="E152" s="3">
        <v>99</v>
      </c>
      <c r="F152" s="3">
        <v>85</v>
      </c>
      <c r="G152" s="3">
        <v>60</v>
      </c>
      <c r="H152" s="3">
        <v>78</v>
      </c>
      <c r="I152" s="3">
        <v>97</v>
      </c>
      <c r="J152" s="3">
        <v>82</v>
      </c>
      <c r="K152" s="3">
        <v>77</v>
      </c>
      <c r="L152" s="7">
        <f t="shared" si="2"/>
        <v>82.57</v>
      </c>
      <c r="M152" s="8">
        <f>_xlfn.RANK.EQ(L152,$L$2:$L461)</f>
        <v>119</v>
      </c>
    </row>
    <row r="153" spans="1:13" ht="17" customHeight="1" x14ac:dyDescent="0.2">
      <c r="A153" s="2" t="s">
        <v>333</v>
      </c>
      <c r="B153" s="1" t="s">
        <v>334</v>
      </c>
      <c r="C153" s="2" t="s">
        <v>95</v>
      </c>
      <c r="D153" s="1" t="s">
        <v>676</v>
      </c>
      <c r="E153" s="3">
        <v>82</v>
      </c>
      <c r="F153" s="3">
        <v>90</v>
      </c>
      <c r="G153" s="3">
        <v>79</v>
      </c>
      <c r="H153" s="3">
        <v>65</v>
      </c>
      <c r="I153" s="3">
        <v>78</v>
      </c>
      <c r="J153" s="3">
        <v>85</v>
      </c>
      <c r="K153" s="3">
        <v>83</v>
      </c>
      <c r="L153" s="7">
        <f t="shared" si="2"/>
        <v>80.290000000000006</v>
      </c>
      <c r="M153" s="8">
        <f>_xlfn.RANK.EQ(L153,$L$2:$L462)</f>
        <v>172</v>
      </c>
    </row>
    <row r="154" spans="1:13" ht="17" customHeight="1" x14ac:dyDescent="0.2">
      <c r="A154" s="2" t="s">
        <v>335</v>
      </c>
      <c r="B154" s="1" t="s">
        <v>336</v>
      </c>
      <c r="C154" s="2" t="s">
        <v>98</v>
      </c>
      <c r="D154" s="1" t="s">
        <v>677</v>
      </c>
      <c r="E154" s="3">
        <v>77</v>
      </c>
      <c r="F154" s="3">
        <v>74</v>
      </c>
      <c r="G154" s="3">
        <v>92</v>
      </c>
      <c r="H154" s="3">
        <v>93</v>
      </c>
      <c r="I154" s="3">
        <v>77</v>
      </c>
      <c r="J154" s="3">
        <v>76</v>
      </c>
      <c r="K154" s="3">
        <v>86</v>
      </c>
      <c r="L154" s="7">
        <f t="shared" si="2"/>
        <v>82.14</v>
      </c>
      <c r="M154" s="8">
        <f>_xlfn.RANK.EQ(L154,$L$2:$L463)</f>
        <v>130</v>
      </c>
    </row>
    <row r="155" spans="1:13" ht="17" customHeight="1" x14ac:dyDescent="0.2">
      <c r="A155" s="2" t="s">
        <v>337</v>
      </c>
      <c r="B155" s="1" t="s">
        <v>338</v>
      </c>
      <c r="C155" s="2" t="s">
        <v>14</v>
      </c>
      <c r="D155" s="1" t="s">
        <v>660</v>
      </c>
      <c r="E155" s="3">
        <v>78</v>
      </c>
      <c r="F155" s="3">
        <v>73</v>
      </c>
      <c r="G155" s="3">
        <v>81</v>
      </c>
      <c r="H155" s="3">
        <v>65</v>
      </c>
      <c r="I155" s="3">
        <v>78</v>
      </c>
      <c r="J155" s="3">
        <v>76</v>
      </c>
      <c r="K155" s="3">
        <v>74</v>
      </c>
      <c r="L155" s="7">
        <f t="shared" si="2"/>
        <v>75</v>
      </c>
      <c r="M155" s="8">
        <f>_xlfn.RANK.EQ(L155,$L$2:$L464)</f>
        <v>256</v>
      </c>
    </row>
    <row r="156" spans="1:13" ht="17" customHeight="1" x14ac:dyDescent="0.2">
      <c r="A156" s="2" t="s">
        <v>339</v>
      </c>
      <c r="B156" s="1" t="s">
        <v>340</v>
      </c>
      <c r="C156" s="2" t="s">
        <v>38</v>
      </c>
      <c r="D156" s="1" t="s">
        <v>666</v>
      </c>
      <c r="E156" s="3">
        <v>67</v>
      </c>
      <c r="F156" s="3">
        <v>74</v>
      </c>
      <c r="G156" s="3">
        <v>78</v>
      </c>
      <c r="H156" s="3">
        <v>61</v>
      </c>
      <c r="I156" s="3">
        <v>63</v>
      </c>
      <c r="J156" s="3">
        <v>80</v>
      </c>
      <c r="K156" s="3">
        <v>70</v>
      </c>
      <c r="L156" s="7">
        <f t="shared" si="2"/>
        <v>70.430000000000007</v>
      </c>
      <c r="M156" s="8">
        <f>_xlfn.RANK.EQ(L156,$L$2:$L465)</f>
        <v>284</v>
      </c>
    </row>
    <row r="157" spans="1:13" ht="17" customHeight="1" x14ac:dyDescent="0.2">
      <c r="A157" s="2" t="s">
        <v>341</v>
      </c>
      <c r="B157" s="1" t="s">
        <v>342</v>
      </c>
      <c r="C157" s="2" t="s">
        <v>14</v>
      </c>
      <c r="D157" s="1" t="s">
        <v>660</v>
      </c>
      <c r="E157" s="3">
        <v>68</v>
      </c>
      <c r="F157" s="3">
        <v>75</v>
      </c>
      <c r="G157" s="3">
        <v>81</v>
      </c>
      <c r="H157" s="3">
        <v>96</v>
      </c>
      <c r="I157" s="3">
        <v>82</v>
      </c>
      <c r="J157" s="3">
        <v>82</v>
      </c>
      <c r="K157" s="3">
        <v>95</v>
      </c>
      <c r="L157" s="7">
        <f t="shared" si="2"/>
        <v>82.71</v>
      </c>
      <c r="M157" s="8">
        <f>_xlfn.RANK.EQ(L157,$L$2:$L466)</f>
        <v>116</v>
      </c>
    </row>
    <row r="158" spans="1:13" ht="17" customHeight="1" x14ac:dyDescent="0.2">
      <c r="A158" s="2" t="s">
        <v>343</v>
      </c>
      <c r="B158" s="1" t="s">
        <v>344</v>
      </c>
      <c r="C158" s="2" t="s">
        <v>45</v>
      </c>
      <c r="D158" s="1" t="s">
        <v>668</v>
      </c>
      <c r="E158" s="3">
        <v>98</v>
      </c>
      <c r="F158" s="3">
        <v>64</v>
      </c>
      <c r="G158" s="3">
        <v>84</v>
      </c>
      <c r="H158" s="3">
        <v>89</v>
      </c>
      <c r="I158" s="3">
        <v>63</v>
      </c>
      <c r="J158" s="3">
        <v>89</v>
      </c>
      <c r="K158" s="3">
        <v>60</v>
      </c>
      <c r="L158" s="7">
        <f t="shared" si="2"/>
        <v>78.14</v>
      </c>
      <c r="M158" s="8">
        <f>_xlfn.RANK.EQ(L158,$L$2:$L467)</f>
        <v>216</v>
      </c>
    </row>
    <row r="159" spans="1:13" ht="17" customHeight="1" x14ac:dyDescent="0.2">
      <c r="A159" s="2" t="s">
        <v>345</v>
      </c>
      <c r="B159" s="1" t="s">
        <v>346</v>
      </c>
      <c r="C159" s="2" t="s">
        <v>119</v>
      </c>
      <c r="D159" s="1" t="s">
        <v>681</v>
      </c>
      <c r="E159" s="3">
        <v>85</v>
      </c>
      <c r="F159" s="3">
        <v>77</v>
      </c>
      <c r="G159" s="3">
        <v>97</v>
      </c>
      <c r="H159" s="3">
        <v>84</v>
      </c>
      <c r="I159" s="3">
        <v>76</v>
      </c>
      <c r="J159" s="3">
        <v>87</v>
      </c>
      <c r="K159" s="3">
        <v>67</v>
      </c>
      <c r="L159" s="7">
        <f t="shared" si="2"/>
        <v>81.86</v>
      </c>
      <c r="M159" s="8">
        <f>_xlfn.RANK.EQ(L159,$L$2:$L468)</f>
        <v>141</v>
      </c>
    </row>
    <row r="160" spans="1:13" ht="17" customHeight="1" x14ac:dyDescent="0.2">
      <c r="A160" s="2" t="s">
        <v>347</v>
      </c>
      <c r="B160" s="1" t="s">
        <v>348</v>
      </c>
      <c r="C160" s="2" t="s">
        <v>197</v>
      </c>
      <c r="D160" s="1" t="s">
        <v>687</v>
      </c>
      <c r="E160" s="3">
        <v>89</v>
      </c>
      <c r="F160" s="3">
        <v>96</v>
      </c>
      <c r="G160" s="3">
        <v>90</v>
      </c>
      <c r="H160" s="3">
        <v>98</v>
      </c>
      <c r="I160" s="3">
        <v>97</v>
      </c>
      <c r="J160" s="3">
        <v>82</v>
      </c>
      <c r="K160" s="3">
        <v>90</v>
      </c>
      <c r="L160" s="7">
        <f t="shared" si="2"/>
        <v>91.71</v>
      </c>
      <c r="M160" s="8">
        <f>_xlfn.RANK.EQ(L160,$L$2:$L469)</f>
        <v>1</v>
      </c>
    </row>
    <row r="161" spans="1:13" ht="17" customHeight="1" x14ac:dyDescent="0.2">
      <c r="A161" s="2" t="s">
        <v>349</v>
      </c>
      <c r="B161" s="1" t="s">
        <v>350</v>
      </c>
      <c r="C161" s="2" t="s">
        <v>54</v>
      </c>
      <c r="D161" s="1" t="s">
        <v>671</v>
      </c>
      <c r="E161" s="3">
        <v>73</v>
      </c>
      <c r="F161" s="3">
        <v>90</v>
      </c>
      <c r="G161" s="3">
        <v>80</v>
      </c>
      <c r="H161" s="3">
        <v>87</v>
      </c>
      <c r="I161" s="3">
        <v>98</v>
      </c>
      <c r="J161" s="3">
        <v>96</v>
      </c>
      <c r="K161" s="3">
        <v>82</v>
      </c>
      <c r="L161" s="7">
        <f t="shared" si="2"/>
        <v>86.57</v>
      </c>
      <c r="M161" s="8">
        <f>_xlfn.RANK.EQ(L161,$L$2:$L470)</f>
        <v>45</v>
      </c>
    </row>
    <row r="162" spans="1:13" ht="17" customHeight="1" x14ac:dyDescent="0.2">
      <c r="A162" s="2" t="s">
        <v>351</v>
      </c>
      <c r="B162" s="1" t="s">
        <v>352</v>
      </c>
      <c r="C162" s="2" t="s">
        <v>155</v>
      </c>
      <c r="D162" s="1" t="s">
        <v>683</v>
      </c>
      <c r="E162" s="3">
        <v>73</v>
      </c>
      <c r="F162" s="3">
        <v>78</v>
      </c>
      <c r="G162" s="3">
        <v>67</v>
      </c>
      <c r="H162" s="3">
        <v>68</v>
      </c>
      <c r="I162" s="3">
        <v>60</v>
      </c>
      <c r="J162" s="3">
        <v>72</v>
      </c>
      <c r="K162" s="3">
        <v>65</v>
      </c>
      <c r="L162" s="7">
        <f t="shared" si="2"/>
        <v>69</v>
      </c>
      <c r="M162" s="8">
        <f>_xlfn.RANK.EQ(L162,$L$2:$L471)</f>
        <v>289</v>
      </c>
    </row>
    <row r="163" spans="1:13" ht="17" customHeight="1" x14ac:dyDescent="0.2">
      <c r="A163" s="2" t="s">
        <v>353</v>
      </c>
      <c r="B163" s="1" t="s">
        <v>354</v>
      </c>
      <c r="C163" s="2" t="s">
        <v>48</v>
      </c>
      <c r="D163" s="1" t="s">
        <v>669</v>
      </c>
      <c r="E163" s="3">
        <v>93</v>
      </c>
      <c r="F163" s="3">
        <v>74</v>
      </c>
      <c r="G163" s="3">
        <v>92</v>
      </c>
      <c r="H163" s="3">
        <v>72</v>
      </c>
      <c r="I163" s="3">
        <v>72</v>
      </c>
      <c r="J163" s="3">
        <v>73</v>
      </c>
      <c r="K163" s="3">
        <v>78</v>
      </c>
      <c r="L163" s="7">
        <f t="shared" si="2"/>
        <v>79.14</v>
      </c>
      <c r="M163" s="8">
        <f>_xlfn.RANK.EQ(L163,$L$2:$L472)</f>
        <v>196</v>
      </c>
    </row>
    <row r="164" spans="1:13" ht="17" customHeight="1" x14ac:dyDescent="0.2">
      <c r="A164" s="2" t="s">
        <v>355</v>
      </c>
      <c r="B164" s="1" t="s">
        <v>356</v>
      </c>
      <c r="C164" s="2" t="s">
        <v>66</v>
      </c>
      <c r="D164" s="1" t="s">
        <v>673</v>
      </c>
      <c r="E164" s="3">
        <v>72</v>
      </c>
      <c r="F164" s="3">
        <v>82</v>
      </c>
      <c r="G164" s="3">
        <v>98</v>
      </c>
      <c r="H164" s="3">
        <v>94</v>
      </c>
      <c r="I164" s="3">
        <v>91</v>
      </c>
      <c r="J164" s="3">
        <v>85</v>
      </c>
      <c r="K164" s="3">
        <v>98</v>
      </c>
      <c r="L164" s="7">
        <f t="shared" si="2"/>
        <v>88.57</v>
      </c>
      <c r="M164" s="8">
        <f>_xlfn.RANK.EQ(L164,$L$2:$L473)</f>
        <v>21</v>
      </c>
    </row>
    <row r="165" spans="1:13" ht="17" customHeight="1" x14ac:dyDescent="0.2">
      <c r="A165" s="2" t="s">
        <v>357</v>
      </c>
      <c r="B165" s="1" t="s">
        <v>358</v>
      </c>
      <c r="C165" s="2" t="s">
        <v>8</v>
      </c>
      <c r="D165" s="1" t="s">
        <v>658</v>
      </c>
      <c r="E165" s="3">
        <v>89</v>
      </c>
      <c r="F165" s="3">
        <v>66</v>
      </c>
      <c r="G165" s="3">
        <v>62</v>
      </c>
      <c r="H165" s="3">
        <v>85</v>
      </c>
      <c r="I165" s="3">
        <v>76</v>
      </c>
      <c r="J165" s="3">
        <v>80</v>
      </c>
      <c r="K165" s="3">
        <v>61</v>
      </c>
      <c r="L165" s="7">
        <f t="shared" si="2"/>
        <v>74.14</v>
      </c>
      <c r="M165" s="8">
        <f>_xlfn.RANK.EQ(L165,$L$2:$L474)</f>
        <v>265</v>
      </c>
    </row>
    <row r="166" spans="1:13" ht="17" customHeight="1" x14ac:dyDescent="0.2">
      <c r="A166" s="2" t="s">
        <v>359</v>
      </c>
      <c r="B166" s="1" t="s">
        <v>360</v>
      </c>
      <c r="C166" s="2" t="s">
        <v>66</v>
      </c>
      <c r="D166" s="1" t="s">
        <v>673</v>
      </c>
      <c r="E166" s="3">
        <v>97</v>
      </c>
      <c r="F166" s="3">
        <v>75</v>
      </c>
      <c r="G166" s="3">
        <v>96</v>
      </c>
      <c r="H166" s="3">
        <v>87</v>
      </c>
      <c r="I166" s="3">
        <v>80</v>
      </c>
      <c r="J166" s="3">
        <v>96</v>
      </c>
      <c r="K166" s="3">
        <v>91</v>
      </c>
      <c r="L166" s="7">
        <f t="shared" si="2"/>
        <v>88.86</v>
      </c>
      <c r="M166" s="8">
        <f>_xlfn.RANK.EQ(L166,$L$2:$L475)</f>
        <v>15</v>
      </c>
    </row>
    <row r="167" spans="1:13" ht="17" customHeight="1" x14ac:dyDescent="0.2">
      <c r="A167" s="2" t="s">
        <v>361</v>
      </c>
      <c r="B167" s="1" t="s">
        <v>362</v>
      </c>
      <c r="C167" s="2" t="s">
        <v>30</v>
      </c>
      <c r="D167" s="1" t="s">
        <v>664</v>
      </c>
      <c r="E167" s="3">
        <v>91</v>
      </c>
      <c r="F167" s="3">
        <v>61</v>
      </c>
      <c r="G167" s="3">
        <v>84</v>
      </c>
      <c r="H167" s="3">
        <v>77</v>
      </c>
      <c r="I167" s="3">
        <v>88</v>
      </c>
      <c r="J167" s="3">
        <v>64</v>
      </c>
      <c r="K167" s="3">
        <v>85</v>
      </c>
      <c r="L167" s="7">
        <f t="shared" si="2"/>
        <v>78.569999999999993</v>
      </c>
      <c r="M167" s="8">
        <f>_xlfn.RANK.EQ(L167,$L$2:$L476)</f>
        <v>208</v>
      </c>
    </row>
    <row r="168" spans="1:13" ht="17" customHeight="1" x14ac:dyDescent="0.2">
      <c r="A168" s="2" t="s">
        <v>363</v>
      </c>
      <c r="B168" s="1" t="s">
        <v>364</v>
      </c>
      <c r="C168" s="2" t="s">
        <v>130</v>
      </c>
      <c r="D168" s="1" t="s">
        <v>682</v>
      </c>
      <c r="E168" s="3">
        <v>62</v>
      </c>
      <c r="F168" s="3">
        <v>66</v>
      </c>
      <c r="G168" s="3">
        <v>75</v>
      </c>
      <c r="H168" s="3">
        <v>73</v>
      </c>
      <c r="I168" s="3">
        <v>96</v>
      </c>
      <c r="J168" s="3">
        <v>80</v>
      </c>
      <c r="K168" s="3">
        <v>82</v>
      </c>
      <c r="L168" s="7">
        <f t="shared" si="2"/>
        <v>76.290000000000006</v>
      </c>
      <c r="M168" s="8">
        <f>_xlfn.RANK.EQ(L168,$L$2:$L477)</f>
        <v>244</v>
      </c>
    </row>
    <row r="169" spans="1:13" ht="17" customHeight="1" x14ac:dyDescent="0.2">
      <c r="A169" s="2" t="s">
        <v>365</v>
      </c>
      <c r="B169" s="1" t="s">
        <v>691</v>
      </c>
      <c r="C169" s="2" t="s">
        <v>286</v>
      </c>
      <c r="D169" s="1" t="s">
        <v>690</v>
      </c>
      <c r="E169" s="3">
        <v>60</v>
      </c>
      <c r="F169" s="3">
        <v>79</v>
      </c>
      <c r="G169" s="3">
        <v>78</v>
      </c>
      <c r="H169" s="3">
        <v>100</v>
      </c>
      <c r="I169" s="3">
        <v>89</v>
      </c>
      <c r="J169" s="3">
        <v>80</v>
      </c>
      <c r="K169" s="3">
        <v>62</v>
      </c>
      <c r="L169" s="7">
        <f t="shared" si="2"/>
        <v>78.290000000000006</v>
      </c>
      <c r="M169" s="8">
        <f>_xlfn.RANK.EQ(L169,$L$2:$L478)</f>
        <v>213</v>
      </c>
    </row>
    <row r="170" spans="1:13" ht="17" customHeight="1" x14ac:dyDescent="0.2">
      <c r="A170" s="2" t="s">
        <v>366</v>
      </c>
      <c r="B170" s="1" t="s">
        <v>367</v>
      </c>
      <c r="C170" s="2" t="s">
        <v>202</v>
      </c>
      <c r="D170" s="1" t="s">
        <v>688</v>
      </c>
      <c r="E170" s="3">
        <v>65</v>
      </c>
      <c r="F170" s="3">
        <v>93</v>
      </c>
      <c r="G170" s="3">
        <v>79</v>
      </c>
      <c r="H170" s="3">
        <v>98</v>
      </c>
      <c r="I170" s="3">
        <v>64</v>
      </c>
      <c r="J170" s="3">
        <v>85</v>
      </c>
      <c r="K170" s="3">
        <v>65</v>
      </c>
      <c r="L170" s="7">
        <f t="shared" si="2"/>
        <v>78.430000000000007</v>
      </c>
      <c r="M170" s="8">
        <f>_xlfn.RANK.EQ(L170,$L$2:$L479)</f>
        <v>210</v>
      </c>
    </row>
    <row r="171" spans="1:13" ht="17" customHeight="1" x14ac:dyDescent="0.2">
      <c r="A171" s="2" t="s">
        <v>368</v>
      </c>
      <c r="B171" s="1" t="s">
        <v>369</v>
      </c>
      <c r="C171" s="2" t="s">
        <v>202</v>
      </c>
      <c r="D171" s="1" t="s">
        <v>688</v>
      </c>
      <c r="E171" s="3">
        <v>83</v>
      </c>
      <c r="F171" s="3">
        <v>84</v>
      </c>
      <c r="G171" s="3">
        <v>73</v>
      </c>
      <c r="H171" s="3">
        <v>77</v>
      </c>
      <c r="I171" s="3">
        <v>95</v>
      </c>
      <c r="J171" s="3">
        <v>96</v>
      </c>
      <c r="K171" s="3">
        <v>79</v>
      </c>
      <c r="L171" s="7">
        <f t="shared" si="2"/>
        <v>83.86</v>
      </c>
      <c r="M171" s="8">
        <f>_xlfn.RANK.EQ(L171,$L$2:$L480)</f>
        <v>90</v>
      </c>
    </row>
    <row r="172" spans="1:13" ht="17" customHeight="1" x14ac:dyDescent="0.2">
      <c r="A172" s="2" t="s">
        <v>370</v>
      </c>
      <c r="B172" s="1" t="s">
        <v>371</v>
      </c>
      <c r="C172" s="2" t="s">
        <v>155</v>
      </c>
      <c r="D172" s="1" t="s">
        <v>683</v>
      </c>
      <c r="E172" s="3">
        <v>64</v>
      </c>
      <c r="F172" s="3">
        <v>86</v>
      </c>
      <c r="G172" s="3">
        <v>88</v>
      </c>
      <c r="H172" s="3">
        <v>89</v>
      </c>
      <c r="I172" s="3">
        <v>98</v>
      </c>
      <c r="J172" s="3">
        <v>83</v>
      </c>
      <c r="K172" s="3">
        <v>91</v>
      </c>
      <c r="L172" s="7">
        <f t="shared" si="2"/>
        <v>85.57</v>
      </c>
      <c r="M172" s="8">
        <f>_xlfn.RANK.EQ(L172,$L$2:$L481)</f>
        <v>57</v>
      </c>
    </row>
    <row r="173" spans="1:13" ht="17" customHeight="1" x14ac:dyDescent="0.2">
      <c r="A173" s="2" t="s">
        <v>372</v>
      </c>
      <c r="B173" s="1" t="s">
        <v>373</v>
      </c>
      <c r="C173" s="2" t="s">
        <v>17</v>
      </c>
      <c r="D173" s="1" t="s">
        <v>661</v>
      </c>
      <c r="E173" s="3">
        <v>96</v>
      </c>
      <c r="F173" s="3">
        <v>70</v>
      </c>
      <c r="G173" s="3">
        <v>81</v>
      </c>
      <c r="H173" s="3">
        <v>87</v>
      </c>
      <c r="I173" s="3">
        <v>78</v>
      </c>
      <c r="J173" s="3">
        <v>75</v>
      </c>
      <c r="K173" s="3">
        <v>91</v>
      </c>
      <c r="L173" s="7">
        <f t="shared" si="2"/>
        <v>82.57</v>
      </c>
      <c r="M173" s="8">
        <f>_xlfn.RANK.EQ(L173,$L$2:$L482)</f>
        <v>119</v>
      </c>
    </row>
    <row r="174" spans="1:13" ht="17" customHeight="1" x14ac:dyDescent="0.2">
      <c r="A174" s="2" t="s">
        <v>374</v>
      </c>
      <c r="B174" s="1" t="s">
        <v>375</v>
      </c>
      <c r="C174" s="2" t="s">
        <v>197</v>
      </c>
      <c r="D174" s="1" t="s">
        <v>687</v>
      </c>
      <c r="E174" s="3">
        <v>78</v>
      </c>
      <c r="F174" s="3">
        <v>100</v>
      </c>
      <c r="G174" s="3">
        <v>97</v>
      </c>
      <c r="H174" s="3">
        <v>63</v>
      </c>
      <c r="I174" s="3">
        <v>83</v>
      </c>
      <c r="J174" s="3">
        <v>80</v>
      </c>
      <c r="K174" s="3">
        <v>61</v>
      </c>
      <c r="L174" s="7">
        <f t="shared" si="2"/>
        <v>80.290000000000006</v>
      </c>
      <c r="M174" s="8">
        <f>_xlfn.RANK.EQ(L174,$L$2:$L483)</f>
        <v>172</v>
      </c>
    </row>
    <row r="175" spans="1:13" ht="17" customHeight="1" x14ac:dyDescent="0.2">
      <c r="A175" s="2" t="s">
        <v>376</v>
      </c>
      <c r="B175" s="1" t="s">
        <v>377</v>
      </c>
      <c r="C175" s="2" t="s">
        <v>17</v>
      </c>
      <c r="D175" s="1" t="s">
        <v>661</v>
      </c>
      <c r="E175" s="3">
        <v>81</v>
      </c>
      <c r="F175" s="3">
        <v>93</v>
      </c>
      <c r="G175" s="3">
        <v>94</v>
      </c>
      <c r="H175" s="3">
        <v>84</v>
      </c>
      <c r="I175" s="3">
        <v>82</v>
      </c>
      <c r="J175" s="3">
        <v>75</v>
      </c>
      <c r="K175" s="3">
        <v>74</v>
      </c>
      <c r="L175" s="7">
        <f t="shared" si="2"/>
        <v>83.29</v>
      </c>
      <c r="M175" s="8">
        <f>_xlfn.RANK.EQ(L175,$L$2:$L484)</f>
        <v>102</v>
      </c>
    </row>
    <row r="176" spans="1:13" ht="17" customHeight="1" x14ac:dyDescent="0.2">
      <c r="A176" s="2" t="s">
        <v>378</v>
      </c>
      <c r="B176" s="1" t="s">
        <v>379</v>
      </c>
      <c r="C176" s="2" t="s">
        <v>25</v>
      </c>
      <c r="D176" s="1" t="s">
        <v>663</v>
      </c>
      <c r="E176" s="3">
        <v>91</v>
      </c>
      <c r="F176" s="3">
        <v>62</v>
      </c>
      <c r="G176" s="3">
        <v>77</v>
      </c>
      <c r="H176" s="3">
        <v>87</v>
      </c>
      <c r="I176" s="3">
        <v>88</v>
      </c>
      <c r="J176" s="3">
        <v>95</v>
      </c>
      <c r="K176" s="3">
        <v>82</v>
      </c>
      <c r="L176" s="7">
        <f t="shared" si="2"/>
        <v>83.14</v>
      </c>
      <c r="M176" s="8">
        <f>_xlfn.RANK.EQ(L176,$L$2:$L485)</f>
        <v>104</v>
      </c>
    </row>
    <row r="177" spans="1:13" ht="17" customHeight="1" x14ac:dyDescent="0.2">
      <c r="A177" s="2" t="s">
        <v>380</v>
      </c>
      <c r="B177" s="1" t="s">
        <v>381</v>
      </c>
      <c r="C177" s="2" t="s">
        <v>184</v>
      </c>
      <c r="D177" s="1" t="s">
        <v>686</v>
      </c>
      <c r="E177" s="3">
        <v>78</v>
      </c>
      <c r="F177" s="3">
        <v>74</v>
      </c>
      <c r="G177" s="3">
        <v>62</v>
      </c>
      <c r="H177" s="3">
        <v>67</v>
      </c>
      <c r="I177" s="3">
        <v>60</v>
      </c>
      <c r="J177" s="3">
        <v>99</v>
      </c>
      <c r="K177" s="3">
        <v>91</v>
      </c>
      <c r="L177" s="7">
        <f t="shared" si="2"/>
        <v>75.86</v>
      </c>
      <c r="M177" s="8">
        <f>_xlfn.RANK.EQ(L177,$L$2:$L486)</f>
        <v>247</v>
      </c>
    </row>
    <row r="178" spans="1:13" ht="17" customHeight="1" x14ac:dyDescent="0.2">
      <c r="A178" s="2" t="s">
        <v>382</v>
      </c>
      <c r="B178" s="1" t="s">
        <v>383</v>
      </c>
      <c r="C178" s="2" t="s">
        <v>5</v>
      </c>
      <c r="D178" s="1" t="s">
        <v>657</v>
      </c>
      <c r="E178" s="3">
        <v>65</v>
      </c>
      <c r="F178" s="3">
        <v>75</v>
      </c>
      <c r="G178" s="3">
        <v>73</v>
      </c>
      <c r="H178" s="3">
        <v>80</v>
      </c>
      <c r="I178" s="3">
        <v>65</v>
      </c>
      <c r="J178" s="3">
        <v>61</v>
      </c>
      <c r="K178" s="3">
        <v>80</v>
      </c>
      <c r="L178" s="7">
        <f t="shared" si="2"/>
        <v>71.290000000000006</v>
      </c>
      <c r="M178" s="8">
        <f>_xlfn.RANK.EQ(L178,$L$2:$L487)</f>
        <v>281</v>
      </c>
    </row>
    <row r="179" spans="1:13" ht="17" customHeight="1" x14ac:dyDescent="0.2">
      <c r="A179" s="2" t="s">
        <v>384</v>
      </c>
      <c r="B179" s="1" t="s">
        <v>385</v>
      </c>
      <c r="C179" s="2" t="s">
        <v>38</v>
      </c>
      <c r="D179" s="1" t="s">
        <v>666</v>
      </c>
      <c r="E179" s="3">
        <v>94</v>
      </c>
      <c r="F179" s="3">
        <v>96</v>
      </c>
      <c r="G179" s="3">
        <v>80</v>
      </c>
      <c r="H179" s="3">
        <v>63</v>
      </c>
      <c r="I179" s="3">
        <v>81</v>
      </c>
      <c r="J179" s="3">
        <v>96</v>
      </c>
      <c r="K179" s="3">
        <v>64</v>
      </c>
      <c r="L179" s="7">
        <f t="shared" si="2"/>
        <v>82</v>
      </c>
      <c r="M179" s="8">
        <f>_xlfn.RANK.EQ(L179,$L$2:$L488)</f>
        <v>135</v>
      </c>
    </row>
    <row r="180" spans="1:13" ht="17" customHeight="1" x14ac:dyDescent="0.2">
      <c r="A180" s="2" t="s">
        <v>386</v>
      </c>
      <c r="B180" s="1" t="s">
        <v>387</v>
      </c>
      <c r="C180" s="2" t="s">
        <v>66</v>
      </c>
      <c r="D180" s="1" t="s">
        <v>673</v>
      </c>
      <c r="E180" s="3">
        <v>75</v>
      </c>
      <c r="F180" s="3">
        <v>73</v>
      </c>
      <c r="G180" s="3">
        <v>79</v>
      </c>
      <c r="H180" s="3">
        <v>71</v>
      </c>
      <c r="I180" s="3">
        <v>71</v>
      </c>
      <c r="J180" s="3">
        <v>88</v>
      </c>
      <c r="K180" s="3">
        <v>77</v>
      </c>
      <c r="L180" s="7">
        <f t="shared" si="2"/>
        <v>76.290000000000006</v>
      </c>
      <c r="M180" s="8">
        <f>_xlfn.RANK.EQ(L180,$L$2:$L489)</f>
        <v>244</v>
      </c>
    </row>
    <row r="181" spans="1:13" ht="17" customHeight="1" x14ac:dyDescent="0.2">
      <c r="A181" s="2" t="s">
        <v>388</v>
      </c>
      <c r="B181" s="1" t="s">
        <v>389</v>
      </c>
      <c r="C181" s="2" t="s">
        <v>59</v>
      </c>
      <c r="D181" s="1" t="s">
        <v>672</v>
      </c>
      <c r="E181" s="3">
        <v>80</v>
      </c>
      <c r="F181" s="3">
        <v>78</v>
      </c>
      <c r="G181" s="3">
        <v>96</v>
      </c>
      <c r="H181" s="3">
        <v>81</v>
      </c>
      <c r="I181" s="3">
        <v>89</v>
      </c>
      <c r="J181" s="3">
        <v>93</v>
      </c>
      <c r="K181" s="3">
        <v>91</v>
      </c>
      <c r="L181" s="7">
        <f t="shared" si="2"/>
        <v>86.86</v>
      </c>
      <c r="M181" s="8">
        <f>_xlfn.RANK.EQ(L181,$L$2:$L490)</f>
        <v>42</v>
      </c>
    </row>
    <row r="182" spans="1:13" ht="17" customHeight="1" x14ac:dyDescent="0.2">
      <c r="A182" s="2" t="s">
        <v>390</v>
      </c>
      <c r="B182" s="1" t="s">
        <v>391</v>
      </c>
      <c r="C182" s="2" t="s">
        <v>119</v>
      </c>
      <c r="D182" s="1" t="s">
        <v>681</v>
      </c>
      <c r="E182" s="3">
        <v>87</v>
      </c>
      <c r="F182" s="3">
        <v>67</v>
      </c>
      <c r="G182" s="3">
        <v>97</v>
      </c>
      <c r="H182" s="3">
        <v>71</v>
      </c>
      <c r="I182" s="3">
        <v>74</v>
      </c>
      <c r="J182" s="3">
        <v>71</v>
      </c>
      <c r="K182" s="3">
        <v>85</v>
      </c>
      <c r="L182" s="7">
        <f t="shared" si="2"/>
        <v>78.86</v>
      </c>
      <c r="M182" s="8">
        <f>_xlfn.RANK.EQ(L182,$L$2:$L491)</f>
        <v>204</v>
      </c>
    </row>
    <row r="183" spans="1:13" ht="17" customHeight="1" x14ac:dyDescent="0.2">
      <c r="A183" s="2" t="s">
        <v>392</v>
      </c>
      <c r="B183" s="1" t="s">
        <v>393</v>
      </c>
      <c r="C183" s="2" t="s">
        <v>66</v>
      </c>
      <c r="D183" s="1" t="s">
        <v>673</v>
      </c>
      <c r="E183" s="3">
        <v>98</v>
      </c>
      <c r="F183" s="3">
        <v>97</v>
      </c>
      <c r="G183" s="3">
        <v>70</v>
      </c>
      <c r="H183" s="3">
        <v>97</v>
      </c>
      <c r="I183" s="3">
        <v>81</v>
      </c>
      <c r="J183" s="3">
        <v>94</v>
      </c>
      <c r="K183" s="3">
        <v>81</v>
      </c>
      <c r="L183" s="7">
        <f t="shared" si="2"/>
        <v>88.29</v>
      </c>
      <c r="M183" s="8">
        <f>_xlfn.RANK.EQ(L183,$L$2:$L492)</f>
        <v>24</v>
      </c>
    </row>
    <row r="184" spans="1:13" ht="17" customHeight="1" x14ac:dyDescent="0.2">
      <c r="A184" s="2" t="s">
        <v>394</v>
      </c>
      <c r="B184" s="1" t="s">
        <v>395</v>
      </c>
      <c r="C184" s="2" t="s">
        <v>38</v>
      </c>
      <c r="D184" s="1" t="s">
        <v>666</v>
      </c>
      <c r="E184" s="3">
        <v>83</v>
      </c>
      <c r="F184" s="3">
        <v>89</v>
      </c>
      <c r="G184" s="3">
        <v>65</v>
      </c>
      <c r="H184" s="3">
        <v>91</v>
      </c>
      <c r="I184" s="3">
        <v>62</v>
      </c>
      <c r="J184" s="3">
        <v>100</v>
      </c>
      <c r="K184" s="3">
        <v>64</v>
      </c>
      <c r="L184" s="7">
        <f t="shared" si="2"/>
        <v>79.14</v>
      </c>
      <c r="M184" s="8">
        <f>_xlfn.RANK.EQ(L184,$L$2:$L493)</f>
        <v>196</v>
      </c>
    </row>
    <row r="185" spans="1:13" ht="17" customHeight="1" x14ac:dyDescent="0.2">
      <c r="A185" s="2" t="s">
        <v>396</v>
      </c>
      <c r="B185" s="1" t="s">
        <v>397</v>
      </c>
      <c r="C185" s="2" t="s">
        <v>33</v>
      </c>
      <c r="D185" s="1" t="s">
        <v>665</v>
      </c>
      <c r="E185" s="3">
        <v>81</v>
      </c>
      <c r="F185" s="3">
        <v>99</v>
      </c>
      <c r="G185" s="3">
        <v>93</v>
      </c>
      <c r="H185" s="3">
        <v>84</v>
      </c>
      <c r="I185" s="3">
        <v>88</v>
      </c>
      <c r="J185" s="3">
        <v>67</v>
      </c>
      <c r="K185" s="3">
        <v>80</v>
      </c>
      <c r="L185" s="7">
        <f t="shared" si="2"/>
        <v>84.57</v>
      </c>
      <c r="M185" s="8">
        <f>_xlfn.RANK.EQ(L185,$L$2:$L494)</f>
        <v>73</v>
      </c>
    </row>
    <row r="186" spans="1:13" ht="17" customHeight="1" x14ac:dyDescent="0.2">
      <c r="A186" s="2" t="s">
        <v>398</v>
      </c>
      <c r="B186" s="1" t="s">
        <v>399</v>
      </c>
      <c r="C186" s="2" t="s">
        <v>95</v>
      </c>
      <c r="D186" s="1" t="s">
        <v>676</v>
      </c>
      <c r="E186" s="3">
        <v>97</v>
      </c>
      <c r="F186" s="3">
        <v>85</v>
      </c>
      <c r="G186" s="3">
        <v>66</v>
      </c>
      <c r="H186" s="3">
        <v>66</v>
      </c>
      <c r="I186" s="3">
        <v>79</v>
      </c>
      <c r="J186" s="3">
        <v>80</v>
      </c>
      <c r="K186" s="3">
        <v>90</v>
      </c>
      <c r="L186" s="7">
        <f t="shared" si="2"/>
        <v>80.430000000000007</v>
      </c>
      <c r="M186" s="8">
        <f>_xlfn.RANK.EQ(L186,$L$2:$L495)</f>
        <v>167</v>
      </c>
    </row>
    <row r="187" spans="1:13" ht="17" customHeight="1" x14ac:dyDescent="0.2">
      <c r="A187" s="2" t="s">
        <v>400</v>
      </c>
      <c r="B187" s="1" t="s">
        <v>401</v>
      </c>
      <c r="C187" s="2" t="s">
        <v>25</v>
      </c>
      <c r="D187" s="1" t="s">
        <v>663</v>
      </c>
      <c r="E187" s="3">
        <v>79</v>
      </c>
      <c r="F187" s="3">
        <v>60</v>
      </c>
      <c r="G187" s="3">
        <v>71</v>
      </c>
      <c r="H187" s="3">
        <v>67</v>
      </c>
      <c r="I187" s="3">
        <v>79</v>
      </c>
      <c r="J187" s="3">
        <v>68</v>
      </c>
      <c r="K187" s="3">
        <v>58</v>
      </c>
      <c r="L187" s="7">
        <f t="shared" si="2"/>
        <v>68.86</v>
      </c>
      <c r="M187" s="8">
        <f>_xlfn.RANK.EQ(L187,$L$2:$L496)</f>
        <v>291</v>
      </c>
    </row>
    <row r="188" spans="1:13" ht="17" customHeight="1" x14ac:dyDescent="0.2">
      <c r="A188" s="2" t="s">
        <v>402</v>
      </c>
      <c r="B188" s="1" t="s">
        <v>403</v>
      </c>
      <c r="C188" s="2" t="s">
        <v>155</v>
      </c>
      <c r="D188" s="1" t="s">
        <v>683</v>
      </c>
      <c r="E188" s="3">
        <v>71</v>
      </c>
      <c r="F188" s="3">
        <v>86</v>
      </c>
      <c r="G188" s="3">
        <v>81</v>
      </c>
      <c r="H188" s="3">
        <v>71</v>
      </c>
      <c r="I188" s="3">
        <v>64</v>
      </c>
      <c r="J188" s="3">
        <v>90</v>
      </c>
      <c r="K188" s="3">
        <v>77</v>
      </c>
      <c r="L188" s="7">
        <f t="shared" si="2"/>
        <v>77.14</v>
      </c>
      <c r="M188" s="8">
        <f>_xlfn.RANK.EQ(L188,$L$2:$L497)</f>
        <v>228</v>
      </c>
    </row>
    <row r="189" spans="1:13" ht="17" customHeight="1" x14ac:dyDescent="0.2">
      <c r="A189" s="2" t="s">
        <v>404</v>
      </c>
      <c r="B189" s="1" t="s">
        <v>405</v>
      </c>
      <c r="C189" s="2" t="s">
        <v>30</v>
      </c>
      <c r="D189" s="1" t="s">
        <v>664</v>
      </c>
      <c r="E189" s="3">
        <v>79</v>
      </c>
      <c r="F189" s="3">
        <v>69</v>
      </c>
      <c r="G189" s="3">
        <v>65</v>
      </c>
      <c r="H189" s="3">
        <v>69</v>
      </c>
      <c r="I189" s="3">
        <v>61</v>
      </c>
      <c r="J189" s="3">
        <v>66</v>
      </c>
      <c r="K189" s="3">
        <v>72</v>
      </c>
      <c r="L189" s="7">
        <f t="shared" si="2"/>
        <v>68.709999999999994</v>
      </c>
      <c r="M189" s="8">
        <f>_xlfn.RANK.EQ(L189,$L$2:$L498)</f>
        <v>293</v>
      </c>
    </row>
    <row r="190" spans="1:13" ht="17" customHeight="1" x14ac:dyDescent="0.2">
      <c r="A190" s="2" t="s">
        <v>406</v>
      </c>
      <c r="B190" s="1" t="s">
        <v>407</v>
      </c>
      <c r="C190" s="2" t="s">
        <v>11</v>
      </c>
      <c r="D190" s="1" t="s">
        <v>659</v>
      </c>
      <c r="E190" s="3">
        <v>86</v>
      </c>
      <c r="F190" s="3">
        <v>64</v>
      </c>
      <c r="G190" s="3">
        <v>91</v>
      </c>
      <c r="H190" s="3">
        <v>78</v>
      </c>
      <c r="I190" s="3">
        <v>74</v>
      </c>
      <c r="J190" s="3">
        <v>70</v>
      </c>
      <c r="K190" s="3">
        <v>63</v>
      </c>
      <c r="L190" s="7">
        <f t="shared" si="2"/>
        <v>75.14</v>
      </c>
      <c r="M190" s="8">
        <f>_xlfn.RANK.EQ(L190,$L$2:$L499)</f>
        <v>254</v>
      </c>
    </row>
    <row r="191" spans="1:13" ht="17" customHeight="1" x14ac:dyDescent="0.2">
      <c r="A191" s="2" t="s">
        <v>408</v>
      </c>
      <c r="B191" s="1" t="s">
        <v>409</v>
      </c>
      <c r="C191" s="2" t="s">
        <v>25</v>
      </c>
      <c r="D191" s="1" t="s">
        <v>663</v>
      </c>
      <c r="E191" s="3">
        <v>99</v>
      </c>
      <c r="F191" s="3">
        <v>63</v>
      </c>
      <c r="G191" s="3">
        <v>71</v>
      </c>
      <c r="H191" s="3">
        <v>60</v>
      </c>
      <c r="I191" s="3">
        <v>84</v>
      </c>
      <c r="J191" s="3">
        <v>73</v>
      </c>
      <c r="K191" s="3">
        <v>85</v>
      </c>
      <c r="L191" s="7">
        <f t="shared" si="2"/>
        <v>76.430000000000007</v>
      </c>
      <c r="M191" s="8">
        <f>_xlfn.RANK.EQ(L191,$L$2:$L500)</f>
        <v>240</v>
      </c>
    </row>
    <row r="192" spans="1:13" ht="17" customHeight="1" x14ac:dyDescent="0.2">
      <c r="A192" s="2" t="s">
        <v>410</v>
      </c>
      <c r="B192" s="1" t="s">
        <v>411</v>
      </c>
      <c r="C192" s="2" t="s">
        <v>38</v>
      </c>
      <c r="D192" s="1" t="s">
        <v>666</v>
      </c>
      <c r="E192" s="3">
        <v>94</v>
      </c>
      <c r="F192" s="3">
        <v>76</v>
      </c>
      <c r="G192" s="3">
        <v>86</v>
      </c>
      <c r="H192" s="3">
        <v>95</v>
      </c>
      <c r="I192" s="3">
        <v>80</v>
      </c>
      <c r="J192" s="3">
        <v>96</v>
      </c>
      <c r="K192" s="3">
        <v>93</v>
      </c>
      <c r="L192" s="7">
        <f t="shared" si="2"/>
        <v>88.57</v>
      </c>
      <c r="M192" s="8">
        <f>_xlfn.RANK.EQ(L192,$L$2:$L501)</f>
        <v>21</v>
      </c>
    </row>
    <row r="193" spans="1:13" ht="17" customHeight="1" x14ac:dyDescent="0.2">
      <c r="A193" s="2" t="s">
        <v>412</v>
      </c>
      <c r="B193" s="1" t="s">
        <v>413</v>
      </c>
      <c r="C193" s="2" t="s">
        <v>45</v>
      </c>
      <c r="D193" s="1" t="s">
        <v>668</v>
      </c>
      <c r="E193" s="3">
        <v>65</v>
      </c>
      <c r="F193" s="3">
        <v>94</v>
      </c>
      <c r="G193" s="3">
        <v>85</v>
      </c>
      <c r="H193" s="3">
        <v>89</v>
      </c>
      <c r="I193" s="3">
        <v>94</v>
      </c>
      <c r="J193" s="3">
        <v>61</v>
      </c>
      <c r="K193" s="3">
        <v>79</v>
      </c>
      <c r="L193" s="7">
        <f t="shared" si="2"/>
        <v>81</v>
      </c>
      <c r="M193" s="8">
        <f>_xlfn.RANK.EQ(L193,$L$2:$L502)</f>
        <v>161</v>
      </c>
    </row>
    <row r="194" spans="1:13" ht="17" customHeight="1" x14ac:dyDescent="0.2">
      <c r="A194" s="2" t="s">
        <v>414</v>
      </c>
      <c r="B194" s="1" t="s">
        <v>415</v>
      </c>
      <c r="C194" s="2" t="s">
        <v>130</v>
      </c>
      <c r="D194" s="1" t="s">
        <v>682</v>
      </c>
      <c r="E194" s="3">
        <v>96</v>
      </c>
      <c r="F194" s="3">
        <v>76</v>
      </c>
      <c r="G194" s="3">
        <v>78</v>
      </c>
      <c r="H194" s="3">
        <v>77</v>
      </c>
      <c r="I194" s="3">
        <v>79</v>
      </c>
      <c r="J194" s="3">
        <v>75</v>
      </c>
      <c r="K194" s="3">
        <v>73</v>
      </c>
      <c r="L194" s="7">
        <f t="shared" si="2"/>
        <v>79.14</v>
      </c>
      <c r="M194" s="8">
        <f>_xlfn.RANK.EQ(L194,$L$2:$L503)</f>
        <v>196</v>
      </c>
    </row>
    <row r="195" spans="1:13" ht="17" customHeight="1" x14ac:dyDescent="0.2">
      <c r="A195" s="2" t="s">
        <v>416</v>
      </c>
      <c r="B195" s="1" t="s">
        <v>417</v>
      </c>
      <c r="C195" s="2" t="s">
        <v>106</v>
      </c>
      <c r="D195" s="1" t="s">
        <v>680</v>
      </c>
      <c r="E195" s="3">
        <v>72</v>
      </c>
      <c r="F195" s="3">
        <v>71</v>
      </c>
      <c r="G195" s="3">
        <v>81</v>
      </c>
      <c r="H195" s="3">
        <v>85</v>
      </c>
      <c r="I195" s="3">
        <v>86</v>
      </c>
      <c r="J195" s="3">
        <v>75</v>
      </c>
      <c r="K195" s="3">
        <v>88</v>
      </c>
      <c r="L195" s="7">
        <f t="shared" ref="L195:L258" si="3">ROUND(AVERAGEA(E195:K195),2)</f>
        <v>79.709999999999994</v>
      </c>
      <c r="M195" s="8">
        <f>_xlfn.RANK.EQ(L195,$L$2:$L504)</f>
        <v>183</v>
      </c>
    </row>
    <row r="196" spans="1:13" ht="17" customHeight="1" x14ac:dyDescent="0.2">
      <c r="A196" s="2" t="s">
        <v>418</v>
      </c>
      <c r="B196" s="1" t="s">
        <v>419</v>
      </c>
      <c r="C196" s="2" t="s">
        <v>202</v>
      </c>
      <c r="D196" s="1" t="s">
        <v>688</v>
      </c>
      <c r="E196" s="3">
        <v>66</v>
      </c>
      <c r="F196" s="3">
        <v>81</v>
      </c>
      <c r="G196" s="3">
        <v>60</v>
      </c>
      <c r="H196" s="3">
        <v>68</v>
      </c>
      <c r="I196" s="3">
        <v>78</v>
      </c>
      <c r="J196" s="3">
        <v>83</v>
      </c>
      <c r="K196" s="3">
        <v>90</v>
      </c>
      <c r="L196" s="7">
        <f t="shared" si="3"/>
        <v>75.14</v>
      </c>
      <c r="M196" s="8">
        <f>_xlfn.RANK.EQ(L196,$L$2:$L505)</f>
        <v>254</v>
      </c>
    </row>
    <row r="197" spans="1:13" ht="17" customHeight="1" x14ac:dyDescent="0.2">
      <c r="A197" s="2" t="s">
        <v>420</v>
      </c>
      <c r="B197" s="1" t="s">
        <v>421</v>
      </c>
      <c r="C197" s="2" t="s">
        <v>11</v>
      </c>
      <c r="D197" s="1" t="s">
        <v>659</v>
      </c>
      <c r="E197" s="3">
        <v>63</v>
      </c>
      <c r="F197" s="3">
        <v>92</v>
      </c>
      <c r="G197" s="3">
        <v>62</v>
      </c>
      <c r="H197" s="3">
        <v>80</v>
      </c>
      <c r="I197" s="3">
        <v>68</v>
      </c>
      <c r="J197" s="3">
        <v>67</v>
      </c>
      <c r="K197" s="3">
        <v>77</v>
      </c>
      <c r="L197" s="7">
        <f t="shared" si="3"/>
        <v>72.709999999999994</v>
      </c>
      <c r="M197" s="8">
        <f>_xlfn.RANK.EQ(L197,$L$2:$L506)</f>
        <v>272</v>
      </c>
    </row>
    <row r="198" spans="1:13" ht="17" customHeight="1" x14ac:dyDescent="0.2">
      <c r="A198" s="2" t="s">
        <v>422</v>
      </c>
      <c r="B198" s="1" t="s">
        <v>423</v>
      </c>
      <c r="C198" s="2" t="s">
        <v>119</v>
      </c>
      <c r="D198" s="1" t="s">
        <v>681</v>
      </c>
      <c r="E198" s="3">
        <v>80</v>
      </c>
      <c r="F198" s="3">
        <v>99</v>
      </c>
      <c r="G198" s="3">
        <v>68</v>
      </c>
      <c r="H198" s="3">
        <v>93</v>
      </c>
      <c r="I198" s="3">
        <v>83</v>
      </c>
      <c r="J198" s="3">
        <v>98</v>
      </c>
      <c r="K198" s="3">
        <v>88</v>
      </c>
      <c r="L198" s="7">
        <f t="shared" si="3"/>
        <v>87</v>
      </c>
      <c r="M198" s="8">
        <f>_xlfn.RANK.EQ(L198,$L$2:$L507)</f>
        <v>39</v>
      </c>
    </row>
    <row r="199" spans="1:13" ht="17" customHeight="1" x14ac:dyDescent="0.2">
      <c r="A199" s="2" t="s">
        <v>424</v>
      </c>
      <c r="B199" s="1" t="s">
        <v>425</v>
      </c>
      <c r="C199" s="2" t="s">
        <v>78</v>
      </c>
      <c r="D199" s="1" t="s">
        <v>675</v>
      </c>
      <c r="E199" s="3">
        <v>74</v>
      </c>
      <c r="F199" s="3">
        <v>77</v>
      </c>
      <c r="G199" s="3">
        <v>96</v>
      </c>
      <c r="H199" s="3">
        <v>75</v>
      </c>
      <c r="I199" s="3">
        <v>93</v>
      </c>
      <c r="J199" s="3">
        <v>98</v>
      </c>
      <c r="K199" s="3">
        <v>79</v>
      </c>
      <c r="L199" s="7">
        <f t="shared" si="3"/>
        <v>84.57</v>
      </c>
      <c r="M199" s="8">
        <f>_xlfn.RANK.EQ(L199,$L$2:$L508)</f>
        <v>73</v>
      </c>
    </row>
    <row r="200" spans="1:13" ht="17" customHeight="1" x14ac:dyDescent="0.2">
      <c r="A200" s="2" t="s">
        <v>426</v>
      </c>
      <c r="B200" s="1" t="s">
        <v>427</v>
      </c>
      <c r="C200" s="2" t="s">
        <v>48</v>
      </c>
      <c r="D200" s="1" t="s">
        <v>669</v>
      </c>
      <c r="E200" s="3">
        <v>83</v>
      </c>
      <c r="F200" s="3">
        <v>98</v>
      </c>
      <c r="G200" s="3">
        <v>71</v>
      </c>
      <c r="H200" s="3">
        <v>72</v>
      </c>
      <c r="I200" s="3">
        <v>90</v>
      </c>
      <c r="J200" s="3">
        <v>99</v>
      </c>
      <c r="K200" s="3">
        <v>72</v>
      </c>
      <c r="L200" s="7">
        <f t="shared" si="3"/>
        <v>83.57</v>
      </c>
      <c r="M200" s="8">
        <f>_xlfn.RANK.EQ(L200,$L$2:$L509)</f>
        <v>97</v>
      </c>
    </row>
    <row r="201" spans="1:13" ht="17" customHeight="1" x14ac:dyDescent="0.2">
      <c r="A201" s="2" t="s">
        <v>428</v>
      </c>
      <c r="B201" s="1" t="s">
        <v>429</v>
      </c>
      <c r="C201" s="2" t="s">
        <v>22</v>
      </c>
      <c r="D201" s="1" t="s">
        <v>662</v>
      </c>
      <c r="E201" s="3">
        <v>100</v>
      </c>
      <c r="F201" s="3">
        <v>73</v>
      </c>
      <c r="G201" s="3">
        <v>83</v>
      </c>
      <c r="H201" s="3">
        <v>91</v>
      </c>
      <c r="I201" s="3">
        <v>93</v>
      </c>
      <c r="J201" s="3">
        <v>84</v>
      </c>
      <c r="K201" s="3">
        <v>87</v>
      </c>
      <c r="L201" s="7">
        <f t="shared" si="3"/>
        <v>87.29</v>
      </c>
      <c r="M201" s="8">
        <f>_xlfn.RANK.EQ(L201,$L$2:$L510)</f>
        <v>32</v>
      </c>
    </row>
    <row r="202" spans="1:13" ht="17" customHeight="1" x14ac:dyDescent="0.2">
      <c r="A202" s="2" t="s">
        <v>430</v>
      </c>
      <c r="B202" s="1" t="s">
        <v>431</v>
      </c>
      <c r="C202" s="2" t="s">
        <v>17</v>
      </c>
      <c r="D202" s="1" t="s">
        <v>661</v>
      </c>
      <c r="E202" s="3">
        <v>85</v>
      </c>
      <c r="F202" s="3">
        <v>73</v>
      </c>
      <c r="G202" s="3">
        <v>85</v>
      </c>
      <c r="H202" s="3">
        <v>76</v>
      </c>
      <c r="I202" s="3">
        <v>92</v>
      </c>
      <c r="J202" s="3">
        <v>77</v>
      </c>
      <c r="K202" s="3">
        <v>85</v>
      </c>
      <c r="L202" s="7">
        <f t="shared" si="3"/>
        <v>81.86</v>
      </c>
      <c r="M202" s="8">
        <f>_xlfn.RANK.EQ(L202,$L$2:$L511)</f>
        <v>141</v>
      </c>
    </row>
    <row r="203" spans="1:13" ht="17" customHeight="1" x14ac:dyDescent="0.2">
      <c r="A203" s="2" t="s">
        <v>432</v>
      </c>
      <c r="B203" s="1" t="s">
        <v>433</v>
      </c>
      <c r="C203" s="2" t="s">
        <v>59</v>
      </c>
      <c r="D203" s="1" t="s">
        <v>672</v>
      </c>
      <c r="E203" s="3">
        <v>82</v>
      </c>
      <c r="F203" s="3">
        <v>72</v>
      </c>
      <c r="G203" s="3">
        <v>99</v>
      </c>
      <c r="H203" s="3">
        <v>94</v>
      </c>
      <c r="I203" s="3">
        <v>93</v>
      </c>
      <c r="J203" s="3">
        <v>99</v>
      </c>
      <c r="K203" s="3">
        <v>94</v>
      </c>
      <c r="L203" s="7">
        <f t="shared" si="3"/>
        <v>90.43</v>
      </c>
      <c r="M203" s="8">
        <f>_xlfn.RANK.EQ(L203,$L$2:$L512)</f>
        <v>6</v>
      </c>
    </row>
    <row r="204" spans="1:13" ht="17" customHeight="1" x14ac:dyDescent="0.2">
      <c r="A204" s="2" t="s">
        <v>434</v>
      </c>
      <c r="B204" s="1" t="s">
        <v>435</v>
      </c>
      <c r="C204" s="2" t="s">
        <v>119</v>
      </c>
      <c r="D204" s="1" t="s">
        <v>681</v>
      </c>
      <c r="E204" s="3">
        <v>92</v>
      </c>
      <c r="F204" s="3">
        <v>85</v>
      </c>
      <c r="G204" s="3">
        <v>72</v>
      </c>
      <c r="H204" s="3">
        <v>72</v>
      </c>
      <c r="I204" s="3">
        <v>85</v>
      </c>
      <c r="J204" s="3">
        <v>90</v>
      </c>
      <c r="K204" s="3">
        <v>64</v>
      </c>
      <c r="L204" s="7">
        <f t="shared" si="3"/>
        <v>80</v>
      </c>
      <c r="M204" s="8">
        <f>_xlfn.RANK.EQ(L204,$L$2:$L513)</f>
        <v>177</v>
      </c>
    </row>
    <row r="205" spans="1:13" ht="17" customHeight="1" x14ac:dyDescent="0.2">
      <c r="A205" s="2" t="s">
        <v>436</v>
      </c>
      <c r="B205" s="1" t="s">
        <v>437</v>
      </c>
      <c r="C205" s="2" t="s">
        <v>17</v>
      </c>
      <c r="D205" s="1" t="s">
        <v>661</v>
      </c>
      <c r="E205" s="3">
        <v>92</v>
      </c>
      <c r="F205" s="3">
        <v>82</v>
      </c>
      <c r="G205" s="3">
        <v>87</v>
      </c>
      <c r="H205" s="3">
        <v>94</v>
      </c>
      <c r="I205" s="3">
        <v>79</v>
      </c>
      <c r="J205" s="3">
        <v>90</v>
      </c>
      <c r="K205" s="3">
        <v>84</v>
      </c>
      <c r="L205" s="7">
        <f t="shared" si="3"/>
        <v>86.86</v>
      </c>
      <c r="M205" s="8">
        <f>_xlfn.RANK.EQ(L205,$L$2:$L514)</f>
        <v>42</v>
      </c>
    </row>
    <row r="206" spans="1:13" ht="17" customHeight="1" x14ac:dyDescent="0.2">
      <c r="A206" s="2" t="s">
        <v>438</v>
      </c>
      <c r="B206" s="1" t="s">
        <v>439</v>
      </c>
      <c r="C206" s="2" t="s">
        <v>54</v>
      </c>
      <c r="D206" s="1" t="s">
        <v>671</v>
      </c>
      <c r="E206" s="3">
        <v>84</v>
      </c>
      <c r="F206" s="3">
        <v>93</v>
      </c>
      <c r="G206" s="3">
        <v>94</v>
      </c>
      <c r="H206" s="3">
        <v>76</v>
      </c>
      <c r="I206" s="3">
        <v>74</v>
      </c>
      <c r="J206" s="3">
        <v>78</v>
      </c>
      <c r="K206" s="3">
        <v>92</v>
      </c>
      <c r="L206" s="7">
        <f t="shared" si="3"/>
        <v>84.43</v>
      </c>
      <c r="M206" s="8">
        <f>_xlfn.RANK.EQ(L206,$L$2:$L515)</f>
        <v>78</v>
      </c>
    </row>
    <row r="207" spans="1:13" ht="17" customHeight="1" x14ac:dyDescent="0.2">
      <c r="A207" s="2" t="s">
        <v>440</v>
      </c>
      <c r="B207" s="1" t="s">
        <v>441</v>
      </c>
      <c r="C207" s="2" t="s">
        <v>51</v>
      </c>
      <c r="D207" s="1" t="s">
        <v>670</v>
      </c>
      <c r="E207" s="3">
        <v>81</v>
      </c>
      <c r="F207" s="3">
        <v>95</v>
      </c>
      <c r="G207" s="3">
        <v>78</v>
      </c>
      <c r="H207" s="3">
        <v>93</v>
      </c>
      <c r="I207" s="3">
        <v>89</v>
      </c>
      <c r="J207" s="3">
        <v>98</v>
      </c>
      <c r="K207" s="3">
        <v>87</v>
      </c>
      <c r="L207" s="7">
        <f t="shared" si="3"/>
        <v>88.71</v>
      </c>
      <c r="M207" s="8">
        <f>_xlfn.RANK.EQ(L207,$L$2:$L516)</f>
        <v>19</v>
      </c>
    </row>
    <row r="208" spans="1:13" ht="17" customHeight="1" x14ac:dyDescent="0.2">
      <c r="A208" s="2" t="s">
        <v>442</v>
      </c>
      <c r="B208" s="1" t="s">
        <v>443</v>
      </c>
      <c r="C208" s="2" t="s">
        <v>59</v>
      </c>
      <c r="D208" s="1" t="s">
        <v>672</v>
      </c>
      <c r="E208" s="3">
        <v>87</v>
      </c>
      <c r="F208" s="3">
        <v>83</v>
      </c>
      <c r="G208" s="3">
        <v>84</v>
      </c>
      <c r="H208" s="3">
        <v>88</v>
      </c>
      <c r="I208" s="3">
        <v>89</v>
      </c>
      <c r="J208" s="3">
        <v>83</v>
      </c>
      <c r="K208" s="3">
        <v>73</v>
      </c>
      <c r="L208" s="7">
        <f t="shared" si="3"/>
        <v>83.86</v>
      </c>
      <c r="M208" s="8">
        <f>_xlfn.RANK.EQ(L208,$L$2:$L517)</f>
        <v>90</v>
      </c>
    </row>
    <row r="209" spans="1:13" ht="17" customHeight="1" x14ac:dyDescent="0.2">
      <c r="A209" s="2" t="s">
        <v>444</v>
      </c>
      <c r="B209" s="1" t="s">
        <v>445</v>
      </c>
      <c r="C209" s="2" t="s">
        <v>59</v>
      </c>
      <c r="D209" s="1" t="s">
        <v>672</v>
      </c>
      <c r="E209" s="3">
        <v>80</v>
      </c>
      <c r="F209" s="3">
        <v>85</v>
      </c>
      <c r="G209" s="3">
        <v>93</v>
      </c>
      <c r="H209" s="3">
        <v>86</v>
      </c>
      <c r="I209" s="3">
        <v>81</v>
      </c>
      <c r="J209" s="3">
        <v>87</v>
      </c>
      <c r="K209" s="3">
        <v>72</v>
      </c>
      <c r="L209" s="7">
        <f t="shared" si="3"/>
        <v>83.43</v>
      </c>
      <c r="M209" s="8">
        <f>_xlfn.RANK.EQ(L209,$L$2:$L518)</f>
        <v>100</v>
      </c>
    </row>
    <row r="210" spans="1:13" ht="17" customHeight="1" x14ac:dyDescent="0.2">
      <c r="A210" s="2" t="s">
        <v>446</v>
      </c>
      <c r="B210" s="1" t="s">
        <v>447</v>
      </c>
      <c r="C210" s="2" t="s">
        <v>95</v>
      </c>
      <c r="D210" s="1" t="s">
        <v>676</v>
      </c>
      <c r="E210" s="3">
        <v>69</v>
      </c>
      <c r="F210" s="3">
        <v>76</v>
      </c>
      <c r="G210" s="3">
        <v>77</v>
      </c>
      <c r="H210" s="3">
        <v>62</v>
      </c>
      <c r="I210" s="3">
        <v>61</v>
      </c>
      <c r="J210" s="3">
        <v>64</v>
      </c>
      <c r="K210" s="3">
        <v>75</v>
      </c>
      <c r="L210" s="7">
        <f t="shared" si="3"/>
        <v>69.14</v>
      </c>
      <c r="M210" s="8">
        <f>_xlfn.RANK.EQ(L210,$L$2:$L519)</f>
        <v>288</v>
      </c>
    </row>
    <row r="211" spans="1:13" ht="17" customHeight="1" x14ac:dyDescent="0.2">
      <c r="A211" s="2" t="s">
        <v>448</v>
      </c>
      <c r="B211" s="1" t="s">
        <v>449</v>
      </c>
      <c r="C211" s="2" t="s">
        <v>98</v>
      </c>
      <c r="D211" s="1" t="s">
        <v>677</v>
      </c>
      <c r="E211" s="3">
        <v>63</v>
      </c>
      <c r="F211" s="3">
        <v>83</v>
      </c>
      <c r="G211" s="3">
        <v>77</v>
      </c>
      <c r="H211" s="3">
        <v>70</v>
      </c>
      <c r="I211" s="3">
        <v>66</v>
      </c>
      <c r="J211" s="3">
        <v>68</v>
      </c>
      <c r="K211" s="3">
        <v>68</v>
      </c>
      <c r="L211" s="7">
        <f t="shared" si="3"/>
        <v>70.709999999999994</v>
      </c>
      <c r="M211" s="8">
        <f>_xlfn.RANK.EQ(L211,$L$2:$L520)</f>
        <v>283</v>
      </c>
    </row>
    <row r="212" spans="1:13" ht="17" customHeight="1" x14ac:dyDescent="0.2">
      <c r="A212" s="2" t="s">
        <v>450</v>
      </c>
      <c r="B212" s="1" t="s">
        <v>451</v>
      </c>
      <c r="C212" s="2" t="s">
        <v>22</v>
      </c>
      <c r="D212" s="1" t="s">
        <v>662</v>
      </c>
      <c r="E212" s="3">
        <v>98</v>
      </c>
      <c r="F212" s="3">
        <v>85</v>
      </c>
      <c r="G212" s="3">
        <v>89</v>
      </c>
      <c r="H212" s="3">
        <v>86</v>
      </c>
      <c r="I212" s="3">
        <v>72</v>
      </c>
      <c r="J212" s="3">
        <v>78</v>
      </c>
      <c r="K212" s="3">
        <v>80</v>
      </c>
      <c r="L212" s="7">
        <f t="shared" si="3"/>
        <v>84</v>
      </c>
      <c r="M212" s="8">
        <f>_xlfn.RANK.EQ(L212,$L$2:$L521)</f>
        <v>85</v>
      </c>
    </row>
    <row r="213" spans="1:13" ht="17" customHeight="1" x14ac:dyDescent="0.2">
      <c r="A213" s="2" t="s">
        <v>452</v>
      </c>
      <c r="B213" s="1" t="s">
        <v>453</v>
      </c>
      <c r="C213" s="2" t="s">
        <v>59</v>
      </c>
      <c r="D213" s="1" t="s">
        <v>672</v>
      </c>
      <c r="E213" s="3">
        <v>75</v>
      </c>
      <c r="F213" s="3">
        <v>85</v>
      </c>
      <c r="G213" s="3">
        <v>87</v>
      </c>
      <c r="H213" s="3">
        <v>83</v>
      </c>
      <c r="I213" s="3">
        <v>79</v>
      </c>
      <c r="J213" s="3">
        <v>74</v>
      </c>
      <c r="K213" s="3">
        <v>91</v>
      </c>
      <c r="L213" s="7">
        <f t="shared" si="3"/>
        <v>82</v>
      </c>
      <c r="M213" s="8">
        <f>_xlfn.RANK.EQ(L213,$L$2:$L522)</f>
        <v>135</v>
      </c>
    </row>
    <row r="214" spans="1:13" ht="17" customHeight="1" x14ac:dyDescent="0.2">
      <c r="A214" s="2" t="s">
        <v>454</v>
      </c>
      <c r="B214" s="1" t="s">
        <v>455</v>
      </c>
      <c r="C214" s="2" t="s">
        <v>71</v>
      </c>
      <c r="D214" s="1" t="s">
        <v>674</v>
      </c>
      <c r="E214" s="3">
        <v>84</v>
      </c>
      <c r="F214" s="3">
        <v>82</v>
      </c>
      <c r="G214" s="3">
        <v>84</v>
      </c>
      <c r="H214" s="3">
        <v>86</v>
      </c>
      <c r="I214" s="3">
        <v>83</v>
      </c>
      <c r="J214" s="3">
        <v>94</v>
      </c>
      <c r="K214" s="3">
        <v>79</v>
      </c>
      <c r="L214" s="7">
        <f t="shared" si="3"/>
        <v>84.57</v>
      </c>
      <c r="M214" s="8">
        <f>_xlfn.RANK.EQ(L214,$L$2:$L523)</f>
        <v>73</v>
      </c>
    </row>
    <row r="215" spans="1:13" ht="17" customHeight="1" x14ac:dyDescent="0.2">
      <c r="A215" s="2" t="s">
        <v>456</v>
      </c>
      <c r="B215" s="1" t="s">
        <v>457</v>
      </c>
      <c r="C215" s="2" t="s">
        <v>30</v>
      </c>
      <c r="D215" s="1" t="s">
        <v>664</v>
      </c>
      <c r="E215" s="3">
        <v>64</v>
      </c>
      <c r="F215" s="3">
        <v>82</v>
      </c>
      <c r="G215" s="3">
        <v>62</v>
      </c>
      <c r="H215" s="3">
        <v>83</v>
      </c>
      <c r="I215" s="3">
        <v>68</v>
      </c>
      <c r="J215" s="3">
        <v>66</v>
      </c>
      <c r="K215" s="3">
        <v>63</v>
      </c>
      <c r="L215" s="7">
        <f t="shared" si="3"/>
        <v>69.709999999999994</v>
      </c>
      <c r="M215" s="8">
        <f>_xlfn.RANK.EQ(L215,$L$2:$L524)</f>
        <v>286</v>
      </c>
    </row>
    <row r="216" spans="1:13" ht="17" customHeight="1" x14ac:dyDescent="0.2">
      <c r="A216" s="2" t="s">
        <v>458</v>
      </c>
      <c r="B216" s="1" t="s">
        <v>459</v>
      </c>
      <c r="C216" s="2" t="s">
        <v>119</v>
      </c>
      <c r="D216" s="1" t="s">
        <v>681</v>
      </c>
      <c r="E216" s="3">
        <v>93</v>
      </c>
      <c r="F216" s="3">
        <v>97</v>
      </c>
      <c r="G216" s="3">
        <v>93</v>
      </c>
      <c r="H216" s="3">
        <v>71</v>
      </c>
      <c r="I216" s="3">
        <v>89</v>
      </c>
      <c r="J216" s="3">
        <v>73</v>
      </c>
      <c r="K216" s="3">
        <v>93</v>
      </c>
      <c r="L216" s="7">
        <f t="shared" si="3"/>
        <v>87</v>
      </c>
      <c r="M216" s="8">
        <f>_xlfn.RANK.EQ(L216,$L$2:$L525)</f>
        <v>39</v>
      </c>
    </row>
    <row r="217" spans="1:13" ht="17" customHeight="1" x14ac:dyDescent="0.2">
      <c r="A217" s="2" t="s">
        <v>460</v>
      </c>
      <c r="B217" s="1" t="s">
        <v>461</v>
      </c>
      <c r="C217" s="2" t="s">
        <v>17</v>
      </c>
      <c r="D217" s="1" t="s">
        <v>661</v>
      </c>
      <c r="E217" s="3">
        <v>76</v>
      </c>
      <c r="F217" s="3">
        <v>76</v>
      </c>
      <c r="G217" s="3">
        <v>98</v>
      </c>
      <c r="H217" s="3">
        <v>86</v>
      </c>
      <c r="I217" s="3">
        <v>93</v>
      </c>
      <c r="J217" s="3">
        <v>91</v>
      </c>
      <c r="K217" s="3">
        <v>73</v>
      </c>
      <c r="L217" s="7">
        <f t="shared" si="3"/>
        <v>84.71</v>
      </c>
      <c r="M217" s="8">
        <f>_xlfn.RANK.EQ(L217,$L$2:$L526)</f>
        <v>69</v>
      </c>
    </row>
    <row r="218" spans="1:13" ht="17" customHeight="1" x14ac:dyDescent="0.2">
      <c r="A218" s="2" t="s">
        <v>462</v>
      </c>
      <c r="B218" s="1" t="s">
        <v>463</v>
      </c>
      <c r="C218" s="2" t="s">
        <v>5</v>
      </c>
      <c r="D218" s="1" t="s">
        <v>657</v>
      </c>
      <c r="E218" s="3">
        <v>82</v>
      </c>
      <c r="F218" s="3">
        <v>70</v>
      </c>
      <c r="G218" s="3">
        <v>91</v>
      </c>
      <c r="H218" s="3">
        <v>63</v>
      </c>
      <c r="I218" s="3">
        <v>61</v>
      </c>
      <c r="J218" s="3">
        <v>68</v>
      </c>
      <c r="K218" s="3">
        <v>80</v>
      </c>
      <c r="L218" s="7">
        <f t="shared" si="3"/>
        <v>73.569999999999993</v>
      </c>
      <c r="M218" s="8">
        <f>_xlfn.RANK.EQ(L218,$L$2:$L527)</f>
        <v>267</v>
      </c>
    </row>
    <row r="219" spans="1:13" ht="17" customHeight="1" x14ac:dyDescent="0.2">
      <c r="A219" s="2" t="s">
        <v>464</v>
      </c>
      <c r="B219" s="1" t="s">
        <v>465</v>
      </c>
      <c r="C219" s="2" t="s">
        <v>286</v>
      </c>
      <c r="D219" s="1" t="s">
        <v>690</v>
      </c>
      <c r="E219" s="3">
        <v>83</v>
      </c>
      <c r="F219" s="3">
        <v>80</v>
      </c>
      <c r="G219" s="3">
        <v>85</v>
      </c>
      <c r="H219" s="3">
        <v>73</v>
      </c>
      <c r="I219" s="3">
        <v>64</v>
      </c>
      <c r="J219" s="3">
        <v>82</v>
      </c>
      <c r="K219" s="3">
        <v>71</v>
      </c>
      <c r="L219" s="7">
        <f t="shared" si="3"/>
        <v>76.86</v>
      </c>
      <c r="M219" s="8">
        <f>_xlfn.RANK.EQ(L219,$L$2:$L528)</f>
        <v>233</v>
      </c>
    </row>
    <row r="220" spans="1:13" ht="17" customHeight="1" x14ac:dyDescent="0.2">
      <c r="A220" s="2" t="s">
        <v>466</v>
      </c>
      <c r="B220" s="1" t="s">
        <v>467</v>
      </c>
      <c r="C220" s="2" t="s">
        <v>14</v>
      </c>
      <c r="D220" s="1" t="s">
        <v>660</v>
      </c>
      <c r="E220" s="3">
        <v>73</v>
      </c>
      <c r="F220" s="3">
        <v>76</v>
      </c>
      <c r="G220" s="3">
        <v>70</v>
      </c>
      <c r="H220" s="3">
        <v>87</v>
      </c>
      <c r="I220" s="3">
        <v>79</v>
      </c>
      <c r="J220" s="3">
        <v>67</v>
      </c>
      <c r="K220" s="3">
        <v>78</v>
      </c>
      <c r="L220" s="7">
        <f t="shared" si="3"/>
        <v>75.709999999999994</v>
      </c>
      <c r="M220" s="8">
        <f>_xlfn.RANK.EQ(L220,$L$2:$L529)</f>
        <v>249</v>
      </c>
    </row>
    <row r="221" spans="1:13" ht="17" customHeight="1" x14ac:dyDescent="0.2">
      <c r="A221" s="2" t="s">
        <v>468</v>
      </c>
      <c r="B221" s="1" t="s">
        <v>469</v>
      </c>
      <c r="C221" s="2" t="s">
        <v>48</v>
      </c>
      <c r="D221" s="1" t="s">
        <v>669</v>
      </c>
      <c r="E221" s="3">
        <v>70</v>
      </c>
      <c r="F221" s="3">
        <v>71</v>
      </c>
      <c r="G221" s="3">
        <v>74</v>
      </c>
      <c r="H221" s="3">
        <v>80</v>
      </c>
      <c r="I221" s="3">
        <v>77</v>
      </c>
      <c r="J221" s="3">
        <v>84</v>
      </c>
      <c r="K221" s="3">
        <v>79</v>
      </c>
      <c r="L221" s="7">
        <f t="shared" si="3"/>
        <v>76.430000000000007</v>
      </c>
      <c r="M221" s="8">
        <f>_xlfn.RANK.EQ(L221,$L$2:$L530)</f>
        <v>240</v>
      </c>
    </row>
    <row r="222" spans="1:13" ht="17" customHeight="1" x14ac:dyDescent="0.2">
      <c r="A222" s="2" t="s">
        <v>470</v>
      </c>
      <c r="B222" s="1" t="s">
        <v>471</v>
      </c>
      <c r="C222" s="2" t="s">
        <v>177</v>
      </c>
      <c r="D222" s="1" t="s">
        <v>685</v>
      </c>
      <c r="E222" s="3">
        <v>97</v>
      </c>
      <c r="F222" s="3">
        <v>74</v>
      </c>
      <c r="G222" s="3">
        <v>89</v>
      </c>
      <c r="H222" s="3">
        <v>94</v>
      </c>
      <c r="I222" s="3">
        <v>90</v>
      </c>
      <c r="J222" s="3">
        <v>84</v>
      </c>
      <c r="K222" s="3">
        <v>87</v>
      </c>
      <c r="L222" s="7">
        <f t="shared" si="3"/>
        <v>87.86</v>
      </c>
      <c r="M222" s="8">
        <f>_xlfn.RANK.EQ(L222,$L$2:$L531)</f>
        <v>27</v>
      </c>
    </row>
    <row r="223" spans="1:13" ht="17" customHeight="1" x14ac:dyDescent="0.2">
      <c r="A223" s="2" t="s">
        <v>472</v>
      </c>
      <c r="B223" s="1" t="s">
        <v>473</v>
      </c>
      <c r="C223" s="2" t="s">
        <v>66</v>
      </c>
      <c r="D223" s="1" t="s">
        <v>673</v>
      </c>
      <c r="E223" s="3">
        <v>89</v>
      </c>
      <c r="F223" s="3">
        <v>90</v>
      </c>
      <c r="G223" s="3">
        <v>82</v>
      </c>
      <c r="H223" s="3">
        <v>92</v>
      </c>
      <c r="I223" s="3">
        <v>73</v>
      </c>
      <c r="J223" s="3">
        <v>75</v>
      </c>
      <c r="K223" s="3">
        <v>86</v>
      </c>
      <c r="L223" s="7">
        <f t="shared" si="3"/>
        <v>83.86</v>
      </c>
      <c r="M223" s="8">
        <f>_xlfn.RANK.EQ(L223,$L$2:$L532)</f>
        <v>90</v>
      </c>
    </row>
    <row r="224" spans="1:13" ht="17" customHeight="1" x14ac:dyDescent="0.2">
      <c r="A224" s="2" t="s">
        <v>474</v>
      </c>
      <c r="B224" s="1" t="s">
        <v>475</v>
      </c>
      <c r="C224" s="2" t="s">
        <v>177</v>
      </c>
      <c r="D224" s="1" t="s">
        <v>685</v>
      </c>
      <c r="E224" s="3">
        <v>75</v>
      </c>
      <c r="F224" s="3">
        <v>92</v>
      </c>
      <c r="G224" s="3">
        <v>95</v>
      </c>
      <c r="H224" s="3">
        <v>77</v>
      </c>
      <c r="I224" s="3">
        <v>76</v>
      </c>
      <c r="J224" s="3">
        <v>75</v>
      </c>
      <c r="K224" s="3">
        <v>98</v>
      </c>
      <c r="L224" s="7">
        <f t="shared" si="3"/>
        <v>84</v>
      </c>
      <c r="M224" s="8">
        <f>_xlfn.RANK.EQ(L224,$L$2:$L533)</f>
        <v>85</v>
      </c>
    </row>
    <row r="225" spans="1:13" ht="17" customHeight="1" x14ac:dyDescent="0.2">
      <c r="A225" s="2" t="s">
        <v>476</v>
      </c>
      <c r="B225" s="1" t="s">
        <v>477</v>
      </c>
      <c r="C225" s="2" t="s">
        <v>17</v>
      </c>
      <c r="D225" s="1" t="s">
        <v>661</v>
      </c>
      <c r="E225" s="3">
        <v>72</v>
      </c>
      <c r="F225" s="3">
        <v>81</v>
      </c>
      <c r="G225" s="3">
        <v>82</v>
      </c>
      <c r="H225" s="3">
        <v>74</v>
      </c>
      <c r="I225" s="3">
        <v>83</v>
      </c>
      <c r="J225" s="3">
        <v>85</v>
      </c>
      <c r="K225" s="3">
        <v>82</v>
      </c>
      <c r="L225" s="7">
        <f t="shared" si="3"/>
        <v>79.86</v>
      </c>
      <c r="M225" s="8">
        <f>_xlfn.RANK.EQ(L225,$L$2:$L534)</f>
        <v>179</v>
      </c>
    </row>
    <row r="226" spans="1:13" ht="17" customHeight="1" x14ac:dyDescent="0.2">
      <c r="A226" s="2" t="s">
        <v>478</v>
      </c>
      <c r="B226" s="1" t="s">
        <v>479</v>
      </c>
      <c r="C226" s="2" t="s">
        <v>286</v>
      </c>
      <c r="D226" s="1" t="s">
        <v>690</v>
      </c>
      <c r="E226" s="3">
        <v>57</v>
      </c>
      <c r="F226" s="3">
        <v>78</v>
      </c>
      <c r="G226" s="3">
        <v>58</v>
      </c>
      <c r="H226" s="3">
        <v>67</v>
      </c>
      <c r="I226" s="3">
        <v>61</v>
      </c>
      <c r="J226" s="3">
        <v>74</v>
      </c>
      <c r="K226" s="3">
        <v>70</v>
      </c>
      <c r="L226" s="7">
        <f t="shared" si="3"/>
        <v>66.430000000000007</v>
      </c>
      <c r="M226" s="8">
        <f>_xlfn.RANK.EQ(L226,$L$2:$L535)</f>
        <v>307</v>
      </c>
    </row>
    <row r="227" spans="1:13" ht="17" customHeight="1" x14ac:dyDescent="0.2">
      <c r="A227" s="2" t="s">
        <v>480</v>
      </c>
      <c r="B227" s="1" t="s">
        <v>481</v>
      </c>
      <c r="C227" s="2" t="s">
        <v>45</v>
      </c>
      <c r="D227" s="1" t="s">
        <v>668</v>
      </c>
      <c r="E227" s="3">
        <v>74</v>
      </c>
      <c r="F227" s="3">
        <v>62</v>
      </c>
      <c r="G227" s="3">
        <v>74</v>
      </c>
      <c r="H227" s="3">
        <v>58</v>
      </c>
      <c r="I227" s="3">
        <v>78</v>
      </c>
      <c r="J227" s="3">
        <v>65</v>
      </c>
      <c r="K227" s="3">
        <v>59</v>
      </c>
      <c r="L227" s="7">
        <f t="shared" si="3"/>
        <v>67.14</v>
      </c>
      <c r="M227" s="8">
        <f>_xlfn.RANK.EQ(L227,$L$2:$L536)</f>
        <v>306</v>
      </c>
    </row>
    <row r="228" spans="1:13" ht="17" customHeight="1" x14ac:dyDescent="0.2">
      <c r="A228" s="2" t="s">
        <v>482</v>
      </c>
      <c r="B228" s="1" t="s">
        <v>483</v>
      </c>
      <c r="C228" s="2" t="s">
        <v>98</v>
      </c>
      <c r="D228" s="1" t="s">
        <v>677</v>
      </c>
      <c r="E228" s="3">
        <v>74</v>
      </c>
      <c r="F228" s="3">
        <v>89</v>
      </c>
      <c r="G228" s="3">
        <v>85</v>
      </c>
      <c r="H228" s="3">
        <v>79</v>
      </c>
      <c r="I228" s="3">
        <v>96</v>
      </c>
      <c r="J228" s="3">
        <v>67</v>
      </c>
      <c r="K228" s="3">
        <v>66</v>
      </c>
      <c r="L228" s="7">
        <f t="shared" si="3"/>
        <v>79.430000000000007</v>
      </c>
      <c r="M228" s="8">
        <f>_xlfn.RANK.EQ(L228,$L$2:$L537)</f>
        <v>191</v>
      </c>
    </row>
    <row r="229" spans="1:13" ht="17" customHeight="1" x14ac:dyDescent="0.2">
      <c r="A229" s="2" t="s">
        <v>484</v>
      </c>
      <c r="B229" s="1" t="s">
        <v>485</v>
      </c>
      <c r="C229" s="2" t="s">
        <v>59</v>
      </c>
      <c r="D229" s="1" t="s">
        <v>672</v>
      </c>
      <c r="E229" s="3">
        <v>97</v>
      </c>
      <c r="F229" s="3">
        <v>91</v>
      </c>
      <c r="G229" s="3">
        <v>73</v>
      </c>
      <c r="H229" s="3">
        <v>77</v>
      </c>
      <c r="I229" s="3">
        <v>83</v>
      </c>
      <c r="J229" s="3">
        <v>77</v>
      </c>
      <c r="K229" s="3">
        <v>81</v>
      </c>
      <c r="L229" s="7">
        <f t="shared" si="3"/>
        <v>82.71</v>
      </c>
      <c r="M229" s="8">
        <f>_xlfn.RANK.EQ(L229,$L$2:$L538)</f>
        <v>116</v>
      </c>
    </row>
    <row r="230" spans="1:13" ht="17" customHeight="1" x14ac:dyDescent="0.2">
      <c r="A230" s="2" t="s">
        <v>486</v>
      </c>
      <c r="B230" s="1" t="s">
        <v>487</v>
      </c>
      <c r="C230" s="2" t="s">
        <v>177</v>
      </c>
      <c r="D230" s="1" t="s">
        <v>685</v>
      </c>
      <c r="E230" s="3">
        <v>84</v>
      </c>
      <c r="F230" s="3">
        <v>85</v>
      </c>
      <c r="G230" s="3">
        <v>93</v>
      </c>
      <c r="H230" s="3">
        <v>86</v>
      </c>
      <c r="I230" s="3">
        <v>89</v>
      </c>
      <c r="J230" s="3">
        <v>92</v>
      </c>
      <c r="K230" s="3">
        <v>82</v>
      </c>
      <c r="L230" s="7">
        <f t="shared" si="3"/>
        <v>87.29</v>
      </c>
      <c r="M230" s="8">
        <f>_xlfn.RANK.EQ(L230,$L$2:$L539)</f>
        <v>32</v>
      </c>
    </row>
    <row r="231" spans="1:13" ht="17" customHeight="1" x14ac:dyDescent="0.2">
      <c r="A231" s="2" t="s">
        <v>488</v>
      </c>
      <c r="B231" s="1" t="s">
        <v>489</v>
      </c>
      <c r="C231" s="2" t="s">
        <v>286</v>
      </c>
      <c r="D231" s="1" t="s">
        <v>690</v>
      </c>
      <c r="E231" s="3">
        <v>94</v>
      </c>
      <c r="F231" s="3">
        <v>77</v>
      </c>
      <c r="G231" s="3">
        <v>79</v>
      </c>
      <c r="H231" s="3">
        <v>92</v>
      </c>
      <c r="I231" s="3">
        <v>66</v>
      </c>
      <c r="J231" s="3">
        <v>85</v>
      </c>
      <c r="K231" s="3">
        <v>88</v>
      </c>
      <c r="L231" s="7">
        <f t="shared" si="3"/>
        <v>83</v>
      </c>
      <c r="M231" s="8">
        <f>_xlfn.RANK.EQ(L231,$L$2:$L540)</f>
        <v>108</v>
      </c>
    </row>
    <row r="232" spans="1:13" ht="17" customHeight="1" x14ac:dyDescent="0.2">
      <c r="A232" s="2" t="s">
        <v>490</v>
      </c>
      <c r="B232" s="1" t="s">
        <v>491</v>
      </c>
      <c r="C232" s="2" t="s">
        <v>38</v>
      </c>
      <c r="D232" s="1" t="s">
        <v>666</v>
      </c>
      <c r="E232" s="3">
        <v>97</v>
      </c>
      <c r="F232" s="3">
        <v>91</v>
      </c>
      <c r="G232" s="3">
        <v>64</v>
      </c>
      <c r="H232" s="3">
        <v>60</v>
      </c>
      <c r="I232" s="3">
        <v>62</v>
      </c>
      <c r="J232" s="3">
        <v>64</v>
      </c>
      <c r="K232" s="3">
        <v>85</v>
      </c>
      <c r="L232" s="7">
        <f t="shared" si="3"/>
        <v>74.709999999999994</v>
      </c>
      <c r="M232" s="8">
        <f>_xlfn.RANK.EQ(L232,$L$2:$L541)</f>
        <v>262</v>
      </c>
    </row>
    <row r="233" spans="1:13" ht="17" customHeight="1" x14ac:dyDescent="0.2">
      <c r="A233" s="2" t="s">
        <v>492</v>
      </c>
      <c r="B233" s="1" t="s">
        <v>493</v>
      </c>
      <c r="C233" s="2" t="s">
        <v>78</v>
      </c>
      <c r="D233" s="1" t="s">
        <v>675</v>
      </c>
      <c r="E233" s="3">
        <v>80</v>
      </c>
      <c r="F233" s="3">
        <v>97</v>
      </c>
      <c r="G233" s="3">
        <v>76</v>
      </c>
      <c r="H233" s="3">
        <v>62</v>
      </c>
      <c r="I233" s="3">
        <v>69</v>
      </c>
      <c r="J233" s="3">
        <v>67</v>
      </c>
      <c r="K233" s="3">
        <v>89</v>
      </c>
      <c r="L233" s="7">
        <f t="shared" si="3"/>
        <v>77.14</v>
      </c>
      <c r="M233" s="8">
        <f>_xlfn.RANK.EQ(L233,$L$2:$L542)</f>
        <v>228</v>
      </c>
    </row>
    <row r="234" spans="1:13" ht="17" customHeight="1" x14ac:dyDescent="0.2">
      <c r="A234" s="2" t="s">
        <v>494</v>
      </c>
      <c r="B234" s="1" t="s">
        <v>495</v>
      </c>
      <c r="C234" s="2" t="s">
        <v>71</v>
      </c>
      <c r="D234" s="1" t="s">
        <v>674</v>
      </c>
      <c r="E234" s="3">
        <v>74</v>
      </c>
      <c r="F234" s="3">
        <v>83</v>
      </c>
      <c r="G234" s="3">
        <v>83</v>
      </c>
      <c r="H234" s="3">
        <v>89</v>
      </c>
      <c r="I234" s="3">
        <v>97</v>
      </c>
      <c r="J234" s="3">
        <v>90</v>
      </c>
      <c r="K234" s="3">
        <v>97</v>
      </c>
      <c r="L234" s="7">
        <f t="shared" si="3"/>
        <v>87.57</v>
      </c>
      <c r="M234" s="8">
        <f>_xlfn.RANK.EQ(L234,$L$2:$L543)</f>
        <v>30</v>
      </c>
    </row>
    <row r="235" spans="1:13" ht="17" customHeight="1" x14ac:dyDescent="0.2">
      <c r="A235" s="2" t="s">
        <v>496</v>
      </c>
      <c r="B235" s="1" t="s">
        <v>497</v>
      </c>
      <c r="C235" s="2" t="s">
        <v>103</v>
      </c>
      <c r="D235" s="1" t="s">
        <v>679</v>
      </c>
      <c r="E235" s="3">
        <v>65</v>
      </c>
      <c r="F235" s="3">
        <v>90</v>
      </c>
      <c r="G235" s="3">
        <v>81</v>
      </c>
      <c r="H235" s="3">
        <v>62</v>
      </c>
      <c r="I235" s="3">
        <v>93</v>
      </c>
      <c r="J235" s="3">
        <v>71</v>
      </c>
      <c r="K235" s="3">
        <v>96</v>
      </c>
      <c r="L235" s="7">
        <f t="shared" si="3"/>
        <v>79.709999999999994</v>
      </c>
      <c r="M235" s="8">
        <f>_xlfn.RANK.EQ(L235,$L$2:$L544)</f>
        <v>183</v>
      </c>
    </row>
    <row r="236" spans="1:13" ht="17" customHeight="1" x14ac:dyDescent="0.2">
      <c r="A236" s="2" t="s">
        <v>498</v>
      </c>
      <c r="B236" s="1" t="s">
        <v>499</v>
      </c>
      <c r="C236" s="2" t="s">
        <v>54</v>
      </c>
      <c r="D236" s="1" t="s">
        <v>671</v>
      </c>
      <c r="E236" s="3">
        <v>90</v>
      </c>
      <c r="F236" s="3">
        <v>79</v>
      </c>
      <c r="G236" s="3">
        <v>87</v>
      </c>
      <c r="H236" s="3">
        <v>87</v>
      </c>
      <c r="I236" s="3">
        <v>88</v>
      </c>
      <c r="J236" s="3">
        <v>98</v>
      </c>
      <c r="K236" s="3">
        <v>80</v>
      </c>
      <c r="L236" s="7">
        <f t="shared" si="3"/>
        <v>87</v>
      </c>
      <c r="M236" s="8">
        <f>_xlfn.RANK.EQ(L236,$L$2:$L545)</f>
        <v>39</v>
      </c>
    </row>
    <row r="237" spans="1:13" ht="17" customHeight="1" x14ac:dyDescent="0.2">
      <c r="A237" s="2" t="s">
        <v>500</v>
      </c>
      <c r="B237" s="1" t="s">
        <v>501</v>
      </c>
      <c r="C237" s="2" t="s">
        <v>14</v>
      </c>
      <c r="D237" s="1" t="s">
        <v>660</v>
      </c>
      <c r="E237" s="3">
        <v>98</v>
      </c>
      <c r="F237" s="3">
        <v>76</v>
      </c>
      <c r="G237" s="3">
        <v>76</v>
      </c>
      <c r="H237" s="3">
        <v>78</v>
      </c>
      <c r="I237" s="3">
        <v>74</v>
      </c>
      <c r="J237" s="3">
        <v>87</v>
      </c>
      <c r="K237" s="3">
        <v>82</v>
      </c>
      <c r="L237" s="7">
        <f t="shared" si="3"/>
        <v>81.569999999999993</v>
      </c>
      <c r="M237" s="8">
        <f>_xlfn.RANK.EQ(L237,$L$2:$L546)</f>
        <v>145</v>
      </c>
    </row>
    <row r="238" spans="1:13" ht="17" customHeight="1" x14ac:dyDescent="0.2">
      <c r="A238" s="2" t="s">
        <v>502</v>
      </c>
      <c r="B238" s="1" t="s">
        <v>503</v>
      </c>
      <c r="C238" s="2" t="s">
        <v>98</v>
      </c>
      <c r="D238" s="1" t="s">
        <v>677</v>
      </c>
      <c r="E238" s="3">
        <v>80</v>
      </c>
      <c r="F238" s="3">
        <v>71</v>
      </c>
      <c r="G238" s="3">
        <v>71</v>
      </c>
      <c r="H238" s="3">
        <v>84</v>
      </c>
      <c r="I238" s="3">
        <v>69</v>
      </c>
      <c r="J238" s="3">
        <v>85</v>
      </c>
      <c r="K238" s="3">
        <v>61</v>
      </c>
      <c r="L238" s="7">
        <f t="shared" si="3"/>
        <v>74.430000000000007</v>
      </c>
      <c r="M238" s="8">
        <f>_xlfn.RANK.EQ(L238,$L$2:$L547)</f>
        <v>263</v>
      </c>
    </row>
    <row r="239" spans="1:13" ht="17" customHeight="1" x14ac:dyDescent="0.2">
      <c r="A239" s="2" t="s">
        <v>504</v>
      </c>
      <c r="B239" s="1" t="s">
        <v>505</v>
      </c>
      <c r="C239" s="2" t="s">
        <v>17</v>
      </c>
      <c r="D239" s="1" t="s">
        <v>661</v>
      </c>
      <c r="E239" s="3">
        <v>89</v>
      </c>
      <c r="F239" s="3">
        <v>88</v>
      </c>
      <c r="G239" s="3">
        <v>75</v>
      </c>
      <c r="H239" s="3">
        <v>73</v>
      </c>
      <c r="I239" s="3">
        <v>94</v>
      </c>
      <c r="J239" s="3">
        <v>74</v>
      </c>
      <c r="K239" s="3">
        <v>70</v>
      </c>
      <c r="L239" s="7">
        <f t="shared" si="3"/>
        <v>80.430000000000007</v>
      </c>
      <c r="M239" s="8">
        <f>_xlfn.RANK.EQ(L239,$L$2:$L548)</f>
        <v>167</v>
      </c>
    </row>
    <row r="240" spans="1:13" ht="17" customHeight="1" x14ac:dyDescent="0.2">
      <c r="A240" s="2" t="s">
        <v>506</v>
      </c>
      <c r="B240" s="1" t="s">
        <v>507</v>
      </c>
      <c r="C240" s="2" t="s">
        <v>22</v>
      </c>
      <c r="D240" s="1" t="s">
        <v>662</v>
      </c>
      <c r="E240" s="3">
        <v>76</v>
      </c>
      <c r="F240" s="3">
        <v>73</v>
      </c>
      <c r="G240" s="3">
        <v>76</v>
      </c>
      <c r="H240" s="3">
        <v>78</v>
      </c>
      <c r="I240" s="3">
        <v>80</v>
      </c>
      <c r="J240" s="3">
        <v>71</v>
      </c>
      <c r="K240" s="3">
        <v>81</v>
      </c>
      <c r="L240" s="7">
        <f t="shared" si="3"/>
        <v>76.430000000000007</v>
      </c>
      <c r="M240" s="8">
        <f>_xlfn.RANK.EQ(L240,$L$2:$L549)</f>
        <v>240</v>
      </c>
    </row>
    <row r="241" spans="1:13" ht="17" customHeight="1" x14ac:dyDescent="0.2">
      <c r="A241" s="2" t="s">
        <v>508</v>
      </c>
      <c r="B241" s="1" t="s">
        <v>509</v>
      </c>
      <c r="C241" s="2" t="s">
        <v>95</v>
      </c>
      <c r="D241" s="1" t="s">
        <v>676</v>
      </c>
      <c r="E241" s="3">
        <v>75</v>
      </c>
      <c r="F241" s="3">
        <v>69</v>
      </c>
      <c r="G241" s="3">
        <v>99</v>
      </c>
      <c r="H241" s="3">
        <v>68</v>
      </c>
      <c r="I241" s="3">
        <v>64</v>
      </c>
      <c r="J241" s="3">
        <v>84</v>
      </c>
      <c r="K241" s="3">
        <v>86</v>
      </c>
      <c r="L241" s="7">
        <f t="shared" si="3"/>
        <v>77.86</v>
      </c>
      <c r="M241" s="8">
        <f>_xlfn.RANK.EQ(L241,$L$2:$L550)</f>
        <v>219</v>
      </c>
    </row>
    <row r="242" spans="1:13" ht="17" customHeight="1" x14ac:dyDescent="0.2">
      <c r="A242" s="2" t="s">
        <v>510</v>
      </c>
      <c r="B242" s="1" t="s">
        <v>511</v>
      </c>
      <c r="C242" s="2" t="s">
        <v>17</v>
      </c>
      <c r="D242" s="1" t="s">
        <v>661</v>
      </c>
      <c r="E242" s="3">
        <v>95</v>
      </c>
      <c r="F242" s="3">
        <v>89</v>
      </c>
      <c r="G242" s="3">
        <v>99</v>
      </c>
      <c r="H242" s="3">
        <v>79</v>
      </c>
      <c r="I242" s="3">
        <v>95</v>
      </c>
      <c r="J242" s="3">
        <v>93</v>
      </c>
      <c r="K242" s="3">
        <v>91</v>
      </c>
      <c r="L242" s="7">
        <f t="shared" si="3"/>
        <v>91.57</v>
      </c>
      <c r="M242" s="8">
        <f>_xlfn.RANK.EQ(L242,$L$2:$L551)</f>
        <v>2</v>
      </c>
    </row>
    <row r="243" spans="1:13" ht="17" customHeight="1" x14ac:dyDescent="0.2">
      <c r="A243" s="2" t="s">
        <v>512</v>
      </c>
      <c r="B243" s="1" t="s">
        <v>513</v>
      </c>
      <c r="C243" s="2" t="s">
        <v>202</v>
      </c>
      <c r="D243" s="1" t="s">
        <v>688</v>
      </c>
      <c r="E243" s="3">
        <v>88</v>
      </c>
      <c r="F243" s="3">
        <v>68</v>
      </c>
      <c r="G243" s="3">
        <v>88</v>
      </c>
      <c r="H243" s="3">
        <v>82</v>
      </c>
      <c r="I243" s="3">
        <v>83</v>
      </c>
      <c r="J243" s="3">
        <v>63</v>
      </c>
      <c r="K243" s="3">
        <v>90</v>
      </c>
      <c r="L243" s="7">
        <f t="shared" si="3"/>
        <v>80.290000000000006</v>
      </c>
      <c r="M243" s="8">
        <f>_xlfn.RANK.EQ(L243,$L$2:$L552)</f>
        <v>172</v>
      </c>
    </row>
    <row r="244" spans="1:13" ht="17" customHeight="1" x14ac:dyDescent="0.2">
      <c r="A244" s="2" t="s">
        <v>514</v>
      </c>
      <c r="B244" s="1" t="s">
        <v>515</v>
      </c>
      <c r="C244" s="2" t="s">
        <v>95</v>
      </c>
      <c r="D244" s="1" t="s">
        <v>676</v>
      </c>
      <c r="E244" s="3">
        <v>70</v>
      </c>
      <c r="F244" s="3">
        <v>70</v>
      </c>
      <c r="G244" s="3">
        <v>79</v>
      </c>
      <c r="H244" s="3">
        <v>64</v>
      </c>
      <c r="I244" s="3">
        <v>73</v>
      </c>
      <c r="J244" s="3">
        <v>61</v>
      </c>
      <c r="K244" s="3">
        <v>59</v>
      </c>
      <c r="L244" s="7">
        <f t="shared" si="3"/>
        <v>68</v>
      </c>
      <c r="M244" s="8">
        <f>_xlfn.RANK.EQ(L244,$L$2:$L553)</f>
        <v>299</v>
      </c>
    </row>
    <row r="245" spans="1:13" ht="17" customHeight="1" x14ac:dyDescent="0.2">
      <c r="A245" s="2" t="s">
        <v>516</v>
      </c>
      <c r="B245" s="1" t="s">
        <v>517</v>
      </c>
      <c r="C245" s="2" t="s">
        <v>98</v>
      </c>
      <c r="D245" s="1" t="s">
        <v>677</v>
      </c>
      <c r="E245" s="3">
        <v>87</v>
      </c>
      <c r="F245" s="3">
        <v>62</v>
      </c>
      <c r="G245" s="3">
        <v>81</v>
      </c>
      <c r="H245" s="3">
        <v>94</v>
      </c>
      <c r="I245" s="3">
        <v>97</v>
      </c>
      <c r="J245" s="3">
        <v>96</v>
      </c>
      <c r="K245" s="3">
        <v>72</v>
      </c>
      <c r="L245" s="7">
        <f t="shared" si="3"/>
        <v>84.14</v>
      </c>
      <c r="M245" s="8">
        <f>_xlfn.RANK.EQ(L245,$L$2:$L554)</f>
        <v>82</v>
      </c>
    </row>
    <row r="246" spans="1:13" ht="17" customHeight="1" x14ac:dyDescent="0.2">
      <c r="A246" s="2" t="s">
        <v>518</v>
      </c>
      <c r="B246" s="1" t="s">
        <v>519</v>
      </c>
      <c r="C246" s="2" t="s">
        <v>8</v>
      </c>
      <c r="D246" s="1" t="s">
        <v>658</v>
      </c>
      <c r="E246" s="3">
        <v>60</v>
      </c>
      <c r="F246" s="3">
        <v>61</v>
      </c>
      <c r="G246" s="3">
        <v>61</v>
      </c>
      <c r="H246" s="3">
        <v>66</v>
      </c>
      <c r="I246" s="3">
        <v>79</v>
      </c>
      <c r="J246" s="3">
        <v>77</v>
      </c>
      <c r="K246" s="3">
        <v>73</v>
      </c>
      <c r="L246" s="7">
        <f t="shared" si="3"/>
        <v>68.14</v>
      </c>
      <c r="M246" s="8">
        <f>_xlfn.RANK.EQ(L246,$L$2:$L555)</f>
        <v>297</v>
      </c>
    </row>
    <row r="247" spans="1:13" ht="17" customHeight="1" x14ac:dyDescent="0.2">
      <c r="A247" s="2" t="s">
        <v>520</v>
      </c>
      <c r="B247" s="1" t="s">
        <v>521</v>
      </c>
      <c r="C247" s="2" t="s">
        <v>30</v>
      </c>
      <c r="D247" s="1" t="s">
        <v>664</v>
      </c>
      <c r="E247" s="3">
        <v>66</v>
      </c>
      <c r="F247" s="3">
        <v>95</v>
      </c>
      <c r="G247" s="3">
        <v>89</v>
      </c>
      <c r="H247" s="3">
        <v>98</v>
      </c>
      <c r="I247" s="3">
        <v>69</v>
      </c>
      <c r="J247" s="3">
        <v>62</v>
      </c>
      <c r="K247" s="3">
        <v>83</v>
      </c>
      <c r="L247" s="7">
        <f t="shared" si="3"/>
        <v>80.290000000000006</v>
      </c>
      <c r="M247" s="8">
        <f>_xlfn.RANK.EQ(L247,$L$2:$L556)</f>
        <v>172</v>
      </c>
    </row>
    <row r="248" spans="1:13" ht="17" customHeight="1" x14ac:dyDescent="0.2">
      <c r="A248" s="2" t="s">
        <v>522</v>
      </c>
      <c r="B248" s="1" t="s">
        <v>523</v>
      </c>
      <c r="C248" s="2" t="s">
        <v>11</v>
      </c>
      <c r="D248" s="1" t="s">
        <v>659</v>
      </c>
      <c r="E248" s="3">
        <v>76</v>
      </c>
      <c r="F248" s="3">
        <v>61</v>
      </c>
      <c r="G248" s="3">
        <v>75</v>
      </c>
      <c r="H248" s="3">
        <v>59</v>
      </c>
      <c r="I248" s="3">
        <v>59</v>
      </c>
      <c r="J248" s="3">
        <v>60</v>
      </c>
      <c r="K248" s="3">
        <v>64</v>
      </c>
      <c r="L248" s="7">
        <f t="shared" si="3"/>
        <v>64.86</v>
      </c>
      <c r="M248" s="8">
        <f>_xlfn.RANK.EQ(L248,$L$2:$L557)</f>
        <v>309</v>
      </c>
    </row>
    <row r="249" spans="1:13" ht="17" customHeight="1" x14ac:dyDescent="0.2">
      <c r="A249" s="2" t="s">
        <v>524</v>
      </c>
      <c r="B249" s="1" t="s">
        <v>525</v>
      </c>
      <c r="C249" s="2" t="s">
        <v>11</v>
      </c>
      <c r="D249" s="1" t="s">
        <v>659</v>
      </c>
      <c r="E249" s="3">
        <v>79</v>
      </c>
      <c r="F249" s="3">
        <v>57</v>
      </c>
      <c r="G249" s="3">
        <v>66</v>
      </c>
      <c r="H249" s="3">
        <v>71</v>
      </c>
      <c r="I249" s="3">
        <v>64</v>
      </c>
      <c r="J249" s="3">
        <v>61</v>
      </c>
      <c r="K249" s="3">
        <v>74</v>
      </c>
      <c r="L249" s="7">
        <f t="shared" si="3"/>
        <v>67.430000000000007</v>
      </c>
      <c r="M249" s="8">
        <f>_xlfn.RANK.EQ(L249,$L$2:$L558)</f>
        <v>304</v>
      </c>
    </row>
    <row r="250" spans="1:13" ht="17" customHeight="1" x14ac:dyDescent="0.2">
      <c r="A250" s="2" t="s">
        <v>526</v>
      </c>
      <c r="B250" s="1" t="s">
        <v>527</v>
      </c>
      <c r="C250" s="2" t="s">
        <v>8</v>
      </c>
      <c r="D250" s="1" t="s">
        <v>658</v>
      </c>
      <c r="E250" s="3">
        <v>76</v>
      </c>
      <c r="F250" s="3">
        <v>90</v>
      </c>
      <c r="G250" s="3">
        <v>96</v>
      </c>
      <c r="H250" s="3">
        <v>60</v>
      </c>
      <c r="I250" s="3">
        <v>62</v>
      </c>
      <c r="J250" s="3">
        <v>81</v>
      </c>
      <c r="K250" s="3">
        <v>71</v>
      </c>
      <c r="L250" s="7">
        <f t="shared" si="3"/>
        <v>76.569999999999993</v>
      </c>
      <c r="M250" s="8">
        <f>_xlfn.RANK.EQ(L250,$L$2:$L559)</f>
        <v>238</v>
      </c>
    </row>
    <row r="251" spans="1:13" ht="17" customHeight="1" x14ac:dyDescent="0.2">
      <c r="A251" s="2" t="s">
        <v>528</v>
      </c>
      <c r="B251" s="1" t="s">
        <v>529</v>
      </c>
      <c r="C251" s="2" t="s">
        <v>78</v>
      </c>
      <c r="D251" s="1" t="s">
        <v>675</v>
      </c>
      <c r="E251" s="3">
        <v>72</v>
      </c>
      <c r="F251" s="3">
        <v>73</v>
      </c>
      <c r="G251" s="3">
        <v>94</v>
      </c>
      <c r="H251" s="3">
        <v>88</v>
      </c>
      <c r="I251" s="3">
        <v>70</v>
      </c>
      <c r="J251" s="3">
        <v>62</v>
      </c>
      <c r="K251" s="3">
        <v>71</v>
      </c>
      <c r="L251" s="7">
        <f t="shared" si="3"/>
        <v>75.709999999999994</v>
      </c>
      <c r="M251" s="8">
        <f>_xlfn.RANK.EQ(L251,$L$2:$L560)</f>
        <v>249</v>
      </c>
    </row>
    <row r="252" spans="1:13" ht="17" customHeight="1" x14ac:dyDescent="0.2">
      <c r="A252" s="2" t="s">
        <v>530</v>
      </c>
      <c r="B252" s="1" t="s">
        <v>531</v>
      </c>
      <c r="C252" s="2" t="s">
        <v>5</v>
      </c>
      <c r="D252" s="1" t="s">
        <v>657</v>
      </c>
      <c r="E252" s="3">
        <v>80</v>
      </c>
      <c r="F252" s="3">
        <v>63</v>
      </c>
      <c r="G252" s="3">
        <v>99</v>
      </c>
      <c r="H252" s="3">
        <v>92</v>
      </c>
      <c r="I252" s="3">
        <v>70</v>
      </c>
      <c r="J252" s="3">
        <v>83</v>
      </c>
      <c r="K252" s="3">
        <v>61</v>
      </c>
      <c r="L252" s="7">
        <f t="shared" si="3"/>
        <v>78.290000000000006</v>
      </c>
      <c r="M252" s="8">
        <f>_xlfn.RANK.EQ(L252,$L$2:$L561)</f>
        <v>213</v>
      </c>
    </row>
    <row r="253" spans="1:13" ht="17" customHeight="1" x14ac:dyDescent="0.2">
      <c r="A253" s="2" t="s">
        <v>532</v>
      </c>
      <c r="B253" s="1" t="s">
        <v>533</v>
      </c>
      <c r="C253" s="2" t="s">
        <v>11</v>
      </c>
      <c r="D253" s="1" t="s">
        <v>659</v>
      </c>
      <c r="E253" s="3">
        <v>69</v>
      </c>
      <c r="F253" s="3">
        <v>95</v>
      </c>
      <c r="G253" s="3">
        <v>80</v>
      </c>
      <c r="H253" s="3">
        <v>76</v>
      </c>
      <c r="I253" s="3">
        <v>75</v>
      </c>
      <c r="J253" s="3">
        <v>66</v>
      </c>
      <c r="K253" s="3">
        <v>98</v>
      </c>
      <c r="L253" s="7">
        <f t="shared" si="3"/>
        <v>79.86</v>
      </c>
      <c r="M253" s="8">
        <f>_xlfn.RANK.EQ(L253,$L$2:$L562)</f>
        <v>179</v>
      </c>
    </row>
    <row r="254" spans="1:13" ht="17" customHeight="1" x14ac:dyDescent="0.2">
      <c r="A254" s="2" t="s">
        <v>534</v>
      </c>
      <c r="B254" s="1" t="s">
        <v>535</v>
      </c>
      <c r="C254" s="2" t="s">
        <v>98</v>
      </c>
      <c r="D254" s="1" t="s">
        <v>677</v>
      </c>
      <c r="E254" s="3">
        <v>95</v>
      </c>
      <c r="F254" s="3">
        <v>94</v>
      </c>
      <c r="G254" s="3">
        <v>69</v>
      </c>
      <c r="H254" s="3">
        <v>88</v>
      </c>
      <c r="I254" s="3">
        <v>77</v>
      </c>
      <c r="J254" s="3">
        <v>81</v>
      </c>
      <c r="K254" s="3">
        <v>74</v>
      </c>
      <c r="L254" s="7">
        <f t="shared" si="3"/>
        <v>82.57</v>
      </c>
      <c r="M254" s="8">
        <f>_xlfn.RANK.EQ(L254,$L$2:$L563)</f>
        <v>119</v>
      </c>
    </row>
    <row r="255" spans="1:13" ht="17" customHeight="1" x14ac:dyDescent="0.2">
      <c r="A255" s="2" t="s">
        <v>536</v>
      </c>
      <c r="B255" s="1" t="s">
        <v>537</v>
      </c>
      <c r="C255" s="2" t="s">
        <v>184</v>
      </c>
      <c r="D255" s="1" t="s">
        <v>686</v>
      </c>
      <c r="E255" s="3">
        <v>80</v>
      </c>
      <c r="F255" s="3">
        <v>91</v>
      </c>
      <c r="G255" s="3">
        <v>63</v>
      </c>
      <c r="H255" s="3">
        <v>84</v>
      </c>
      <c r="I255" s="3">
        <v>77</v>
      </c>
      <c r="J255" s="3">
        <v>93</v>
      </c>
      <c r="K255" s="3">
        <v>70</v>
      </c>
      <c r="L255" s="7">
        <f t="shared" si="3"/>
        <v>79.709999999999994</v>
      </c>
      <c r="M255" s="8">
        <f>_xlfn.RANK.EQ(L255,$L$2:$L564)</f>
        <v>183</v>
      </c>
    </row>
    <row r="256" spans="1:13" ht="17" customHeight="1" x14ac:dyDescent="0.2">
      <c r="A256" s="2" t="s">
        <v>538</v>
      </c>
      <c r="B256" s="1" t="s">
        <v>539</v>
      </c>
      <c r="C256" s="2" t="s">
        <v>177</v>
      </c>
      <c r="D256" s="1" t="s">
        <v>685</v>
      </c>
      <c r="E256" s="3">
        <v>88</v>
      </c>
      <c r="F256" s="3">
        <v>94</v>
      </c>
      <c r="G256" s="3">
        <v>92</v>
      </c>
      <c r="H256" s="3">
        <v>92</v>
      </c>
      <c r="I256" s="3">
        <v>76</v>
      </c>
      <c r="J256" s="3">
        <v>83</v>
      </c>
      <c r="K256" s="3">
        <v>85</v>
      </c>
      <c r="L256" s="7">
        <f t="shared" si="3"/>
        <v>87.14</v>
      </c>
      <c r="M256" s="8">
        <f>_xlfn.RANK.EQ(L256,$L$2:$L565)</f>
        <v>38</v>
      </c>
    </row>
    <row r="257" spans="1:13" ht="17" customHeight="1" x14ac:dyDescent="0.2">
      <c r="A257" s="2" t="s">
        <v>540</v>
      </c>
      <c r="B257" s="1" t="s">
        <v>541</v>
      </c>
      <c r="C257" s="2" t="s">
        <v>11</v>
      </c>
      <c r="D257" s="1" t="s">
        <v>659</v>
      </c>
      <c r="E257" s="3">
        <v>93</v>
      </c>
      <c r="F257" s="3">
        <v>66</v>
      </c>
      <c r="G257" s="3">
        <v>82</v>
      </c>
      <c r="H257" s="3">
        <v>75</v>
      </c>
      <c r="I257" s="3">
        <v>68</v>
      </c>
      <c r="J257" s="3">
        <v>70</v>
      </c>
      <c r="K257" s="3">
        <v>74</v>
      </c>
      <c r="L257" s="7">
        <f t="shared" si="3"/>
        <v>75.430000000000007</v>
      </c>
      <c r="M257" s="8">
        <f>_xlfn.RANK.EQ(L257,$L$2:$L566)</f>
        <v>253</v>
      </c>
    </row>
    <row r="258" spans="1:13" ht="17" customHeight="1" x14ac:dyDescent="0.2">
      <c r="A258" s="2" t="s">
        <v>542</v>
      </c>
      <c r="B258" s="1" t="s">
        <v>543</v>
      </c>
      <c r="C258" s="2" t="s">
        <v>51</v>
      </c>
      <c r="D258" s="1" t="s">
        <v>670</v>
      </c>
      <c r="E258" s="3">
        <v>87</v>
      </c>
      <c r="F258" s="3">
        <v>83</v>
      </c>
      <c r="G258" s="3">
        <v>88</v>
      </c>
      <c r="H258" s="3">
        <v>91</v>
      </c>
      <c r="I258" s="3">
        <v>94</v>
      </c>
      <c r="J258" s="3">
        <v>96</v>
      </c>
      <c r="K258" s="3">
        <v>72</v>
      </c>
      <c r="L258" s="7">
        <f t="shared" si="3"/>
        <v>87.29</v>
      </c>
      <c r="M258" s="8">
        <f>_xlfn.RANK.EQ(L258,$L$2:$L567)</f>
        <v>32</v>
      </c>
    </row>
    <row r="259" spans="1:13" ht="17" customHeight="1" x14ac:dyDescent="0.2">
      <c r="A259" s="2" t="s">
        <v>544</v>
      </c>
      <c r="B259" s="1" t="s">
        <v>545</v>
      </c>
      <c r="C259" s="2" t="s">
        <v>130</v>
      </c>
      <c r="D259" s="1" t="s">
        <v>682</v>
      </c>
      <c r="E259" s="3">
        <v>82</v>
      </c>
      <c r="F259" s="3">
        <v>83</v>
      </c>
      <c r="G259" s="3">
        <v>78</v>
      </c>
      <c r="H259" s="3">
        <v>82</v>
      </c>
      <c r="I259" s="3">
        <v>83</v>
      </c>
      <c r="J259" s="3">
        <v>75</v>
      </c>
      <c r="K259" s="3">
        <v>95</v>
      </c>
      <c r="L259" s="7">
        <f t="shared" ref="L259:L311" si="4">ROUND(AVERAGEA(E259:K259),2)</f>
        <v>82.57</v>
      </c>
      <c r="M259" s="8">
        <f>_xlfn.RANK.EQ(L259,$L$2:$L568)</f>
        <v>119</v>
      </c>
    </row>
    <row r="260" spans="1:13" ht="17" customHeight="1" x14ac:dyDescent="0.2">
      <c r="A260" s="2" t="s">
        <v>546</v>
      </c>
      <c r="B260" s="1" t="s">
        <v>547</v>
      </c>
      <c r="C260" s="2" t="s">
        <v>155</v>
      </c>
      <c r="D260" s="1" t="s">
        <v>683</v>
      </c>
      <c r="E260" s="3">
        <v>63</v>
      </c>
      <c r="F260" s="3">
        <v>75</v>
      </c>
      <c r="G260" s="3">
        <v>72</v>
      </c>
      <c r="H260" s="3">
        <v>67</v>
      </c>
      <c r="I260" s="3">
        <v>75</v>
      </c>
      <c r="J260" s="3">
        <v>80</v>
      </c>
      <c r="K260" s="3">
        <v>60</v>
      </c>
      <c r="L260" s="7">
        <f t="shared" si="4"/>
        <v>70.290000000000006</v>
      </c>
      <c r="M260" s="8">
        <f>_xlfn.RANK.EQ(L260,$L$2:$L569)</f>
        <v>285</v>
      </c>
    </row>
    <row r="261" spans="1:13" ht="17" customHeight="1" x14ac:dyDescent="0.2">
      <c r="A261" s="2" t="s">
        <v>548</v>
      </c>
      <c r="B261" s="1" t="s">
        <v>549</v>
      </c>
      <c r="C261" s="2" t="s">
        <v>17</v>
      </c>
      <c r="D261" s="1" t="s">
        <v>661</v>
      </c>
      <c r="E261" s="3">
        <v>88</v>
      </c>
      <c r="F261" s="3">
        <v>80</v>
      </c>
      <c r="G261" s="3">
        <v>97</v>
      </c>
      <c r="H261" s="3">
        <v>87</v>
      </c>
      <c r="I261" s="3">
        <v>75</v>
      </c>
      <c r="J261" s="3">
        <v>82</v>
      </c>
      <c r="K261" s="3">
        <v>77</v>
      </c>
      <c r="L261" s="7">
        <f t="shared" si="4"/>
        <v>83.71</v>
      </c>
      <c r="M261" s="8">
        <f>_xlfn.RANK.EQ(L261,$L$2:$L570)</f>
        <v>96</v>
      </c>
    </row>
    <row r="262" spans="1:13" ht="17" customHeight="1" x14ac:dyDescent="0.2">
      <c r="A262" s="2" t="s">
        <v>550</v>
      </c>
      <c r="B262" s="1" t="s">
        <v>551</v>
      </c>
      <c r="C262" s="2" t="s">
        <v>155</v>
      </c>
      <c r="D262" s="1" t="s">
        <v>683</v>
      </c>
      <c r="E262" s="3">
        <v>70</v>
      </c>
      <c r="F262" s="3">
        <v>61</v>
      </c>
      <c r="G262" s="3">
        <v>64</v>
      </c>
      <c r="H262" s="3">
        <v>79</v>
      </c>
      <c r="I262" s="3">
        <v>98</v>
      </c>
      <c r="J262" s="3">
        <v>66</v>
      </c>
      <c r="K262" s="3">
        <v>77</v>
      </c>
      <c r="L262" s="7">
        <f t="shared" si="4"/>
        <v>73.569999999999993</v>
      </c>
      <c r="M262" s="8">
        <f>_xlfn.RANK.EQ(L262,$L$2:$L571)</f>
        <v>267</v>
      </c>
    </row>
    <row r="263" spans="1:13" ht="17" customHeight="1" x14ac:dyDescent="0.2">
      <c r="A263" s="2" t="s">
        <v>552</v>
      </c>
      <c r="B263" s="1" t="s">
        <v>553</v>
      </c>
      <c r="C263" s="2" t="s">
        <v>98</v>
      </c>
      <c r="D263" s="1" t="s">
        <v>677</v>
      </c>
      <c r="E263" s="3">
        <v>83</v>
      </c>
      <c r="F263" s="3">
        <v>80</v>
      </c>
      <c r="G263" s="3">
        <v>88</v>
      </c>
      <c r="H263" s="3">
        <v>89</v>
      </c>
      <c r="I263" s="3">
        <v>61</v>
      </c>
      <c r="J263" s="3">
        <v>79</v>
      </c>
      <c r="K263" s="3">
        <v>63</v>
      </c>
      <c r="L263" s="7">
        <f t="shared" si="4"/>
        <v>77.569999999999993</v>
      </c>
      <c r="M263" s="8">
        <f>_xlfn.RANK.EQ(L263,$L$2:$L572)</f>
        <v>223</v>
      </c>
    </row>
    <row r="264" spans="1:13" ht="17" customHeight="1" x14ac:dyDescent="0.2">
      <c r="A264" s="2" t="s">
        <v>554</v>
      </c>
      <c r="B264" s="1" t="s">
        <v>555</v>
      </c>
      <c r="C264" s="2" t="s">
        <v>59</v>
      </c>
      <c r="D264" s="1" t="s">
        <v>672</v>
      </c>
      <c r="E264" s="3">
        <v>73</v>
      </c>
      <c r="F264" s="3">
        <v>79</v>
      </c>
      <c r="G264" s="3">
        <v>71</v>
      </c>
      <c r="H264" s="3">
        <v>80</v>
      </c>
      <c r="I264" s="3">
        <v>92</v>
      </c>
      <c r="J264" s="3">
        <v>71</v>
      </c>
      <c r="K264" s="3">
        <v>75</v>
      </c>
      <c r="L264" s="7">
        <f t="shared" si="4"/>
        <v>77.290000000000006</v>
      </c>
      <c r="M264" s="8">
        <f>_xlfn.RANK.EQ(L264,$L$2:$L573)</f>
        <v>227</v>
      </c>
    </row>
    <row r="265" spans="1:13" ht="17" customHeight="1" x14ac:dyDescent="0.2">
      <c r="A265" s="2" t="s">
        <v>556</v>
      </c>
      <c r="B265" s="1" t="s">
        <v>557</v>
      </c>
      <c r="C265" s="2" t="s">
        <v>59</v>
      </c>
      <c r="D265" s="1" t="s">
        <v>672</v>
      </c>
      <c r="E265" s="3">
        <v>95</v>
      </c>
      <c r="F265" s="3">
        <v>87</v>
      </c>
      <c r="G265" s="3">
        <v>80</v>
      </c>
      <c r="H265" s="3">
        <v>72</v>
      </c>
      <c r="I265" s="3">
        <v>81</v>
      </c>
      <c r="J265" s="3">
        <v>71</v>
      </c>
      <c r="K265" s="3">
        <v>91</v>
      </c>
      <c r="L265" s="7">
        <f t="shared" si="4"/>
        <v>82.43</v>
      </c>
      <c r="M265" s="8">
        <f>_xlfn.RANK.EQ(L265,$L$2:$L574)</f>
        <v>124</v>
      </c>
    </row>
    <row r="266" spans="1:13" ht="17" customHeight="1" x14ac:dyDescent="0.2">
      <c r="A266" s="2" t="s">
        <v>558</v>
      </c>
      <c r="B266" s="1" t="s">
        <v>559</v>
      </c>
      <c r="C266" s="2" t="s">
        <v>95</v>
      </c>
      <c r="D266" s="1" t="s">
        <v>676</v>
      </c>
      <c r="E266" s="3">
        <v>80</v>
      </c>
      <c r="F266" s="3">
        <v>64</v>
      </c>
      <c r="G266" s="3">
        <v>89</v>
      </c>
      <c r="H266" s="3">
        <v>89</v>
      </c>
      <c r="I266" s="3">
        <v>70</v>
      </c>
      <c r="J266" s="3">
        <v>93</v>
      </c>
      <c r="K266" s="3">
        <v>66</v>
      </c>
      <c r="L266" s="7">
        <f t="shared" si="4"/>
        <v>78.709999999999994</v>
      </c>
      <c r="M266" s="8">
        <f>_xlfn.RANK.EQ(L266,$L$2:$L575)</f>
        <v>207</v>
      </c>
    </row>
    <row r="267" spans="1:13" ht="17" customHeight="1" x14ac:dyDescent="0.2">
      <c r="A267" s="2" t="s">
        <v>560</v>
      </c>
      <c r="B267" s="1" t="s">
        <v>561</v>
      </c>
      <c r="C267" s="2" t="s">
        <v>59</v>
      </c>
      <c r="D267" s="1" t="s">
        <v>672</v>
      </c>
      <c r="E267" s="3">
        <v>94</v>
      </c>
      <c r="F267" s="3">
        <v>72</v>
      </c>
      <c r="G267" s="3">
        <v>94</v>
      </c>
      <c r="H267" s="3">
        <v>90</v>
      </c>
      <c r="I267" s="3">
        <v>94</v>
      </c>
      <c r="J267" s="3">
        <v>72</v>
      </c>
      <c r="K267" s="3">
        <v>76</v>
      </c>
      <c r="L267" s="7">
        <f t="shared" si="4"/>
        <v>84.57</v>
      </c>
      <c r="M267" s="8">
        <f>_xlfn.RANK.EQ(L267,$L$2:$L576)</f>
        <v>73</v>
      </c>
    </row>
    <row r="268" spans="1:13" ht="17" customHeight="1" x14ac:dyDescent="0.2">
      <c r="A268" s="2" t="s">
        <v>562</v>
      </c>
      <c r="B268" s="1" t="s">
        <v>563</v>
      </c>
      <c r="C268" s="2" t="s">
        <v>98</v>
      </c>
      <c r="D268" s="1" t="s">
        <v>677</v>
      </c>
      <c r="E268" s="3">
        <v>81</v>
      </c>
      <c r="F268" s="3">
        <v>66</v>
      </c>
      <c r="G268" s="3">
        <v>61</v>
      </c>
      <c r="H268" s="3">
        <v>62</v>
      </c>
      <c r="I268" s="3">
        <v>73</v>
      </c>
      <c r="J268" s="3">
        <v>72</v>
      </c>
      <c r="K268" s="3">
        <v>65</v>
      </c>
      <c r="L268" s="7">
        <f t="shared" si="4"/>
        <v>68.569999999999993</v>
      </c>
      <c r="M268" s="8">
        <f>_xlfn.RANK.EQ(L268,$L$2:$L577)</f>
        <v>294</v>
      </c>
    </row>
    <row r="269" spans="1:13" ht="17" customHeight="1" x14ac:dyDescent="0.2">
      <c r="A269" s="2" t="s">
        <v>564</v>
      </c>
      <c r="B269" s="1" t="s">
        <v>565</v>
      </c>
      <c r="C269" s="2" t="s">
        <v>59</v>
      </c>
      <c r="D269" s="1" t="s">
        <v>672</v>
      </c>
      <c r="E269" s="3">
        <v>97</v>
      </c>
      <c r="F269" s="3">
        <v>72</v>
      </c>
      <c r="G269" s="3">
        <v>91</v>
      </c>
      <c r="H269" s="3">
        <v>98</v>
      </c>
      <c r="I269" s="3">
        <v>71</v>
      </c>
      <c r="J269" s="3">
        <v>94</v>
      </c>
      <c r="K269" s="3">
        <v>90</v>
      </c>
      <c r="L269" s="7">
        <f t="shared" si="4"/>
        <v>87.57</v>
      </c>
      <c r="M269" s="8">
        <f>_xlfn.RANK.EQ(L269,$L$2:$L578)</f>
        <v>30</v>
      </c>
    </row>
    <row r="270" spans="1:13" ht="17" customHeight="1" x14ac:dyDescent="0.2">
      <c r="A270" s="2" t="s">
        <v>566</v>
      </c>
      <c r="B270" s="1" t="s">
        <v>567</v>
      </c>
      <c r="C270" s="2" t="s">
        <v>48</v>
      </c>
      <c r="D270" s="1" t="s">
        <v>669</v>
      </c>
      <c r="E270" s="3">
        <v>94</v>
      </c>
      <c r="F270" s="3">
        <v>81</v>
      </c>
      <c r="G270" s="3">
        <v>76</v>
      </c>
      <c r="H270" s="3">
        <v>96</v>
      </c>
      <c r="I270" s="3">
        <v>80</v>
      </c>
      <c r="J270" s="3">
        <v>97</v>
      </c>
      <c r="K270" s="3">
        <v>77</v>
      </c>
      <c r="L270" s="7">
        <f t="shared" si="4"/>
        <v>85.86</v>
      </c>
      <c r="M270" s="8">
        <f>_xlfn.RANK.EQ(L270,$L$2:$L579)</f>
        <v>51</v>
      </c>
    </row>
    <row r="271" spans="1:13" ht="17" customHeight="1" x14ac:dyDescent="0.2">
      <c r="A271" s="2" t="s">
        <v>568</v>
      </c>
      <c r="B271" s="1" t="s">
        <v>569</v>
      </c>
      <c r="C271" s="2" t="s">
        <v>17</v>
      </c>
      <c r="D271" s="1" t="s">
        <v>661</v>
      </c>
      <c r="E271" s="3">
        <v>99</v>
      </c>
      <c r="F271" s="3">
        <v>95</v>
      </c>
      <c r="G271" s="3">
        <v>71</v>
      </c>
      <c r="H271" s="3">
        <v>80</v>
      </c>
      <c r="I271" s="3">
        <v>82</v>
      </c>
      <c r="J271" s="3">
        <v>76</v>
      </c>
      <c r="K271" s="3">
        <v>79</v>
      </c>
      <c r="L271" s="7">
        <f t="shared" si="4"/>
        <v>83.14</v>
      </c>
      <c r="M271" s="8">
        <f>_xlfn.RANK.EQ(L271,$L$2:$L580)</f>
        <v>104</v>
      </c>
    </row>
    <row r="272" spans="1:13" ht="17" customHeight="1" x14ac:dyDescent="0.2">
      <c r="A272" s="2" t="s">
        <v>570</v>
      </c>
      <c r="B272" s="1" t="s">
        <v>571</v>
      </c>
      <c r="C272" s="2" t="s">
        <v>11</v>
      </c>
      <c r="D272" s="1" t="s">
        <v>659</v>
      </c>
      <c r="E272" s="3">
        <v>78</v>
      </c>
      <c r="F272" s="3">
        <v>77</v>
      </c>
      <c r="G272" s="3">
        <v>85</v>
      </c>
      <c r="H272" s="3">
        <v>99</v>
      </c>
      <c r="I272" s="3">
        <v>63</v>
      </c>
      <c r="J272" s="3">
        <v>85</v>
      </c>
      <c r="K272" s="3">
        <v>88</v>
      </c>
      <c r="L272" s="7">
        <f t="shared" si="4"/>
        <v>82.14</v>
      </c>
      <c r="M272" s="8">
        <f>_xlfn.RANK.EQ(L272,$L$2:$L581)</f>
        <v>130</v>
      </c>
    </row>
    <row r="273" spans="1:13" ht="17" customHeight="1" x14ac:dyDescent="0.2">
      <c r="A273" s="2" t="s">
        <v>572</v>
      </c>
      <c r="B273" s="1" t="s">
        <v>692</v>
      </c>
      <c r="C273" s="2" t="s">
        <v>45</v>
      </c>
      <c r="D273" s="1" t="s">
        <v>668</v>
      </c>
      <c r="E273" s="3">
        <v>95</v>
      </c>
      <c r="F273" s="3">
        <v>78</v>
      </c>
      <c r="G273" s="3">
        <v>87</v>
      </c>
      <c r="H273" s="3">
        <v>81</v>
      </c>
      <c r="I273" s="3">
        <v>87</v>
      </c>
      <c r="J273" s="3">
        <v>73</v>
      </c>
      <c r="K273" s="3">
        <v>74</v>
      </c>
      <c r="L273" s="7">
        <f t="shared" si="4"/>
        <v>82.14</v>
      </c>
      <c r="M273" s="8">
        <f>_xlfn.RANK.EQ(L273,$L$2:$L582)</f>
        <v>130</v>
      </c>
    </row>
    <row r="274" spans="1:13" ht="17" customHeight="1" x14ac:dyDescent="0.2">
      <c r="A274" s="2" t="s">
        <v>573</v>
      </c>
      <c r="B274" s="1" t="s">
        <v>574</v>
      </c>
      <c r="C274" s="2" t="s">
        <v>14</v>
      </c>
      <c r="D274" s="1" t="s">
        <v>660</v>
      </c>
      <c r="E274" s="3">
        <v>81</v>
      </c>
      <c r="F274" s="3">
        <v>97</v>
      </c>
      <c r="G274" s="3">
        <v>70</v>
      </c>
      <c r="H274" s="3">
        <v>97</v>
      </c>
      <c r="I274" s="3">
        <v>73</v>
      </c>
      <c r="J274" s="3">
        <v>98</v>
      </c>
      <c r="K274" s="3">
        <v>87</v>
      </c>
      <c r="L274" s="7">
        <f t="shared" si="4"/>
        <v>86.14</v>
      </c>
      <c r="M274" s="8">
        <f>_xlfn.RANK.EQ(L274,$L$2:$L583)</f>
        <v>49</v>
      </c>
    </row>
    <row r="275" spans="1:13" ht="17" customHeight="1" x14ac:dyDescent="0.2">
      <c r="A275" s="2" t="s">
        <v>575</v>
      </c>
      <c r="B275" s="1" t="s">
        <v>576</v>
      </c>
      <c r="C275" s="2" t="s">
        <v>197</v>
      </c>
      <c r="D275" s="1" t="s">
        <v>687</v>
      </c>
      <c r="E275" s="3">
        <v>92</v>
      </c>
      <c r="F275" s="3">
        <v>79</v>
      </c>
      <c r="G275" s="3">
        <v>78</v>
      </c>
      <c r="H275" s="3">
        <v>74</v>
      </c>
      <c r="I275" s="3">
        <v>66</v>
      </c>
      <c r="J275" s="3">
        <v>95</v>
      </c>
      <c r="K275" s="3">
        <v>66</v>
      </c>
      <c r="L275" s="7">
        <f t="shared" si="4"/>
        <v>78.569999999999993</v>
      </c>
      <c r="M275" s="8">
        <f>_xlfn.RANK.EQ(L275,$L$2:$L584)</f>
        <v>208</v>
      </c>
    </row>
    <row r="276" spans="1:13" ht="17" customHeight="1" x14ac:dyDescent="0.2">
      <c r="A276" s="2" t="s">
        <v>577</v>
      </c>
      <c r="B276" s="1" t="s">
        <v>578</v>
      </c>
      <c r="C276" s="2" t="s">
        <v>8</v>
      </c>
      <c r="D276" s="1" t="s">
        <v>658</v>
      </c>
      <c r="E276" s="3">
        <v>81</v>
      </c>
      <c r="F276" s="3">
        <v>78</v>
      </c>
      <c r="G276" s="3">
        <v>58</v>
      </c>
      <c r="H276" s="3">
        <v>65</v>
      </c>
      <c r="I276" s="3">
        <v>67</v>
      </c>
      <c r="J276" s="3">
        <v>62</v>
      </c>
      <c r="K276" s="3">
        <v>65</v>
      </c>
      <c r="L276" s="7">
        <f t="shared" si="4"/>
        <v>68</v>
      </c>
      <c r="M276" s="8">
        <f>_xlfn.RANK.EQ(L276,$L$2:$L585)</f>
        <v>299</v>
      </c>
    </row>
    <row r="277" spans="1:13" ht="17" customHeight="1" x14ac:dyDescent="0.2">
      <c r="A277" s="2" t="s">
        <v>579</v>
      </c>
      <c r="B277" s="1" t="s">
        <v>580</v>
      </c>
      <c r="C277" s="2" t="s">
        <v>5</v>
      </c>
      <c r="D277" s="1" t="s">
        <v>657</v>
      </c>
      <c r="E277" s="3">
        <v>84</v>
      </c>
      <c r="F277" s="3">
        <v>66</v>
      </c>
      <c r="G277" s="3">
        <v>76</v>
      </c>
      <c r="H277" s="3">
        <v>93</v>
      </c>
      <c r="I277" s="3">
        <v>98</v>
      </c>
      <c r="J277" s="3">
        <v>74</v>
      </c>
      <c r="K277" s="3">
        <v>96</v>
      </c>
      <c r="L277" s="7">
        <f t="shared" si="4"/>
        <v>83.86</v>
      </c>
      <c r="M277" s="8">
        <f>_xlfn.RANK.EQ(L277,$L$2:$L586)</f>
        <v>90</v>
      </c>
    </row>
    <row r="278" spans="1:13" ht="17" customHeight="1" x14ac:dyDescent="0.2">
      <c r="A278" s="2" t="s">
        <v>581</v>
      </c>
      <c r="B278" s="1" t="s">
        <v>582</v>
      </c>
      <c r="C278" s="2" t="s">
        <v>119</v>
      </c>
      <c r="D278" s="1" t="s">
        <v>681</v>
      </c>
      <c r="E278" s="3">
        <v>99</v>
      </c>
      <c r="F278" s="3">
        <v>78</v>
      </c>
      <c r="G278" s="3">
        <v>73</v>
      </c>
      <c r="H278" s="3">
        <v>62</v>
      </c>
      <c r="I278" s="3">
        <v>94</v>
      </c>
      <c r="J278" s="3">
        <v>90</v>
      </c>
      <c r="K278" s="3">
        <v>77</v>
      </c>
      <c r="L278" s="7">
        <f t="shared" si="4"/>
        <v>81.86</v>
      </c>
      <c r="M278" s="8">
        <f>_xlfn.RANK.EQ(L278,$L$2:$L587)</f>
        <v>141</v>
      </c>
    </row>
    <row r="279" spans="1:13" ht="17" customHeight="1" x14ac:dyDescent="0.2">
      <c r="A279" s="2" t="s">
        <v>583</v>
      </c>
      <c r="B279" s="1" t="s">
        <v>584</v>
      </c>
      <c r="C279" s="2" t="s">
        <v>59</v>
      </c>
      <c r="D279" s="1" t="s">
        <v>672</v>
      </c>
      <c r="E279" s="3">
        <v>89</v>
      </c>
      <c r="F279" s="3">
        <v>91</v>
      </c>
      <c r="G279" s="3">
        <v>100</v>
      </c>
      <c r="H279" s="3">
        <v>77</v>
      </c>
      <c r="I279" s="3">
        <v>90</v>
      </c>
      <c r="J279" s="3">
        <v>99</v>
      </c>
      <c r="K279" s="3">
        <v>94</v>
      </c>
      <c r="L279" s="7">
        <f t="shared" si="4"/>
        <v>91.43</v>
      </c>
      <c r="M279" s="8">
        <f>_xlfn.RANK.EQ(L279,$L$2:$L588)</f>
        <v>3</v>
      </c>
    </row>
    <row r="280" spans="1:13" ht="17" customHeight="1" x14ac:dyDescent="0.2">
      <c r="A280" s="2" t="s">
        <v>585</v>
      </c>
      <c r="B280" s="1" t="s">
        <v>586</v>
      </c>
      <c r="C280" s="2" t="s">
        <v>11</v>
      </c>
      <c r="D280" s="1" t="s">
        <v>659</v>
      </c>
      <c r="E280" s="3">
        <v>97</v>
      </c>
      <c r="F280" s="3">
        <v>70</v>
      </c>
      <c r="G280" s="3">
        <v>70</v>
      </c>
      <c r="H280" s="3">
        <v>95</v>
      </c>
      <c r="I280" s="3">
        <v>62</v>
      </c>
      <c r="J280" s="3">
        <v>100</v>
      </c>
      <c r="K280" s="3">
        <v>84</v>
      </c>
      <c r="L280" s="7">
        <f t="shared" si="4"/>
        <v>82.57</v>
      </c>
      <c r="M280" s="8">
        <f>_xlfn.RANK.EQ(L280,$L$2:$L589)</f>
        <v>119</v>
      </c>
    </row>
    <row r="281" spans="1:13" ht="17" customHeight="1" x14ac:dyDescent="0.2">
      <c r="A281" s="2" t="s">
        <v>587</v>
      </c>
      <c r="B281" s="1" t="s">
        <v>693</v>
      </c>
      <c r="C281" s="2" t="s">
        <v>286</v>
      </c>
      <c r="D281" s="1" t="s">
        <v>690</v>
      </c>
      <c r="E281" s="3">
        <v>99</v>
      </c>
      <c r="F281" s="3">
        <v>88</v>
      </c>
      <c r="G281" s="3">
        <v>87</v>
      </c>
      <c r="H281" s="3">
        <v>71</v>
      </c>
      <c r="I281" s="3">
        <v>83</v>
      </c>
      <c r="J281" s="3">
        <v>61</v>
      </c>
      <c r="K281" s="3">
        <v>93</v>
      </c>
      <c r="L281" s="7">
        <f t="shared" si="4"/>
        <v>83.14</v>
      </c>
      <c r="M281" s="8">
        <f>_xlfn.RANK.EQ(L281,$L$2:$L590)</f>
        <v>104</v>
      </c>
    </row>
    <row r="282" spans="1:13" ht="17" customHeight="1" x14ac:dyDescent="0.2">
      <c r="A282" s="2" t="s">
        <v>588</v>
      </c>
      <c r="B282" s="1" t="s">
        <v>589</v>
      </c>
      <c r="C282" s="2" t="s">
        <v>48</v>
      </c>
      <c r="D282" s="1" t="s">
        <v>669</v>
      </c>
      <c r="E282" s="3">
        <v>76</v>
      </c>
      <c r="F282" s="3">
        <v>74</v>
      </c>
      <c r="G282" s="3">
        <v>76</v>
      </c>
      <c r="H282" s="3">
        <v>72</v>
      </c>
      <c r="I282" s="3">
        <v>92</v>
      </c>
      <c r="J282" s="3">
        <v>75</v>
      </c>
      <c r="K282" s="3">
        <v>88</v>
      </c>
      <c r="L282" s="7">
        <f t="shared" si="4"/>
        <v>79</v>
      </c>
      <c r="M282" s="8">
        <f>_xlfn.RANK.EQ(L282,$L$2:$L591)</f>
        <v>201</v>
      </c>
    </row>
    <row r="283" spans="1:13" ht="17" customHeight="1" x14ac:dyDescent="0.2">
      <c r="A283" s="2" t="s">
        <v>590</v>
      </c>
      <c r="B283" s="1" t="s">
        <v>591</v>
      </c>
      <c r="C283" s="2" t="s">
        <v>59</v>
      </c>
      <c r="D283" s="1" t="s">
        <v>672</v>
      </c>
      <c r="E283" s="3">
        <v>91</v>
      </c>
      <c r="F283" s="3">
        <v>96</v>
      </c>
      <c r="G283" s="3">
        <v>80</v>
      </c>
      <c r="H283" s="3">
        <v>82</v>
      </c>
      <c r="I283" s="3">
        <v>91</v>
      </c>
      <c r="J283" s="3">
        <v>81</v>
      </c>
      <c r="K283" s="3">
        <v>79</v>
      </c>
      <c r="L283" s="7">
        <f t="shared" si="4"/>
        <v>85.71</v>
      </c>
      <c r="M283" s="8">
        <f>_xlfn.RANK.EQ(L283,$L$2:$L592)</f>
        <v>54</v>
      </c>
    </row>
    <row r="284" spans="1:13" ht="17" customHeight="1" x14ac:dyDescent="0.2">
      <c r="A284" s="2" t="s">
        <v>592</v>
      </c>
      <c r="B284" s="1" t="s">
        <v>593</v>
      </c>
      <c r="C284" s="2" t="s">
        <v>66</v>
      </c>
      <c r="D284" s="1" t="s">
        <v>673</v>
      </c>
      <c r="E284" s="3">
        <v>73</v>
      </c>
      <c r="F284" s="3">
        <v>86</v>
      </c>
      <c r="G284" s="3">
        <v>85</v>
      </c>
      <c r="H284" s="3">
        <v>86</v>
      </c>
      <c r="I284" s="3">
        <v>82</v>
      </c>
      <c r="J284" s="3">
        <v>89</v>
      </c>
      <c r="K284" s="3">
        <v>91</v>
      </c>
      <c r="L284" s="7">
        <f t="shared" si="4"/>
        <v>84.57</v>
      </c>
      <c r="M284" s="8">
        <f>_xlfn.RANK.EQ(L284,$L$2:$L593)</f>
        <v>73</v>
      </c>
    </row>
    <row r="285" spans="1:13" ht="17" customHeight="1" x14ac:dyDescent="0.2">
      <c r="A285" s="2" t="s">
        <v>594</v>
      </c>
      <c r="B285" s="1" t="s">
        <v>595</v>
      </c>
      <c r="C285" s="2" t="s">
        <v>197</v>
      </c>
      <c r="D285" s="1" t="s">
        <v>687</v>
      </c>
      <c r="E285" s="3">
        <v>87</v>
      </c>
      <c r="F285" s="3">
        <v>94</v>
      </c>
      <c r="G285" s="3">
        <v>70</v>
      </c>
      <c r="H285" s="3">
        <v>73</v>
      </c>
      <c r="I285" s="3">
        <v>84</v>
      </c>
      <c r="J285" s="3">
        <v>70</v>
      </c>
      <c r="K285" s="3">
        <v>85</v>
      </c>
      <c r="L285" s="7">
        <f t="shared" si="4"/>
        <v>80.430000000000007</v>
      </c>
      <c r="M285" s="8">
        <f>_xlfn.RANK.EQ(L285,$L$2:$L594)</f>
        <v>167</v>
      </c>
    </row>
    <row r="286" spans="1:13" ht="17" customHeight="1" x14ac:dyDescent="0.2">
      <c r="A286" s="2" t="s">
        <v>596</v>
      </c>
      <c r="B286" s="1" t="s">
        <v>597</v>
      </c>
      <c r="C286" s="2" t="s">
        <v>17</v>
      </c>
      <c r="D286" s="1" t="s">
        <v>661</v>
      </c>
      <c r="E286" s="3">
        <v>76</v>
      </c>
      <c r="F286" s="3">
        <v>99</v>
      </c>
      <c r="G286" s="3">
        <v>76</v>
      </c>
      <c r="H286" s="3">
        <v>75</v>
      </c>
      <c r="I286" s="3">
        <v>72</v>
      </c>
      <c r="J286" s="3">
        <v>79</v>
      </c>
      <c r="K286" s="3">
        <v>94</v>
      </c>
      <c r="L286" s="7">
        <f t="shared" si="4"/>
        <v>81.569999999999993</v>
      </c>
      <c r="M286" s="8">
        <f>_xlfn.RANK.EQ(L286,$L$2:$L595)</f>
        <v>145</v>
      </c>
    </row>
    <row r="287" spans="1:13" ht="17" customHeight="1" x14ac:dyDescent="0.2">
      <c r="A287" s="2" t="s">
        <v>598</v>
      </c>
      <c r="B287" s="1" t="s">
        <v>599</v>
      </c>
      <c r="C287" s="2" t="s">
        <v>95</v>
      </c>
      <c r="D287" s="1" t="s">
        <v>676</v>
      </c>
      <c r="E287" s="3">
        <v>95</v>
      </c>
      <c r="F287" s="3">
        <v>87</v>
      </c>
      <c r="G287" s="3">
        <v>91</v>
      </c>
      <c r="H287" s="3">
        <v>65</v>
      </c>
      <c r="I287" s="3">
        <v>63</v>
      </c>
      <c r="J287" s="3">
        <v>93</v>
      </c>
      <c r="K287" s="3">
        <v>67</v>
      </c>
      <c r="L287" s="7">
        <f t="shared" si="4"/>
        <v>80.14</v>
      </c>
      <c r="M287" s="8">
        <f>_xlfn.RANK.EQ(L287,$L$2:$L596)</f>
        <v>176</v>
      </c>
    </row>
    <row r="288" spans="1:13" ht="17" customHeight="1" x14ac:dyDescent="0.2">
      <c r="A288" s="2" t="s">
        <v>600</v>
      </c>
      <c r="B288" s="1" t="s">
        <v>601</v>
      </c>
      <c r="C288" s="2" t="s">
        <v>11</v>
      </c>
      <c r="D288" s="1" t="s">
        <v>659</v>
      </c>
      <c r="E288" s="3">
        <v>94</v>
      </c>
      <c r="F288" s="3">
        <v>98</v>
      </c>
      <c r="G288" s="3">
        <v>98</v>
      </c>
      <c r="H288" s="3">
        <v>88</v>
      </c>
      <c r="I288" s="3">
        <v>77</v>
      </c>
      <c r="J288" s="3">
        <v>92</v>
      </c>
      <c r="K288" s="3">
        <v>89</v>
      </c>
      <c r="L288" s="7">
        <f t="shared" si="4"/>
        <v>90.86</v>
      </c>
      <c r="M288" s="8">
        <f>_xlfn.RANK.EQ(L288,$L$2:$L597)</f>
        <v>4</v>
      </c>
    </row>
    <row r="289" spans="1:13" ht="17" customHeight="1" x14ac:dyDescent="0.2">
      <c r="A289" s="2" t="s">
        <v>602</v>
      </c>
      <c r="B289" s="1" t="s">
        <v>603</v>
      </c>
      <c r="C289" s="2" t="s">
        <v>33</v>
      </c>
      <c r="D289" s="1" t="s">
        <v>665</v>
      </c>
      <c r="E289" s="3">
        <v>89</v>
      </c>
      <c r="F289" s="3">
        <v>75</v>
      </c>
      <c r="G289" s="3">
        <v>84</v>
      </c>
      <c r="H289" s="3">
        <v>68</v>
      </c>
      <c r="I289" s="3">
        <v>82</v>
      </c>
      <c r="J289" s="3">
        <v>77</v>
      </c>
      <c r="K289" s="3">
        <v>74</v>
      </c>
      <c r="L289" s="7">
        <f t="shared" si="4"/>
        <v>78.430000000000007</v>
      </c>
      <c r="M289" s="8">
        <f>_xlfn.RANK.EQ(L289,$L$2:$L598)</f>
        <v>210</v>
      </c>
    </row>
    <row r="290" spans="1:13" ht="17" customHeight="1" x14ac:dyDescent="0.2">
      <c r="A290" s="2" t="s">
        <v>604</v>
      </c>
      <c r="B290" s="1" t="s">
        <v>605</v>
      </c>
      <c r="C290" s="2" t="s">
        <v>5</v>
      </c>
      <c r="D290" s="1" t="s">
        <v>657</v>
      </c>
      <c r="E290" s="3">
        <v>94</v>
      </c>
      <c r="F290" s="3">
        <v>88</v>
      </c>
      <c r="G290" s="3">
        <v>78</v>
      </c>
      <c r="H290" s="3">
        <v>82</v>
      </c>
      <c r="I290" s="3">
        <v>67</v>
      </c>
      <c r="J290" s="3">
        <v>91</v>
      </c>
      <c r="K290" s="3">
        <v>60</v>
      </c>
      <c r="L290" s="7">
        <f t="shared" si="4"/>
        <v>80</v>
      </c>
      <c r="M290" s="8">
        <f>_xlfn.RANK.EQ(L290,$L$2:$L599)</f>
        <v>177</v>
      </c>
    </row>
    <row r="291" spans="1:13" ht="17" customHeight="1" x14ac:dyDescent="0.2">
      <c r="A291" s="2" t="s">
        <v>606</v>
      </c>
      <c r="B291" s="1" t="s">
        <v>607</v>
      </c>
      <c r="C291" s="2" t="s">
        <v>106</v>
      </c>
      <c r="D291" s="1" t="s">
        <v>680</v>
      </c>
      <c r="E291" s="3">
        <v>97</v>
      </c>
      <c r="F291" s="3">
        <v>88</v>
      </c>
      <c r="G291" s="3">
        <v>99</v>
      </c>
      <c r="H291" s="3">
        <v>77</v>
      </c>
      <c r="I291" s="3">
        <v>82</v>
      </c>
      <c r="J291" s="3">
        <v>91</v>
      </c>
      <c r="K291" s="3">
        <v>98</v>
      </c>
      <c r="L291" s="7">
        <f t="shared" si="4"/>
        <v>90.29</v>
      </c>
      <c r="M291" s="8">
        <f>_xlfn.RANK.EQ(L291,$L$2:$L600)</f>
        <v>7</v>
      </c>
    </row>
    <row r="292" spans="1:13" ht="17" customHeight="1" x14ac:dyDescent="0.2">
      <c r="A292" s="2" t="s">
        <v>608</v>
      </c>
      <c r="B292" s="1" t="s">
        <v>609</v>
      </c>
      <c r="C292" s="2" t="s">
        <v>98</v>
      </c>
      <c r="D292" s="1" t="s">
        <v>677</v>
      </c>
      <c r="E292" s="3">
        <v>83</v>
      </c>
      <c r="F292" s="3">
        <v>99</v>
      </c>
      <c r="G292" s="3">
        <v>93</v>
      </c>
      <c r="H292" s="3">
        <v>68</v>
      </c>
      <c r="I292" s="3">
        <v>73</v>
      </c>
      <c r="J292" s="3">
        <v>99</v>
      </c>
      <c r="K292" s="3">
        <v>84</v>
      </c>
      <c r="L292" s="7">
        <f t="shared" si="4"/>
        <v>85.57</v>
      </c>
      <c r="M292" s="8">
        <f>_xlfn.RANK.EQ(L292,$L$2:$L601)</f>
        <v>57</v>
      </c>
    </row>
    <row r="293" spans="1:13" ht="17" customHeight="1" x14ac:dyDescent="0.2">
      <c r="A293" s="2" t="s">
        <v>610</v>
      </c>
      <c r="B293" s="1" t="s">
        <v>611</v>
      </c>
      <c r="C293" s="2" t="s">
        <v>17</v>
      </c>
      <c r="D293" s="1" t="s">
        <v>661</v>
      </c>
      <c r="E293" s="3">
        <v>74</v>
      </c>
      <c r="F293" s="3">
        <v>75</v>
      </c>
      <c r="G293" s="3">
        <v>82</v>
      </c>
      <c r="H293" s="3">
        <v>73</v>
      </c>
      <c r="I293" s="3">
        <v>86</v>
      </c>
      <c r="J293" s="3">
        <v>71</v>
      </c>
      <c r="K293" s="3">
        <v>87</v>
      </c>
      <c r="L293" s="7">
        <f t="shared" si="4"/>
        <v>78.290000000000006</v>
      </c>
      <c r="M293" s="8">
        <f>_xlfn.RANK.EQ(L293,$L$2:$L602)</f>
        <v>213</v>
      </c>
    </row>
    <row r="294" spans="1:13" ht="17" customHeight="1" x14ac:dyDescent="0.2">
      <c r="A294" s="2" t="s">
        <v>612</v>
      </c>
      <c r="B294" s="1" t="s">
        <v>613</v>
      </c>
      <c r="C294" s="2" t="s">
        <v>197</v>
      </c>
      <c r="D294" s="1" t="s">
        <v>687</v>
      </c>
      <c r="E294" s="3">
        <v>78</v>
      </c>
      <c r="F294" s="3">
        <v>77</v>
      </c>
      <c r="G294" s="3">
        <v>91</v>
      </c>
      <c r="H294" s="3">
        <v>73</v>
      </c>
      <c r="I294" s="3">
        <v>96</v>
      </c>
      <c r="J294" s="3">
        <v>88</v>
      </c>
      <c r="K294" s="3">
        <v>95</v>
      </c>
      <c r="L294" s="7">
        <f t="shared" si="4"/>
        <v>85.43</v>
      </c>
      <c r="M294" s="8">
        <f>_xlfn.RANK.EQ(L294,$L$2:$L603)</f>
        <v>60</v>
      </c>
    </row>
    <row r="295" spans="1:13" ht="17" customHeight="1" x14ac:dyDescent="0.2">
      <c r="A295" s="2" t="s">
        <v>614</v>
      </c>
      <c r="B295" s="1" t="s">
        <v>615</v>
      </c>
      <c r="C295" s="2" t="s">
        <v>8</v>
      </c>
      <c r="D295" s="1" t="s">
        <v>658</v>
      </c>
      <c r="E295" s="3">
        <v>61</v>
      </c>
      <c r="F295" s="3">
        <v>82</v>
      </c>
      <c r="G295" s="3">
        <v>75</v>
      </c>
      <c r="H295" s="3">
        <v>76</v>
      </c>
      <c r="I295" s="3">
        <v>80</v>
      </c>
      <c r="J295" s="3">
        <v>61</v>
      </c>
      <c r="K295" s="3">
        <v>72</v>
      </c>
      <c r="L295" s="7">
        <f t="shared" si="4"/>
        <v>72.430000000000007</v>
      </c>
      <c r="M295" s="8">
        <f>_xlfn.RANK.EQ(L295,$L$2:$L604)</f>
        <v>274</v>
      </c>
    </row>
    <row r="296" spans="1:13" ht="17" customHeight="1" x14ac:dyDescent="0.2">
      <c r="A296" s="2" t="s">
        <v>616</v>
      </c>
      <c r="B296" s="1" t="s">
        <v>617</v>
      </c>
      <c r="C296" s="2" t="s">
        <v>8</v>
      </c>
      <c r="D296" s="1" t="s">
        <v>658</v>
      </c>
      <c r="E296" s="3">
        <v>97</v>
      </c>
      <c r="F296" s="3">
        <v>62</v>
      </c>
      <c r="G296" s="3">
        <v>61</v>
      </c>
      <c r="H296" s="3">
        <v>82</v>
      </c>
      <c r="I296" s="3">
        <v>78</v>
      </c>
      <c r="J296" s="3">
        <v>62</v>
      </c>
      <c r="K296" s="3">
        <v>65</v>
      </c>
      <c r="L296" s="7">
        <f t="shared" si="4"/>
        <v>72.430000000000007</v>
      </c>
      <c r="M296" s="8">
        <f>_xlfn.RANK.EQ(L296,$L$2:$L605)</f>
        <v>274</v>
      </c>
    </row>
    <row r="297" spans="1:13" ht="17" customHeight="1" x14ac:dyDescent="0.2">
      <c r="A297" s="2" t="s">
        <v>618</v>
      </c>
      <c r="B297" s="1" t="s">
        <v>619</v>
      </c>
      <c r="C297" s="2" t="s">
        <v>119</v>
      </c>
      <c r="D297" s="1" t="s">
        <v>681</v>
      </c>
      <c r="E297" s="3">
        <v>85</v>
      </c>
      <c r="F297" s="3">
        <v>89</v>
      </c>
      <c r="G297" s="3">
        <v>74</v>
      </c>
      <c r="H297" s="3">
        <v>99</v>
      </c>
      <c r="I297" s="3">
        <v>65</v>
      </c>
      <c r="J297" s="3">
        <v>94</v>
      </c>
      <c r="K297" s="3">
        <v>65</v>
      </c>
      <c r="L297" s="7">
        <f t="shared" si="4"/>
        <v>81.569999999999993</v>
      </c>
      <c r="M297" s="8">
        <f>_xlfn.RANK.EQ(L297,$L$2:$L606)</f>
        <v>145</v>
      </c>
    </row>
    <row r="298" spans="1:13" ht="17" customHeight="1" x14ac:dyDescent="0.2">
      <c r="A298" s="2" t="s">
        <v>620</v>
      </c>
      <c r="B298" s="1" t="s">
        <v>621</v>
      </c>
      <c r="C298" s="2" t="s">
        <v>119</v>
      </c>
      <c r="D298" s="1" t="s">
        <v>681</v>
      </c>
      <c r="E298" s="3">
        <v>97</v>
      </c>
      <c r="F298" s="3">
        <v>95</v>
      </c>
      <c r="G298" s="3">
        <v>100</v>
      </c>
      <c r="H298" s="3">
        <v>65</v>
      </c>
      <c r="I298" s="3">
        <v>77</v>
      </c>
      <c r="J298" s="3">
        <v>69</v>
      </c>
      <c r="K298" s="3">
        <v>82</v>
      </c>
      <c r="L298" s="7">
        <f t="shared" si="4"/>
        <v>83.57</v>
      </c>
      <c r="M298" s="8">
        <f>_xlfn.RANK.EQ(L298,$L$2:$L607)</f>
        <v>97</v>
      </c>
    </row>
    <row r="299" spans="1:13" ht="17" customHeight="1" x14ac:dyDescent="0.2">
      <c r="A299" s="2" t="s">
        <v>622</v>
      </c>
      <c r="B299" s="1" t="s">
        <v>623</v>
      </c>
      <c r="C299" s="2" t="s">
        <v>95</v>
      </c>
      <c r="D299" s="1" t="s">
        <v>676</v>
      </c>
      <c r="E299" s="3">
        <v>65</v>
      </c>
      <c r="F299" s="3">
        <v>81</v>
      </c>
      <c r="G299" s="3">
        <v>83</v>
      </c>
      <c r="H299" s="3">
        <v>93</v>
      </c>
      <c r="I299" s="3">
        <v>78</v>
      </c>
      <c r="J299" s="3">
        <v>66</v>
      </c>
      <c r="K299" s="3">
        <v>97</v>
      </c>
      <c r="L299" s="7">
        <f t="shared" si="4"/>
        <v>80.430000000000007</v>
      </c>
      <c r="M299" s="8">
        <f>_xlfn.RANK.EQ(L299,$L$2:$L608)</f>
        <v>167</v>
      </c>
    </row>
    <row r="300" spans="1:13" ht="17" customHeight="1" x14ac:dyDescent="0.2">
      <c r="A300" s="2" t="s">
        <v>624</v>
      </c>
      <c r="B300" s="1" t="s">
        <v>625</v>
      </c>
      <c r="C300" s="2" t="s">
        <v>45</v>
      </c>
      <c r="D300" s="1" t="s">
        <v>668</v>
      </c>
      <c r="E300" s="3">
        <v>76</v>
      </c>
      <c r="F300" s="3">
        <v>87</v>
      </c>
      <c r="G300" s="3">
        <v>63</v>
      </c>
      <c r="H300" s="3">
        <v>94</v>
      </c>
      <c r="I300" s="3">
        <v>79</v>
      </c>
      <c r="J300" s="3">
        <v>99</v>
      </c>
      <c r="K300" s="3">
        <v>97</v>
      </c>
      <c r="L300" s="7">
        <f t="shared" si="4"/>
        <v>85</v>
      </c>
      <c r="M300" s="8">
        <f>_xlfn.RANK.EQ(L300,$L$2:$L609)</f>
        <v>63</v>
      </c>
    </row>
    <row r="301" spans="1:13" ht="17" customHeight="1" x14ac:dyDescent="0.2">
      <c r="A301" s="2" t="s">
        <v>626</v>
      </c>
      <c r="B301" s="1" t="s">
        <v>627</v>
      </c>
      <c r="C301" s="2" t="s">
        <v>286</v>
      </c>
      <c r="D301" s="1" t="s">
        <v>690</v>
      </c>
      <c r="E301" s="3">
        <v>65</v>
      </c>
      <c r="F301" s="3">
        <v>68</v>
      </c>
      <c r="G301" s="3">
        <v>61</v>
      </c>
      <c r="H301" s="3">
        <v>63</v>
      </c>
      <c r="I301" s="3">
        <v>92</v>
      </c>
      <c r="J301" s="3">
        <v>67</v>
      </c>
      <c r="K301" s="3">
        <v>96</v>
      </c>
      <c r="L301" s="7">
        <f t="shared" si="4"/>
        <v>73.14</v>
      </c>
      <c r="M301" s="8">
        <f>_xlfn.RANK.EQ(L301,$L$2:$L610)</f>
        <v>270</v>
      </c>
    </row>
    <row r="302" spans="1:13" ht="17" customHeight="1" x14ac:dyDescent="0.2">
      <c r="A302" s="2" t="s">
        <v>628</v>
      </c>
      <c r="B302" s="1" t="s">
        <v>629</v>
      </c>
      <c r="C302" s="2" t="s">
        <v>59</v>
      </c>
      <c r="D302" s="1" t="s">
        <v>672</v>
      </c>
      <c r="E302" s="3">
        <v>71</v>
      </c>
      <c r="F302" s="3">
        <v>91</v>
      </c>
      <c r="G302" s="3">
        <v>89</v>
      </c>
      <c r="H302" s="3">
        <v>99</v>
      </c>
      <c r="I302" s="3">
        <v>83</v>
      </c>
      <c r="J302" s="3">
        <v>76</v>
      </c>
      <c r="K302" s="3">
        <v>71</v>
      </c>
      <c r="L302" s="7">
        <f t="shared" si="4"/>
        <v>82.86</v>
      </c>
      <c r="M302" s="8">
        <f>_xlfn.RANK.EQ(L302,$L$2:$L611)</f>
        <v>113</v>
      </c>
    </row>
    <row r="303" spans="1:13" ht="17" customHeight="1" x14ac:dyDescent="0.2">
      <c r="A303" s="2" t="s">
        <v>630</v>
      </c>
      <c r="B303" s="1" t="s">
        <v>631</v>
      </c>
      <c r="C303" s="2" t="s">
        <v>197</v>
      </c>
      <c r="D303" s="1" t="s">
        <v>687</v>
      </c>
      <c r="E303" s="3">
        <v>72</v>
      </c>
      <c r="F303" s="3">
        <v>81</v>
      </c>
      <c r="G303" s="3">
        <v>85</v>
      </c>
      <c r="H303" s="3">
        <v>88</v>
      </c>
      <c r="I303" s="3">
        <v>91</v>
      </c>
      <c r="J303" s="3">
        <v>98</v>
      </c>
      <c r="K303" s="3">
        <v>99</v>
      </c>
      <c r="L303" s="7">
        <f t="shared" si="4"/>
        <v>87.71</v>
      </c>
      <c r="M303" s="8">
        <f>_xlfn.RANK.EQ(L303,$L$2:$L612)</f>
        <v>28</v>
      </c>
    </row>
    <row r="304" spans="1:13" ht="17" customHeight="1" x14ac:dyDescent="0.2">
      <c r="A304" s="2" t="s">
        <v>632</v>
      </c>
      <c r="B304" s="1" t="s">
        <v>633</v>
      </c>
      <c r="C304" s="2" t="s">
        <v>33</v>
      </c>
      <c r="D304" s="1" t="s">
        <v>665</v>
      </c>
      <c r="E304" s="3">
        <v>81</v>
      </c>
      <c r="F304" s="3">
        <v>66</v>
      </c>
      <c r="G304" s="3">
        <v>91</v>
      </c>
      <c r="H304" s="3">
        <v>84</v>
      </c>
      <c r="I304" s="3">
        <v>63</v>
      </c>
      <c r="J304" s="3">
        <v>87</v>
      </c>
      <c r="K304" s="3">
        <v>77</v>
      </c>
      <c r="L304" s="7">
        <f t="shared" si="4"/>
        <v>78.430000000000007</v>
      </c>
      <c r="M304" s="8">
        <f>_xlfn.RANK.EQ(L304,$L$2:$L613)</f>
        <v>210</v>
      </c>
    </row>
    <row r="305" spans="1:13" ht="17" customHeight="1" x14ac:dyDescent="0.2">
      <c r="A305" s="2" t="s">
        <v>634</v>
      </c>
      <c r="B305" s="1" t="s">
        <v>635</v>
      </c>
      <c r="C305" s="2" t="s">
        <v>30</v>
      </c>
      <c r="D305" s="1" t="s">
        <v>664</v>
      </c>
      <c r="E305" s="3">
        <v>89</v>
      </c>
      <c r="F305" s="3">
        <v>81</v>
      </c>
      <c r="G305" s="3">
        <v>97</v>
      </c>
      <c r="H305" s="3">
        <v>82</v>
      </c>
      <c r="I305" s="3">
        <v>72</v>
      </c>
      <c r="J305" s="3">
        <v>66</v>
      </c>
      <c r="K305" s="3">
        <v>71</v>
      </c>
      <c r="L305" s="7">
        <f t="shared" si="4"/>
        <v>79.709999999999994</v>
      </c>
      <c r="M305" s="8">
        <f>_xlfn.RANK.EQ(L305,$L$2:$L614)</f>
        <v>183</v>
      </c>
    </row>
    <row r="306" spans="1:13" ht="17" customHeight="1" x14ac:dyDescent="0.2">
      <c r="A306" s="2" t="s">
        <v>636</v>
      </c>
      <c r="B306" s="1" t="s">
        <v>637</v>
      </c>
      <c r="C306" s="2" t="s">
        <v>177</v>
      </c>
      <c r="D306" s="1" t="s">
        <v>685</v>
      </c>
      <c r="E306" s="3">
        <v>91</v>
      </c>
      <c r="F306" s="3">
        <v>76</v>
      </c>
      <c r="G306" s="3">
        <v>96</v>
      </c>
      <c r="H306" s="3">
        <v>84</v>
      </c>
      <c r="I306" s="3">
        <v>83</v>
      </c>
      <c r="J306" s="3">
        <v>88</v>
      </c>
      <c r="K306" s="3">
        <v>77</v>
      </c>
      <c r="L306" s="7">
        <f t="shared" si="4"/>
        <v>85</v>
      </c>
      <c r="M306" s="8">
        <f>_xlfn.RANK.EQ(L306,$L$2:$L615)</f>
        <v>63</v>
      </c>
    </row>
    <row r="307" spans="1:13" ht="17" customHeight="1" x14ac:dyDescent="0.2">
      <c r="A307" s="2" t="s">
        <v>638</v>
      </c>
      <c r="B307" s="1" t="s">
        <v>639</v>
      </c>
      <c r="C307" s="2" t="s">
        <v>45</v>
      </c>
      <c r="D307" s="1" t="s">
        <v>668</v>
      </c>
      <c r="E307" s="3">
        <v>70</v>
      </c>
      <c r="F307" s="3">
        <v>74</v>
      </c>
      <c r="G307" s="3">
        <v>89</v>
      </c>
      <c r="H307" s="3">
        <v>90</v>
      </c>
      <c r="I307" s="3">
        <v>63</v>
      </c>
      <c r="J307" s="3">
        <v>66</v>
      </c>
      <c r="K307" s="3">
        <v>92</v>
      </c>
      <c r="L307" s="7">
        <f t="shared" si="4"/>
        <v>77.709999999999994</v>
      </c>
      <c r="M307" s="8">
        <f>_xlfn.RANK.EQ(L307,$L$2:$L616)</f>
        <v>222</v>
      </c>
    </row>
    <row r="308" spans="1:13" ht="17" customHeight="1" x14ac:dyDescent="0.2">
      <c r="A308" s="2" t="s">
        <v>640</v>
      </c>
      <c r="B308" s="1" t="s">
        <v>641</v>
      </c>
      <c r="C308" s="2" t="s">
        <v>25</v>
      </c>
      <c r="D308" s="1" t="s">
        <v>663</v>
      </c>
      <c r="E308" s="3">
        <v>70</v>
      </c>
      <c r="F308" s="3">
        <v>70</v>
      </c>
      <c r="G308" s="3">
        <v>79</v>
      </c>
      <c r="H308" s="3">
        <v>64</v>
      </c>
      <c r="I308" s="3">
        <v>73</v>
      </c>
      <c r="J308" s="3">
        <v>61</v>
      </c>
      <c r="K308" s="3">
        <v>59</v>
      </c>
      <c r="L308" s="7">
        <f t="shared" si="4"/>
        <v>68</v>
      </c>
      <c r="M308" s="8">
        <f>_xlfn.RANK.EQ(L308,$L$2:$L617)</f>
        <v>299</v>
      </c>
    </row>
    <row r="309" spans="1:13" ht="17" customHeight="1" x14ac:dyDescent="0.2">
      <c r="A309" s="2" t="s">
        <v>642</v>
      </c>
      <c r="B309" s="1" t="s">
        <v>643</v>
      </c>
      <c r="C309" s="2" t="s">
        <v>286</v>
      </c>
      <c r="D309" s="1" t="s">
        <v>690</v>
      </c>
      <c r="E309" s="3">
        <v>62</v>
      </c>
      <c r="F309" s="3">
        <v>74</v>
      </c>
      <c r="G309" s="3">
        <v>90</v>
      </c>
      <c r="H309" s="3">
        <v>81</v>
      </c>
      <c r="I309" s="3">
        <v>89</v>
      </c>
      <c r="J309" s="3">
        <v>62</v>
      </c>
      <c r="K309" s="3">
        <v>95</v>
      </c>
      <c r="L309" s="7">
        <f t="shared" si="4"/>
        <v>79</v>
      </c>
      <c r="M309" s="8">
        <f>_xlfn.RANK.EQ(L309,$L$2:$L618)</f>
        <v>201</v>
      </c>
    </row>
    <row r="310" spans="1:13" ht="17" customHeight="1" x14ac:dyDescent="0.2">
      <c r="A310" s="2" t="s">
        <v>644</v>
      </c>
      <c r="B310" s="1" t="s">
        <v>694</v>
      </c>
      <c r="C310" s="2" t="s">
        <v>48</v>
      </c>
      <c r="D310" s="1" t="s">
        <v>669</v>
      </c>
      <c r="E310" s="3">
        <v>86</v>
      </c>
      <c r="F310" s="3">
        <v>86</v>
      </c>
      <c r="G310" s="3">
        <v>71</v>
      </c>
      <c r="H310" s="3">
        <v>72</v>
      </c>
      <c r="I310" s="3">
        <v>99</v>
      </c>
      <c r="J310" s="3">
        <v>90</v>
      </c>
      <c r="K310" s="3">
        <v>81</v>
      </c>
      <c r="L310" s="7">
        <f t="shared" si="4"/>
        <v>83.57</v>
      </c>
      <c r="M310" s="8">
        <f>_xlfn.RANK.EQ(L310,$L$2:$L619)</f>
        <v>97</v>
      </c>
    </row>
    <row r="311" spans="1:13" ht="17" customHeight="1" x14ac:dyDescent="0.2">
      <c r="A311" s="2" t="s">
        <v>645</v>
      </c>
      <c r="B311" s="1" t="s">
        <v>646</v>
      </c>
      <c r="C311" s="2" t="s">
        <v>17</v>
      </c>
      <c r="D311" s="1" t="s">
        <v>661</v>
      </c>
      <c r="E311" s="3">
        <v>100</v>
      </c>
      <c r="F311" s="3">
        <v>94</v>
      </c>
      <c r="G311" s="3">
        <v>74</v>
      </c>
      <c r="H311" s="3">
        <v>72</v>
      </c>
      <c r="I311" s="3">
        <v>86</v>
      </c>
      <c r="J311" s="3">
        <v>93</v>
      </c>
      <c r="K311" s="3">
        <v>89</v>
      </c>
      <c r="L311" s="7">
        <f t="shared" si="4"/>
        <v>86.86</v>
      </c>
      <c r="M311" s="8">
        <f>_xlfn.RANK.EQ(L311,$L$2:$L620)</f>
        <v>42</v>
      </c>
    </row>
    <row r="312" spans="1:13" x14ac:dyDescent="0.2">
      <c r="M312" s="8"/>
    </row>
  </sheetData>
  <phoneticPr fontId="1" type="noConversion"/>
  <printOptions horizontalCentered="1"/>
  <pageMargins left="1.8" right="1.8" top="2.4" bottom="1.9" header="0.8" footer="0.8"/>
  <pageSetup paperSize="9" orientation="portrait" horizontalDpi="0" verticalDpi="0"/>
  <headerFooter>
    <oddHeader>&amp;L&amp;"Calibri,Regular"&amp;K000000&amp;G&amp;C&amp;"Arial,Regular"&amp;16&amp;K243F83Computer Skill Foundation
Competition</oddHeader>
    <oddFooter>&amp;C&amp;"Calibri,Regular"&amp;K000000Page &amp;N / &amp;P</oddFooter>
  </headerFooter>
  <legacyDrawingHF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29CA-83D1-4F6A-B2B1-48D2A473DE2D}">
  <dimension ref="A1:B31"/>
  <sheetViews>
    <sheetView workbookViewId="0"/>
  </sheetViews>
  <sheetFormatPr baseColWidth="10" defaultColWidth="9" defaultRowHeight="17" customHeight="1" x14ac:dyDescent="0.2"/>
  <cols>
    <col min="1" max="1" width="14.1640625" style="4" customWidth="1"/>
    <col min="2" max="2" width="20.1640625" style="5" customWidth="1"/>
    <col min="3" max="16384" width="9" style="4"/>
  </cols>
  <sheetData>
    <row r="1" spans="1:2" ht="25" customHeight="1" x14ac:dyDescent="0.2">
      <c r="A1" s="4" t="s">
        <v>649</v>
      </c>
      <c r="B1" s="4" t="s">
        <v>695</v>
      </c>
    </row>
    <row r="2" spans="1:2" ht="17" customHeight="1" x14ac:dyDescent="0.2">
      <c r="A2" s="4" t="s">
        <v>59</v>
      </c>
      <c r="B2" s="5" t="s">
        <v>672</v>
      </c>
    </row>
    <row r="3" spans="1:2" ht="17" customHeight="1" x14ac:dyDescent="0.2">
      <c r="A3" s="4" t="s">
        <v>184</v>
      </c>
      <c r="B3" s="5" t="s">
        <v>686</v>
      </c>
    </row>
    <row r="4" spans="1:2" ht="17" customHeight="1" x14ac:dyDescent="0.2">
      <c r="A4" s="4" t="s">
        <v>78</v>
      </c>
      <c r="B4" s="5" t="s">
        <v>675</v>
      </c>
    </row>
    <row r="5" spans="1:2" ht="17" customHeight="1" x14ac:dyDescent="0.2">
      <c r="A5" s="4" t="s">
        <v>33</v>
      </c>
      <c r="B5" s="5" t="s">
        <v>665</v>
      </c>
    </row>
    <row r="6" spans="1:2" ht="17" customHeight="1" x14ac:dyDescent="0.2">
      <c r="A6" s="4" t="s">
        <v>66</v>
      </c>
      <c r="B6" s="5" t="s">
        <v>673</v>
      </c>
    </row>
    <row r="7" spans="1:2" ht="17" customHeight="1" x14ac:dyDescent="0.2">
      <c r="A7" s="4" t="s">
        <v>5</v>
      </c>
      <c r="B7" s="5" t="s">
        <v>657</v>
      </c>
    </row>
    <row r="8" spans="1:2" ht="17" customHeight="1" x14ac:dyDescent="0.2">
      <c r="A8" s="4" t="s">
        <v>25</v>
      </c>
      <c r="B8" s="5" t="s">
        <v>663</v>
      </c>
    </row>
    <row r="9" spans="1:2" ht="17" customHeight="1" x14ac:dyDescent="0.2">
      <c r="A9" s="4" t="s">
        <v>11</v>
      </c>
      <c r="B9" s="5" t="s">
        <v>659</v>
      </c>
    </row>
    <row r="10" spans="1:2" ht="17" customHeight="1" x14ac:dyDescent="0.2">
      <c r="A10" s="4" t="s">
        <v>38</v>
      </c>
      <c r="B10" s="5" t="s">
        <v>666</v>
      </c>
    </row>
    <row r="11" spans="1:2" ht="17" customHeight="1" x14ac:dyDescent="0.2">
      <c r="A11" s="4" t="s">
        <v>106</v>
      </c>
      <c r="B11" s="5" t="s">
        <v>680</v>
      </c>
    </row>
    <row r="12" spans="1:2" ht="17" customHeight="1" x14ac:dyDescent="0.2">
      <c r="A12" s="4" t="s">
        <v>45</v>
      </c>
      <c r="B12" s="5" t="s">
        <v>668</v>
      </c>
    </row>
    <row r="13" spans="1:2" ht="17" customHeight="1" x14ac:dyDescent="0.2">
      <c r="A13" s="4" t="s">
        <v>197</v>
      </c>
      <c r="B13" s="5" t="s">
        <v>687</v>
      </c>
    </row>
    <row r="14" spans="1:2" ht="17" customHeight="1" x14ac:dyDescent="0.2">
      <c r="A14" s="4" t="s">
        <v>48</v>
      </c>
      <c r="B14" s="5" t="s">
        <v>669</v>
      </c>
    </row>
    <row r="15" spans="1:2" ht="17" customHeight="1" x14ac:dyDescent="0.2">
      <c r="A15" s="4" t="s">
        <v>71</v>
      </c>
      <c r="B15" s="5" t="s">
        <v>674</v>
      </c>
    </row>
    <row r="16" spans="1:2" ht="17" customHeight="1" x14ac:dyDescent="0.2">
      <c r="A16" s="4" t="s">
        <v>130</v>
      </c>
      <c r="B16" s="5" t="s">
        <v>682</v>
      </c>
    </row>
    <row r="17" spans="1:2" ht="17" customHeight="1" x14ac:dyDescent="0.2">
      <c r="A17" s="4" t="s">
        <v>202</v>
      </c>
      <c r="B17" s="5" t="s">
        <v>688</v>
      </c>
    </row>
    <row r="18" spans="1:2" ht="17" customHeight="1" x14ac:dyDescent="0.2">
      <c r="A18" s="4" t="s">
        <v>8</v>
      </c>
      <c r="B18" s="5" t="s">
        <v>658</v>
      </c>
    </row>
    <row r="19" spans="1:2" ht="17" customHeight="1" x14ac:dyDescent="0.2">
      <c r="A19" s="4" t="s">
        <v>119</v>
      </c>
      <c r="B19" s="5" t="s">
        <v>681</v>
      </c>
    </row>
    <row r="20" spans="1:2" ht="17" customHeight="1" x14ac:dyDescent="0.2">
      <c r="A20" s="4" t="s">
        <v>155</v>
      </c>
      <c r="B20" s="5" t="s">
        <v>683</v>
      </c>
    </row>
    <row r="21" spans="1:2" ht="17" customHeight="1" x14ac:dyDescent="0.2">
      <c r="A21" s="4" t="s">
        <v>54</v>
      </c>
      <c r="B21" s="5" t="s">
        <v>671</v>
      </c>
    </row>
    <row r="22" spans="1:2" ht="17" customHeight="1" x14ac:dyDescent="0.2">
      <c r="A22" s="4" t="s">
        <v>98</v>
      </c>
      <c r="B22" s="5" t="s">
        <v>677</v>
      </c>
    </row>
    <row r="23" spans="1:2" ht="17" customHeight="1" x14ac:dyDescent="0.2">
      <c r="A23" s="4" t="s">
        <v>103</v>
      </c>
      <c r="B23" s="5" t="s">
        <v>679</v>
      </c>
    </row>
    <row r="24" spans="1:2" ht="17" customHeight="1" x14ac:dyDescent="0.2">
      <c r="A24" s="4" t="s">
        <v>22</v>
      </c>
      <c r="B24" s="5" t="s">
        <v>662</v>
      </c>
    </row>
    <row r="25" spans="1:2" ht="17" customHeight="1" x14ac:dyDescent="0.2">
      <c r="A25" s="4" t="s">
        <v>177</v>
      </c>
      <c r="B25" s="5" t="s">
        <v>685</v>
      </c>
    </row>
    <row r="26" spans="1:2" ht="17" customHeight="1" x14ac:dyDescent="0.2">
      <c r="A26" s="4" t="s">
        <v>14</v>
      </c>
      <c r="B26" s="5" t="s">
        <v>660</v>
      </c>
    </row>
    <row r="27" spans="1:2" ht="17" customHeight="1" x14ac:dyDescent="0.2">
      <c r="A27" s="4" t="s">
        <v>286</v>
      </c>
      <c r="B27" s="5" t="s">
        <v>690</v>
      </c>
    </row>
    <row r="28" spans="1:2" ht="17" customHeight="1" x14ac:dyDescent="0.2">
      <c r="A28" s="4" t="s">
        <v>95</v>
      </c>
      <c r="B28" s="5" t="s">
        <v>676</v>
      </c>
    </row>
    <row r="29" spans="1:2" ht="17" customHeight="1" x14ac:dyDescent="0.2">
      <c r="A29" s="4" t="s">
        <v>30</v>
      </c>
      <c r="B29" s="5" t="s">
        <v>664</v>
      </c>
    </row>
    <row r="30" spans="1:2" ht="17" customHeight="1" x14ac:dyDescent="0.2">
      <c r="A30" s="4" t="s">
        <v>51</v>
      </c>
      <c r="B30" s="5" t="s">
        <v>670</v>
      </c>
    </row>
    <row r="31" spans="1:2" ht="17" customHeight="1" x14ac:dyDescent="0.2">
      <c r="A31" s="4" t="s">
        <v>17</v>
      </c>
      <c r="B31" s="5" t="s">
        <v>661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 List</vt:lpstr>
      <vt:lpstr>Country Code</vt:lpstr>
      <vt:lpstr>'Score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2022-10-10T08:26:46Z</dcterms:modified>
</cp:coreProperties>
</file>