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40" activeTab="44"/>
  </bookViews>
  <sheets>
    <sheet name="6-1统计" sheetId="1" r:id="rId1"/>
    <sheet name="6-1计划单" sheetId="2" r:id="rId2"/>
    <sheet name="6-3统计" sheetId="4" r:id="rId3"/>
    <sheet name="6-3计划单" sheetId="5" r:id="rId4"/>
    <sheet name="6-4统计" sheetId="6" r:id="rId5"/>
    <sheet name="6-4计划单" sheetId="7" r:id="rId6"/>
    <sheet name="6-5统计" sheetId="9" r:id="rId7"/>
    <sheet name="6-5计划单 " sheetId="10" r:id="rId8"/>
    <sheet name="6-6统计" sheetId="11" r:id="rId9"/>
    <sheet name="6-6计划单 " sheetId="12" r:id="rId10"/>
    <sheet name="6-7统计 " sheetId="13" r:id="rId11"/>
    <sheet name="6-7计划单 " sheetId="14" r:id="rId12"/>
    <sheet name="6-9统计 " sheetId="15" r:id="rId13"/>
    <sheet name="6-9计划单" sheetId="16" r:id="rId14"/>
    <sheet name="6-10统计 " sheetId="17" r:id="rId15"/>
    <sheet name="6-10计划单" sheetId="18" r:id="rId16"/>
    <sheet name="6-11统计" sheetId="19" r:id="rId17"/>
    <sheet name="6-11计划单" sheetId="20" r:id="rId18"/>
    <sheet name="6-12统计" sheetId="21" r:id="rId19"/>
    <sheet name="6-12计划单" sheetId="22" r:id="rId20"/>
    <sheet name="6-13统计" sheetId="23" r:id="rId21"/>
    <sheet name="6-13计划单" sheetId="24" r:id="rId22"/>
    <sheet name="6-14统计" sheetId="25" r:id="rId23"/>
    <sheet name="6-14计划单" sheetId="26" r:id="rId24"/>
    <sheet name="6-15统计" sheetId="27" r:id="rId25"/>
    <sheet name="6-15计划单" sheetId="28" r:id="rId26"/>
    <sheet name="6-16统计" sheetId="30" r:id="rId27"/>
    <sheet name="6-16计划单" sheetId="29" r:id="rId28"/>
    <sheet name="6-17统计" sheetId="31" r:id="rId29"/>
    <sheet name="6-17计划单" sheetId="32" r:id="rId30"/>
    <sheet name="6-18统计" sheetId="36" r:id="rId31"/>
    <sheet name="6-18计划单" sheetId="34" r:id="rId32"/>
    <sheet name="6-19统计" sheetId="33" r:id="rId33"/>
    <sheet name="6-19计划单" sheetId="35" r:id="rId34"/>
    <sheet name="6-20统计" sheetId="37" r:id="rId35"/>
    <sheet name="6-20计划单" sheetId="38" r:id="rId36"/>
    <sheet name="6-21统计" sheetId="39" r:id="rId37"/>
    <sheet name="6-21计划单" sheetId="40" r:id="rId38"/>
    <sheet name="6-22统计" sheetId="41" r:id="rId39"/>
    <sheet name="6-22计划单" sheetId="42" r:id="rId40"/>
    <sheet name="6-23统计" sheetId="43" r:id="rId41"/>
    <sheet name="6-23计划单" sheetId="44" r:id="rId42"/>
    <sheet name="6-24统计" sheetId="45" r:id="rId43"/>
    <sheet name="6-24计划单" sheetId="46" r:id="rId44"/>
    <sheet name="6月消耗" sheetId="3" r:id="rId45"/>
    <sheet name="6月各工程总面积" sheetId="8" r:id="rId46"/>
  </sheets>
  <definedNames>
    <definedName name="_xlnm._FilterDatabase" localSheetId="0" hidden="1">'6-1统计'!$B$11:$B$40</definedName>
    <definedName name="_xlnm.Extract" localSheetId="0">'6-1统计'!$J$23</definedName>
    <definedName name="_xlnm._FilterDatabase" localSheetId="4" hidden="1">'6-4统计'!$B$43:$B$48</definedName>
    <definedName name="_xlnm.Extract" localSheetId="4">'6-4统计'!$K$22</definedName>
    <definedName name="_xlnm._FilterDatabase" localSheetId="2" hidden="1">'6-3统计'!$B$28:$B$45</definedName>
    <definedName name="_xlnm.Extract" localSheetId="2">'6-3统计'!$J$28</definedName>
    <definedName name="_xlnm._FilterDatabase" localSheetId="6" hidden="1">'6-5统计'!$B$28:$B$75</definedName>
    <definedName name="_xlnm.Extract" localSheetId="6">'6-5统计'!$J$31</definedName>
    <definedName name="_xlnm._FilterDatabase" localSheetId="8" hidden="1">'6-6统计'!$B$23:$B$35</definedName>
    <definedName name="_xlnm.Extract" localSheetId="8">'6-6统计'!$K$24</definedName>
    <definedName name="_xlnm._FilterDatabase" localSheetId="10" hidden="1">'6-7统计 '!$B$4:$B$28</definedName>
    <definedName name="_xlnm.Extract" localSheetId="10">'6-7统计 '!$J$5</definedName>
    <definedName name="_xlnm._FilterDatabase" localSheetId="12" hidden="1">'6-9统计 '!$B$4:$B$55</definedName>
    <definedName name="_xlnm.Extract" localSheetId="12">'6-9统计 '!#REF!</definedName>
    <definedName name="_xlnm._FilterDatabase" localSheetId="14" hidden="1">'6-10统计 '!$B$4:$B$56</definedName>
    <definedName name="_xlnm.Extract" localSheetId="14">'6-10统计 '!#REF!</definedName>
    <definedName name="_xlnm._FilterDatabase" localSheetId="16" hidden="1">'6-11统计'!$B$24:$B$35</definedName>
    <definedName name="_xlnm.Extract" localSheetId="16">'6-11统计'!$J$25</definedName>
    <definedName name="_xlnm._FilterDatabase" localSheetId="18" hidden="1">'6-12统计'!$B$27:$B$65</definedName>
    <definedName name="_xlnm.Extract" localSheetId="18">'6-12统计'!$J$29</definedName>
    <definedName name="_xlnm._FilterDatabase" localSheetId="20" hidden="1">'6-13统计'!$B$4:$B$29</definedName>
    <definedName name="_xlnm.Extract" localSheetId="20">'6-13统计'!$J$5</definedName>
    <definedName name="_xlnm._FilterDatabase" localSheetId="22" hidden="1">'6-14统计'!$B$4:$B$43</definedName>
    <definedName name="_xlnm.Extract" localSheetId="22">'6-14统计'!$J$5</definedName>
    <definedName name="_xlnm._FilterDatabase" localSheetId="24" hidden="1">'6-15统计'!$B$4:$B$30</definedName>
    <definedName name="_xlnm.Extract" localSheetId="24">'6-15统计'!$J$5</definedName>
    <definedName name="_xlnm._FilterDatabase" localSheetId="26" hidden="1">'6-16统计'!$B$4:$B$29</definedName>
    <definedName name="_xlnm.Extract" localSheetId="26">'6-16统计'!$J$5</definedName>
    <definedName name="_xlnm._FilterDatabase" localSheetId="28" hidden="1">'6-17统计'!$B$4:$B$30</definedName>
    <definedName name="_xlnm.Extract" localSheetId="28">'6-17统计'!$J$5</definedName>
    <definedName name="_xlnm._FilterDatabase" localSheetId="32" hidden="1">'6-19统计'!$B$4:$B$39</definedName>
    <definedName name="_xlnm.Extract" localSheetId="32">'6-19统计'!$K$5</definedName>
    <definedName name="_xlnm._FilterDatabase" localSheetId="30" hidden="1">'6-18统计'!$B$4:$B$30</definedName>
    <definedName name="_xlnm.Extract" localSheetId="30">'6-18统计'!$J$5</definedName>
    <definedName name="_xlnm._FilterDatabase" localSheetId="34" hidden="1">'6-20统计'!$B$4:$B$35</definedName>
    <definedName name="_xlnm.Extract" localSheetId="34">'6-20统计'!$J$5</definedName>
    <definedName name="_xlnm._FilterDatabase" localSheetId="36" hidden="1">'6-21统计'!$B$4:$B$29</definedName>
    <definedName name="_xlnm.Extract" localSheetId="36">'6-21统计'!$J$5</definedName>
    <definedName name="_xlnm._FilterDatabase" localSheetId="38" hidden="1">'6-22统计'!$B$4:$B$19</definedName>
    <definedName name="_xlnm.Extract" localSheetId="38">'6-22统计'!$J$5</definedName>
    <definedName name="_xlnm._FilterDatabase" localSheetId="40" hidden="1">'6-23统计'!$B$4:$B$8</definedName>
    <definedName name="_xlnm.Extract" localSheetId="40">'6-23统计'!$J$5</definedName>
    <definedName name="_xlnm._FilterDatabase" localSheetId="42" hidden="1">'6-24统计'!$B$4:$B$9</definedName>
    <definedName name="_xlnm.Extract" localSheetId="42">'6-24统计'!$J$5</definedName>
  </definedNames>
  <calcPr calcId="144525"/>
</workbook>
</file>

<file path=xl/sharedStrings.xml><?xml version="1.0" encoding="utf-8"?>
<sst xmlns="http://schemas.openxmlformats.org/spreadsheetml/2006/main" count="2271" uniqueCount="530">
  <si>
    <t>天利成6月1日统计留底</t>
  </si>
  <si>
    <t>本日各工程总面积</t>
  </si>
  <si>
    <t>序号</t>
  </si>
  <si>
    <t>工程名称</t>
  </si>
  <si>
    <t>接收日期</t>
  </si>
  <si>
    <t>包号</t>
  </si>
  <si>
    <t>数量</t>
  </si>
  <si>
    <r>
      <rPr>
        <sz val="12"/>
        <rFont val="宋体"/>
        <charset val="134"/>
      </rPr>
      <t>面积</t>
    </r>
    <r>
      <rPr>
        <sz val="12"/>
        <rFont val="SimSun"/>
        <charset val="134"/>
      </rPr>
      <t>㎡</t>
    </r>
  </si>
  <si>
    <t>签单时间</t>
  </si>
  <si>
    <t>备注</t>
  </si>
  <si>
    <t>郑州恒大林溪苑壹号院5#</t>
  </si>
  <si>
    <t>A6-2</t>
  </si>
  <si>
    <t>缺黄单子</t>
  </si>
  <si>
    <t>郑州恒大林溪苑15#楼东单元</t>
  </si>
  <si>
    <t>D13D10</t>
  </si>
  <si>
    <t>融信朗悦文苑4#楼</t>
  </si>
  <si>
    <t>B17/B15/B24</t>
  </si>
  <si>
    <t>郑州恒大林溪苑壹号院10#楼东</t>
  </si>
  <si>
    <t>A39</t>
  </si>
  <si>
    <t>郑州恒大林溪苑壹号院10#楼西</t>
  </si>
  <si>
    <t>C25</t>
  </si>
  <si>
    <t>安阳紫薇公馆16#楼</t>
  </si>
  <si>
    <t>A8-2</t>
  </si>
  <si>
    <t>厂备料</t>
  </si>
  <si>
    <t>F16-2</t>
  </si>
  <si>
    <t>融信朗悦文苑6#楼</t>
  </si>
  <si>
    <t>A44</t>
  </si>
  <si>
    <t>金辉优步学府12#楼</t>
  </si>
  <si>
    <t>F2-11</t>
  </si>
  <si>
    <t>B1</t>
  </si>
  <si>
    <t>D12/D3</t>
  </si>
  <si>
    <t>CB2020-419</t>
  </si>
  <si>
    <t>CB2020-420</t>
  </si>
  <si>
    <t>A27</t>
  </si>
  <si>
    <t>D11</t>
  </si>
  <si>
    <t>F5</t>
  </si>
  <si>
    <t>F2-4</t>
  </si>
  <si>
    <t>F1-5</t>
  </si>
  <si>
    <t>D8</t>
  </si>
  <si>
    <t>A13</t>
  </si>
  <si>
    <t>F2-5</t>
  </si>
  <si>
    <t>C13</t>
  </si>
  <si>
    <t>D10</t>
  </si>
  <si>
    <t>A39-2</t>
  </si>
  <si>
    <t>B16/B17/B37</t>
  </si>
  <si>
    <t>F1-4</t>
  </si>
  <si>
    <t>A16</t>
  </si>
  <si>
    <t>D31</t>
  </si>
  <si>
    <t>A25</t>
  </si>
  <si>
    <t>D9/D2</t>
  </si>
  <si>
    <t>D6</t>
  </si>
  <si>
    <t>F2-12</t>
  </si>
  <si>
    <t>A23</t>
  </si>
  <si>
    <t>A28</t>
  </si>
  <si>
    <t>A26</t>
  </si>
  <si>
    <t>C27</t>
  </si>
  <si>
    <t>CB2020-431</t>
  </si>
  <si>
    <t>A30</t>
  </si>
  <si>
    <t>CB2020-418</t>
  </si>
  <si>
    <t>CB2020-422</t>
  </si>
  <si>
    <t>CB2020-432</t>
  </si>
  <si>
    <t>D25</t>
  </si>
  <si>
    <t>数量总计:2079     面积总计:549.5</t>
  </si>
  <si>
    <t xml:space="preserve">                           铝模板当日计划单           2020年 6 月 1 日</t>
  </si>
  <si>
    <t>项目内容</t>
  </si>
  <si>
    <t xml:space="preserve"> A区-中宏铝业（数量-平方数）</t>
  </si>
  <si>
    <t xml:space="preserve"> B区-天利成铝业（数量-平方数）</t>
  </si>
  <si>
    <t>接单总量</t>
  </si>
  <si>
    <t>549.5平方</t>
  </si>
  <si>
    <t>计划完成时间</t>
  </si>
  <si>
    <t>实际完成量</t>
  </si>
  <si>
    <t>643.9平方</t>
  </si>
  <si>
    <t>加上昨天326.84平方</t>
  </si>
  <si>
    <t>剩   余</t>
  </si>
  <si>
    <t>232.44平方</t>
  </si>
  <si>
    <t>存在问题：</t>
  </si>
  <si>
    <t>建议：</t>
  </si>
  <si>
    <t>制单人：董梦欣                   责任人：李勇</t>
  </si>
  <si>
    <t>天利成6月3日统计留底</t>
  </si>
  <si>
    <t>6/3各工程总面积</t>
  </si>
  <si>
    <t>签单日期</t>
  </si>
  <si>
    <t>CB2020-435</t>
  </si>
  <si>
    <t>数量缺失</t>
  </si>
  <si>
    <t>F1-1</t>
  </si>
  <si>
    <t>CB2020-446</t>
  </si>
  <si>
    <t>CB2020-445</t>
  </si>
  <si>
    <t>CB2020-437</t>
  </si>
  <si>
    <t>CB2020-438</t>
  </si>
  <si>
    <t>CB2020-436</t>
  </si>
  <si>
    <t>CB2020-439</t>
  </si>
  <si>
    <t>B15</t>
  </si>
  <si>
    <t>B26</t>
  </si>
  <si>
    <t>B17/B27</t>
  </si>
  <si>
    <t>C10</t>
  </si>
  <si>
    <t>D5</t>
  </si>
  <si>
    <t>F1-12</t>
  </si>
  <si>
    <t>D2/D5/D10</t>
  </si>
  <si>
    <t>B19</t>
  </si>
  <si>
    <t>B32</t>
  </si>
  <si>
    <t>F1-16</t>
  </si>
  <si>
    <t>C19</t>
  </si>
  <si>
    <t>A34</t>
  </si>
  <si>
    <t>变化层10</t>
  </si>
  <si>
    <t>C20</t>
  </si>
  <si>
    <t>B12</t>
  </si>
  <si>
    <t>F2-14</t>
  </si>
  <si>
    <t>B3</t>
  </si>
  <si>
    <t>F1-14</t>
  </si>
  <si>
    <t>A20</t>
  </si>
  <si>
    <t>B4</t>
  </si>
  <si>
    <t>C22</t>
  </si>
  <si>
    <t>D34</t>
  </si>
  <si>
    <t>CB2020-448</t>
  </si>
  <si>
    <t>CB2020-447</t>
  </si>
  <si>
    <t>CB2020-442</t>
  </si>
  <si>
    <t>B11</t>
  </si>
  <si>
    <t>C15</t>
  </si>
  <si>
    <t>CB2020-444</t>
  </si>
  <si>
    <t>A18</t>
  </si>
  <si>
    <t>S</t>
  </si>
  <si>
    <t>D6/D4</t>
  </si>
  <si>
    <t>面积总计:509.09</t>
  </si>
  <si>
    <t xml:space="preserve">                           铝模板当日计划单           2020年 6 月 3 日</t>
  </si>
  <si>
    <t>509.09平方</t>
  </si>
  <si>
    <t>741.53平方</t>
  </si>
  <si>
    <t>加上昨日232.44平方</t>
  </si>
  <si>
    <t>天利成6月4日统计留底</t>
  </si>
  <si>
    <t>6/4各工程总面积</t>
  </si>
  <si>
    <t>D27/D28</t>
  </si>
  <si>
    <t>C11</t>
  </si>
  <si>
    <t>D3</t>
  </si>
  <si>
    <t>C盖板-1</t>
  </si>
  <si>
    <t>安阳紫薇公馆3#楼</t>
  </si>
  <si>
    <t>C23</t>
  </si>
  <si>
    <t>C16</t>
  </si>
  <si>
    <t>A32</t>
  </si>
  <si>
    <t>D2/D8</t>
  </si>
  <si>
    <t>B25</t>
  </si>
  <si>
    <t>C18</t>
  </si>
  <si>
    <t>F1-8</t>
  </si>
  <si>
    <t>A17</t>
  </si>
  <si>
    <t>B2/B12</t>
  </si>
  <si>
    <t>C24</t>
  </si>
  <si>
    <t>D12</t>
  </si>
  <si>
    <t>C12</t>
  </si>
  <si>
    <t>D1</t>
  </si>
  <si>
    <t>D29</t>
  </si>
  <si>
    <t>B13</t>
  </si>
  <si>
    <t>A19</t>
  </si>
  <si>
    <t>F1-10</t>
  </si>
  <si>
    <t>F2-6</t>
  </si>
  <si>
    <t>B19-1</t>
  </si>
  <si>
    <t>B7</t>
  </si>
  <si>
    <t>D4</t>
  </si>
  <si>
    <t>C7</t>
  </si>
  <si>
    <t>D11/D8</t>
  </si>
  <si>
    <t>B24</t>
  </si>
  <si>
    <t>F2-2</t>
  </si>
  <si>
    <t>B6</t>
  </si>
  <si>
    <t>B12/B15/B16/B22</t>
  </si>
  <si>
    <t>缺白单子的</t>
  </si>
  <si>
    <t>F2-8</t>
  </si>
  <si>
    <t>少记</t>
  </si>
  <si>
    <t>总面积:614.07</t>
  </si>
  <si>
    <t xml:space="preserve">                           铝模板当日计划单           2020年 6 月 4 日</t>
  </si>
  <si>
    <t>614.07平方</t>
  </si>
  <si>
    <t>天利成6月5日统计留底</t>
  </si>
  <si>
    <t>优步学府C13-03地块13#楼</t>
  </si>
  <si>
    <t>A15</t>
  </si>
  <si>
    <t>本日各工程面积总计</t>
  </si>
  <si>
    <t>B2</t>
  </si>
  <si>
    <t>A14</t>
  </si>
  <si>
    <t>A24</t>
  </si>
  <si>
    <t>A10</t>
  </si>
  <si>
    <t>B8</t>
  </si>
  <si>
    <t>郑州市中原区西十里铺项目1#西</t>
  </si>
  <si>
    <t>A36</t>
  </si>
  <si>
    <t>F1-7</t>
  </si>
  <si>
    <t>F2-7</t>
  </si>
  <si>
    <t>F1-11/F1-12</t>
  </si>
  <si>
    <t>A18/A22</t>
  </si>
  <si>
    <t>飘窗1</t>
  </si>
  <si>
    <t>B17</t>
  </si>
  <si>
    <t>B33</t>
  </si>
  <si>
    <t>B9</t>
  </si>
  <si>
    <t>A21</t>
  </si>
  <si>
    <t>F1-3</t>
  </si>
  <si>
    <t>A31/A36</t>
  </si>
  <si>
    <t>F2-11/F2-16</t>
  </si>
  <si>
    <t>CB2020-460</t>
  </si>
  <si>
    <t>F6</t>
  </si>
  <si>
    <t>B20/B36</t>
  </si>
  <si>
    <t>B5-1</t>
  </si>
  <si>
    <t>CB2020-451</t>
  </si>
  <si>
    <t>CB2020-457</t>
  </si>
  <si>
    <t>CB2020-450</t>
  </si>
  <si>
    <t>C9</t>
  </si>
  <si>
    <t>CB2020-452</t>
  </si>
  <si>
    <t>A26-1</t>
  </si>
  <si>
    <t>CB2020-449</t>
  </si>
  <si>
    <t>CB2020-459</t>
  </si>
  <si>
    <t>F1-5/F1-14</t>
  </si>
  <si>
    <t>A5-5</t>
  </si>
  <si>
    <t>A3</t>
  </si>
  <si>
    <t>CB2020-455</t>
  </si>
  <si>
    <t>F2-3</t>
  </si>
  <si>
    <t>B16</t>
  </si>
  <si>
    <t>A22</t>
  </si>
  <si>
    <t>C6</t>
  </si>
  <si>
    <t>A35</t>
  </si>
  <si>
    <t>A33</t>
  </si>
  <si>
    <t>CB2020-453</t>
  </si>
  <si>
    <t>CB2020-454</t>
  </si>
  <si>
    <t>F6西</t>
  </si>
  <si>
    <t>CB2020-458</t>
  </si>
  <si>
    <t>CB2020-462</t>
  </si>
  <si>
    <t>CB2020-461</t>
  </si>
  <si>
    <t>C8</t>
  </si>
  <si>
    <t>A37</t>
  </si>
  <si>
    <t>F1-6</t>
  </si>
  <si>
    <t>CB2020-463</t>
  </si>
  <si>
    <t>面积总计：1156.3</t>
  </si>
  <si>
    <t xml:space="preserve">                           铝模板当日计划单           2020年 6 月 5 日</t>
  </si>
  <si>
    <t>777.33平方</t>
  </si>
  <si>
    <t>759.79平方</t>
  </si>
  <si>
    <t>17.54平方</t>
  </si>
  <si>
    <t>天利成6月6日统计留底</t>
  </si>
  <si>
    <t>A31</t>
  </si>
  <si>
    <t>郑州市中原区西十里铺项目1#东</t>
  </si>
  <si>
    <t>郑州恒大林溪苑8#楼</t>
  </si>
  <si>
    <t>郑州绿都澜湾椿园5#楼</t>
  </si>
  <si>
    <t>B14</t>
  </si>
  <si>
    <t>F1-2</t>
  </si>
  <si>
    <t>F2-9</t>
  </si>
  <si>
    <t>C26</t>
  </si>
  <si>
    <t>B5</t>
  </si>
  <si>
    <t>F5西</t>
  </si>
  <si>
    <t>F2-10</t>
  </si>
  <si>
    <t>A13-1</t>
  </si>
  <si>
    <t>工地变更1</t>
  </si>
  <si>
    <t>变更-1</t>
  </si>
  <si>
    <t>B22</t>
  </si>
  <si>
    <t>A40</t>
  </si>
  <si>
    <t>A34/A35</t>
  </si>
  <si>
    <t>工地变更2</t>
  </si>
  <si>
    <t>面积总计：457.11</t>
  </si>
  <si>
    <t xml:space="preserve">                           铝模板当日计划单           2020年 6 月 6 日</t>
  </si>
  <si>
    <t>836.08平方</t>
  </si>
  <si>
    <t>717.97平方</t>
  </si>
  <si>
    <t>加上昨日17.54平方</t>
  </si>
  <si>
    <t>118.11平方</t>
  </si>
  <si>
    <t>天利成6月7日统计留底</t>
  </si>
  <si>
    <t>本日各工程总面积6/7</t>
  </si>
  <si>
    <t>F2-1</t>
  </si>
  <si>
    <t>C4</t>
  </si>
  <si>
    <t>B10</t>
  </si>
  <si>
    <t>A39/A27</t>
  </si>
  <si>
    <t>CB2020-456</t>
  </si>
  <si>
    <t>A11-1</t>
  </si>
  <si>
    <t>B28</t>
  </si>
  <si>
    <t>C21</t>
  </si>
  <si>
    <t>F1-13-1</t>
  </si>
  <si>
    <t>CB2020-465</t>
  </si>
  <si>
    <t>C14</t>
  </si>
  <si>
    <t>C23/C22-1</t>
  </si>
  <si>
    <t>F东-1</t>
  </si>
  <si>
    <t>面积总计：265.45</t>
  </si>
  <si>
    <t xml:space="preserve">                           铝模板当日计划单           2020年 6 月 7 日</t>
  </si>
  <si>
    <t>265.45平方</t>
  </si>
  <si>
    <t>383.56平方</t>
  </si>
  <si>
    <t>加上昨日118.11平方</t>
  </si>
  <si>
    <t>天利成6月9日统计留底</t>
  </si>
  <si>
    <t>A11-2</t>
  </si>
  <si>
    <t>郑州恒大林溪苑13#楼</t>
  </si>
  <si>
    <t>变化层17-1</t>
  </si>
  <si>
    <t>变化层2</t>
  </si>
  <si>
    <t>B20</t>
  </si>
  <si>
    <t>融信朗悦文苑5#楼</t>
  </si>
  <si>
    <t>F东-11</t>
  </si>
  <si>
    <t>F西-17</t>
  </si>
  <si>
    <t>F东-17</t>
  </si>
  <si>
    <t>F东-4</t>
  </si>
  <si>
    <t>变化层3</t>
  </si>
  <si>
    <t>变化层15-1/16</t>
  </si>
  <si>
    <t>B19/B12/B14</t>
  </si>
  <si>
    <t>A39-1</t>
  </si>
  <si>
    <t>B23</t>
  </si>
  <si>
    <t>CB2020-474</t>
  </si>
  <si>
    <t>CB2020-473</t>
  </si>
  <si>
    <t>B2/B21</t>
  </si>
  <si>
    <t>D2/D13/D12/D4/D5/D11-1</t>
  </si>
  <si>
    <t>C29</t>
  </si>
  <si>
    <t>CB2020-464</t>
  </si>
  <si>
    <t>C33</t>
  </si>
  <si>
    <t>B19/B17/B35</t>
  </si>
  <si>
    <t>CB2020-468</t>
  </si>
  <si>
    <t>CB2020-472</t>
  </si>
  <si>
    <t>面积总计：660.734</t>
  </si>
  <si>
    <t xml:space="preserve">                           铝模板当日计划单           2020年 6 月 9 日</t>
  </si>
  <si>
    <t>660.734平方</t>
  </si>
  <si>
    <t>天利成6月10日统计留底</t>
  </si>
  <si>
    <t>C30-1/C34</t>
  </si>
  <si>
    <t>F1-9</t>
  </si>
  <si>
    <t>变化层7</t>
  </si>
  <si>
    <t>郑州恒大林溪苑15#楼西单元</t>
  </si>
  <si>
    <t>变化层4</t>
  </si>
  <si>
    <t>郑州恒大林溪苑壹号院3#楼</t>
  </si>
  <si>
    <t>抹灰</t>
  </si>
  <si>
    <t>融信6＃</t>
  </si>
  <si>
    <t>变更3</t>
  </si>
  <si>
    <t>变更5</t>
  </si>
  <si>
    <t>飘窗备料</t>
  </si>
  <si>
    <t>C17</t>
  </si>
  <si>
    <t>A11</t>
  </si>
  <si>
    <t>F西-8</t>
  </si>
  <si>
    <t>C盖板-2</t>
  </si>
  <si>
    <t>C22-1</t>
  </si>
  <si>
    <t>墙变化层1</t>
  </si>
  <si>
    <t>变更1</t>
  </si>
  <si>
    <t>F西-2</t>
  </si>
  <si>
    <t>B18</t>
  </si>
  <si>
    <t>变化层1</t>
  </si>
  <si>
    <t>MH11</t>
  </si>
  <si>
    <t>无牌</t>
  </si>
  <si>
    <t>B19/B9</t>
  </si>
  <si>
    <t>CB2020-477</t>
  </si>
  <si>
    <t>F东-9</t>
  </si>
  <si>
    <t>CB2020-441</t>
  </si>
  <si>
    <t>A10-1</t>
  </si>
  <si>
    <t>CB2020-489</t>
  </si>
  <si>
    <t>应是6/10</t>
  </si>
  <si>
    <t>面积总计:718.3195</t>
  </si>
  <si>
    <t xml:space="preserve">                           铝模板当日计划单           2020年 6 月 10 日</t>
  </si>
  <si>
    <t>天利成6月11日统计留底</t>
  </si>
  <si>
    <t>CB2020-491</t>
  </si>
  <si>
    <t>B15/B16/B23</t>
  </si>
  <si>
    <t>C35-2</t>
  </si>
  <si>
    <t>CB2020-492</t>
  </si>
  <si>
    <t>CB2020-494</t>
  </si>
  <si>
    <t>C31</t>
  </si>
  <si>
    <t>D15</t>
  </si>
  <si>
    <t>CB2020-493</t>
  </si>
  <si>
    <t>CB2020-495</t>
  </si>
  <si>
    <t>CB2020-490</t>
  </si>
  <si>
    <t>CB2020-506</t>
  </si>
  <si>
    <t>面积总计:450.397</t>
  </si>
  <si>
    <t xml:space="preserve">                           铝模板当日计划单           2020年 6 月 11 日</t>
  </si>
  <si>
    <t>450.397平方</t>
  </si>
  <si>
    <t>天利成6月12日统计留底</t>
  </si>
  <si>
    <t>B30</t>
  </si>
  <si>
    <t>A28-1</t>
  </si>
  <si>
    <t>融信朗悦文苑8#楼</t>
  </si>
  <si>
    <t>C34</t>
  </si>
  <si>
    <t>F东-2</t>
  </si>
  <si>
    <t>F2-8/F2-20</t>
  </si>
  <si>
    <t>B16/B18</t>
  </si>
  <si>
    <t>D9</t>
  </si>
  <si>
    <t>F1-9/F1-21</t>
  </si>
  <si>
    <t>A29</t>
  </si>
  <si>
    <t>F2-13/F2-1</t>
  </si>
  <si>
    <t>B4/B9</t>
  </si>
  <si>
    <t>C7/C24</t>
  </si>
  <si>
    <t>D7</t>
  </si>
  <si>
    <t>面积总计:774.5111</t>
  </si>
  <si>
    <t xml:space="preserve">                           铝模板当日计划单           2020年 6 月 12 日</t>
  </si>
  <si>
    <t>774.5111平方</t>
  </si>
  <si>
    <t>天利成6月13日统计留底</t>
  </si>
  <si>
    <t>本日各工程总面积6/14</t>
  </si>
  <si>
    <t>B16/B15/B14</t>
  </si>
  <si>
    <t>C32/C28-1</t>
  </si>
  <si>
    <t>D8/D2/D11/D12</t>
  </si>
  <si>
    <t>A36/A38-2</t>
  </si>
  <si>
    <t>C27/C22</t>
  </si>
  <si>
    <t>F1-11</t>
  </si>
  <si>
    <t>D6/D9</t>
  </si>
  <si>
    <t>F1-20</t>
  </si>
  <si>
    <t>C32</t>
  </si>
  <si>
    <t>F2-19</t>
  </si>
  <si>
    <t>面积总计:273.14</t>
  </si>
  <si>
    <t xml:space="preserve">                           铝模板当日计划单           2020年 6 月 13 日</t>
  </si>
  <si>
    <t>273.14平方</t>
  </si>
  <si>
    <t>半天班</t>
  </si>
  <si>
    <t>天利成6月14日统计留底</t>
  </si>
  <si>
    <t>D10/D6</t>
  </si>
  <si>
    <t>B19/B16/B14</t>
  </si>
  <si>
    <t>CB2020-377</t>
  </si>
  <si>
    <t>B20/B22</t>
  </si>
  <si>
    <t>C3</t>
  </si>
  <si>
    <t>C2</t>
  </si>
  <si>
    <t>A41</t>
  </si>
  <si>
    <t>C28</t>
  </si>
  <si>
    <t>B17/B18/B15/B22</t>
  </si>
  <si>
    <t>D3/D4/D9</t>
  </si>
  <si>
    <t>面积总计:570.924</t>
  </si>
  <si>
    <t xml:space="preserve">                           铝模板当日计划单           2020年 6 月 14 日</t>
  </si>
  <si>
    <t>570.924平方</t>
  </si>
  <si>
    <t>天利成6月15日统计留底</t>
  </si>
  <si>
    <t>A7</t>
  </si>
  <si>
    <t>郑州恒大林溪苑6#楼西单元</t>
  </si>
  <si>
    <t>F西-3</t>
  </si>
  <si>
    <t>C9-1</t>
  </si>
  <si>
    <t>C4-1</t>
  </si>
  <si>
    <t>F东-3</t>
  </si>
  <si>
    <t>CB2020-534</t>
  </si>
  <si>
    <t>CB2020-528</t>
  </si>
  <si>
    <t>CB2020-530</t>
  </si>
  <si>
    <t>CB2020-531</t>
  </si>
  <si>
    <t>CB2020-536</t>
  </si>
  <si>
    <t>CB2020-529</t>
  </si>
  <si>
    <t>CB2020-524</t>
  </si>
  <si>
    <t>CB2020-523</t>
  </si>
  <si>
    <t>面积总计:600.64</t>
  </si>
  <si>
    <t xml:space="preserve">                           铝模板当日计划单           2020年 6 月 15 日</t>
  </si>
  <si>
    <t>600.64平方</t>
  </si>
  <si>
    <t>天利成6月16日统计留底</t>
  </si>
  <si>
    <t>F东-7</t>
  </si>
  <si>
    <t>6/17反喷</t>
  </si>
  <si>
    <t>F东-10</t>
  </si>
  <si>
    <t>F西-10</t>
  </si>
  <si>
    <t>F西-7</t>
  </si>
  <si>
    <t>B9/B16/B15/B21</t>
  </si>
  <si>
    <t>A8-1</t>
  </si>
  <si>
    <t>D7/D10</t>
  </si>
  <si>
    <t>F东-6</t>
  </si>
  <si>
    <t>面积总计:285.51</t>
  </si>
  <si>
    <t xml:space="preserve">                           铝模板当日计划单           2020年 6 月 16 日</t>
  </si>
  <si>
    <t>285.51平方</t>
  </si>
  <si>
    <t>天利成6月17日统计留底</t>
  </si>
  <si>
    <t>郑州恒大林溪苑壹号院6#楼西单元</t>
  </si>
  <si>
    <t>A35/A36</t>
  </si>
  <si>
    <t>F东-8</t>
  </si>
  <si>
    <t>B7/B17</t>
  </si>
  <si>
    <t>郑州恒大林溪苑6#楼东单元</t>
  </si>
  <si>
    <t>F西-4</t>
  </si>
  <si>
    <t>F西-10/F西-14</t>
  </si>
  <si>
    <t>F西-15</t>
  </si>
  <si>
    <t>D16</t>
  </si>
  <si>
    <t>郑州恒大林溪苑壹号院6#楼东单元</t>
  </si>
  <si>
    <t>变化层1-1</t>
  </si>
  <si>
    <t>6/19完成</t>
  </si>
  <si>
    <t>面积总计:287.8</t>
  </si>
  <si>
    <t xml:space="preserve">                           铝模板当日计划单           2020年 6 月 17 日</t>
  </si>
  <si>
    <t>反喷6/16日天利成</t>
  </si>
  <si>
    <t>打磨中宏今日接单</t>
  </si>
  <si>
    <t>天利成6月18日统计留底</t>
  </si>
  <si>
    <t>未接单</t>
  </si>
  <si>
    <t>面积总计:</t>
  </si>
  <si>
    <t xml:space="preserve">                           铝模板当日计划单           2020年 6 月 18 日</t>
  </si>
  <si>
    <t>中宏实际完成量是昨日余下的一车</t>
  </si>
  <si>
    <t>6/16天利成反喷完</t>
  </si>
  <si>
    <t>天利成6月19日统计留底</t>
  </si>
  <si>
    <t>本日各工程总面积6/19</t>
  </si>
  <si>
    <t>融信朗悦文苑1#楼</t>
  </si>
  <si>
    <t>B27</t>
  </si>
  <si>
    <t>B4/B17/B18</t>
  </si>
  <si>
    <t>F东1-1</t>
  </si>
  <si>
    <t>F西-1</t>
  </si>
  <si>
    <t>A23-1</t>
  </si>
  <si>
    <t>B11-1</t>
  </si>
  <si>
    <t>F西-9</t>
  </si>
  <si>
    <t>F东-15</t>
  </si>
  <si>
    <t>C31-2</t>
  </si>
  <si>
    <t>A46</t>
  </si>
  <si>
    <t>A33-1</t>
  </si>
  <si>
    <t>面积总计:419.56</t>
  </si>
  <si>
    <t xml:space="preserve">                           铝模板当日计划单           2020年 6 月 19 日</t>
  </si>
  <si>
    <t>天利成实际完成量加上6/17的一车</t>
  </si>
  <si>
    <t>中宏实际完成量加上6/18的一车</t>
  </si>
  <si>
    <t>天利成6月20日统计留底</t>
  </si>
  <si>
    <t>D14</t>
  </si>
  <si>
    <t>A38</t>
  </si>
  <si>
    <t>F东-12</t>
  </si>
  <si>
    <t>B41</t>
  </si>
  <si>
    <t>B17-1</t>
  </si>
  <si>
    <t>A47/A37</t>
  </si>
  <si>
    <t>B31/B23/B26</t>
  </si>
  <si>
    <t>A17-1</t>
  </si>
  <si>
    <t>CB2020-539</t>
  </si>
  <si>
    <t>A37/A11</t>
  </si>
  <si>
    <t>D8/D13</t>
  </si>
  <si>
    <t>面积总计:357.4</t>
  </si>
  <si>
    <t xml:space="preserve">                           铝模板当日计划单           2020年 6 月 20 日</t>
  </si>
  <si>
    <t>6/19的接单</t>
  </si>
  <si>
    <t>天利成实际完成量加上6/19的一车</t>
  </si>
  <si>
    <t>天利成6月21日统计留底</t>
  </si>
  <si>
    <t>未统计</t>
  </si>
  <si>
    <t xml:space="preserve">                           铝模板当日计划单           2020年 6 月 21 日</t>
  </si>
  <si>
    <t>天利成加上昨天的84.12，再加上今天的72.38</t>
  </si>
  <si>
    <t>中宏加上6/20的一车373.2277，外加今天的一包5.109</t>
  </si>
  <si>
    <t>天利成6月22日统计留底</t>
  </si>
  <si>
    <t>B34</t>
  </si>
  <si>
    <t>F西-12</t>
  </si>
  <si>
    <t>变化层2-1</t>
  </si>
  <si>
    <t>C24/C25</t>
  </si>
  <si>
    <t>B1/B27</t>
  </si>
  <si>
    <t>F1-15</t>
  </si>
  <si>
    <t>.</t>
  </si>
  <si>
    <t>安阳紫薇公馆7#楼</t>
  </si>
  <si>
    <t>面积总计:176.11</t>
  </si>
  <si>
    <t xml:space="preserve">                           铝模板当日计划单           2020年 6 月 22 日</t>
  </si>
  <si>
    <t>四包</t>
  </si>
  <si>
    <t>天利成6月23日统计留底</t>
  </si>
  <si>
    <t>变化层6</t>
  </si>
  <si>
    <t>B35</t>
  </si>
  <si>
    <t>面积总计:34.38</t>
  </si>
  <si>
    <t xml:space="preserve">                           铝模板当日计划单           2020年 6 月 23 日</t>
  </si>
  <si>
    <t>天利成6月24日统计留底</t>
  </si>
  <si>
    <t>A45-1</t>
  </si>
  <si>
    <t>A24-1</t>
  </si>
  <si>
    <t>A43-1</t>
  </si>
  <si>
    <t>A12</t>
  </si>
  <si>
    <t>面积总计:188.02</t>
  </si>
  <si>
    <t xml:space="preserve">                           铝模板当日计划单           2020年 6 月 24 日</t>
  </si>
  <si>
    <t>喷涂车间颗粒</t>
  </si>
  <si>
    <t>喷涂车间粉末</t>
  </si>
  <si>
    <t>流水线电量</t>
  </si>
  <si>
    <t>日期</t>
  </si>
  <si>
    <t>起初</t>
  </si>
  <si>
    <t>入库</t>
  </si>
  <si>
    <t>消耗/袋</t>
  </si>
  <si>
    <t>库存</t>
  </si>
  <si>
    <t>消耗/箱</t>
  </si>
  <si>
    <t>耗电量</t>
  </si>
  <si>
    <t>无</t>
  </si>
  <si>
    <t>旧粉回收12</t>
  </si>
  <si>
    <t>大清理</t>
  </si>
  <si>
    <t>合计</t>
  </si>
  <si>
    <t>工程名</t>
  </si>
  <si>
    <t>TLC</t>
  </si>
  <si>
    <t>5月底完成的6月初签的单</t>
  </si>
</sst>
</file>

<file path=xl/styles.xml><?xml version="1.0" encoding="utf-8"?>
<styleSheet xmlns="http://schemas.openxmlformats.org/spreadsheetml/2006/main">
  <numFmts count="7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0_ "/>
    <numFmt numFmtId="178" formatCode="0.0000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name val="仿宋"/>
      <charset val="134"/>
    </font>
    <font>
      <sz val="10"/>
      <name val="仿宋"/>
      <charset val="134"/>
    </font>
    <font>
      <b/>
      <sz val="9"/>
      <name val="仿宋"/>
      <charset val="134"/>
    </font>
    <font>
      <sz val="12"/>
      <name val="宋体"/>
      <charset val="134"/>
    </font>
    <font>
      <b/>
      <sz val="12"/>
      <color theme="1"/>
      <name val="仿宋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2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14" borderId="25" applyNumberFormat="0" applyAlignment="0" applyProtection="0">
      <alignment vertical="center"/>
    </xf>
    <xf numFmtId="0" fontId="19" fillId="14" borderId="24" applyNumberFormat="0" applyAlignment="0" applyProtection="0">
      <alignment vertical="center"/>
    </xf>
    <xf numFmtId="0" fontId="14" fillId="7" borderId="22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1" xfId="0" applyNumberFormat="1" applyBorder="1">
      <alignment vertical="center"/>
    </xf>
    <xf numFmtId="58" fontId="0" fillId="0" borderId="0" xfId="0" applyNumberFormat="1">
      <alignment vertical="center"/>
    </xf>
    <xf numFmtId="0" fontId="0" fillId="0" borderId="1" xfId="0" applyBorder="1">
      <alignment vertical="center"/>
    </xf>
    <xf numFmtId="58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58" fontId="2" fillId="0" borderId="9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58" fontId="5" fillId="0" borderId="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58" fontId="0" fillId="0" borderId="13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8" fontId="0" fillId="0" borderId="15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58" fontId="0" fillId="0" borderId="9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6" fillId="0" borderId="1" xfId="0" applyFon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58" fontId="5" fillId="0" borderId="16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58" fontId="0" fillId="0" borderId="3" xfId="0" applyNumberFormat="1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58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8" fontId="0" fillId="0" borderId="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58" fontId="0" fillId="0" borderId="19" xfId="0" applyNumberForma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9" Type="http://schemas.openxmlformats.org/officeDocument/2006/relationships/sharedStrings" Target="sharedStrings.xml"/><Relationship Id="rId48" Type="http://schemas.openxmlformats.org/officeDocument/2006/relationships/styles" Target="styles.xml"/><Relationship Id="rId47" Type="http://schemas.openxmlformats.org/officeDocument/2006/relationships/theme" Target="theme/theme1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opLeftCell="A34" workbookViewId="0">
      <selection activeCell="E51" sqref="E51"/>
    </sheetView>
  </sheetViews>
  <sheetFormatPr defaultColWidth="9" defaultRowHeight="13.5"/>
  <cols>
    <col min="1" max="1" width="4.5" customWidth="1"/>
    <col min="2" max="2" width="28.625" customWidth="1"/>
    <col min="4" max="4" width="11.625" customWidth="1"/>
    <col min="5" max="5" width="6.5" customWidth="1"/>
    <col min="10" max="10" width="26.625" customWidth="1"/>
    <col min="11" max="11" width="11.25" customWidth="1"/>
  </cols>
  <sheetData>
    <row r="1" spans="1:8">
      <c r="A1" s="67" t="s">
        <v>0</v>
      </c>
      <c r="B1" s="35"/>
      <c r="C1" s="35"/>
      <c r="D1" s="35"/>
      <c r="E1" s="35"/>
      <c r="F1" s="35"/>
      <c r="G1" s="35"/>
      <c r="H1" s="36"/>
    </row>
    <row r="2" spans="1:11">
      <c r="A2" s="68"/>
      <c r="B2" s="38"/>
      <c r="C2" s="38"/>
      <c r="D2" s="38"/>
      <c r="E2" s="38"/>
      <c r="F2" s="38"/>
      <c r="G2" s="38"/>
      <c r="H2" s="39"/>
      <c r="J2" s="48" t="s">
        <v>1</v>
      </c>
      <c r="K2" s="42"/>
    </row>
    <row r="3" ht="14.25" spans="1:11">
      <c r="A3" s="40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</v>
      </c>
      <c r="H3" s="12" t="s">
        <v>9</v>
      </c>
      <c r="J3" s="15" t="s">
        <v>10</v>
      </c>
      <c r="K3" s="3">
        <f>SUMIF(B4:B46,B4,F4:F46)</f>
        <v>116.18</v>
      </c>
    </row>
    <row r="4" ht="14.25" spans="1:11">
      <c r="A4" s="69">
        <v>1</v>
      </c>
      <c r="B4" s="15" t="s">
        <v>10</v>
      </c>
      <c r="C4" s="43">
        <v>43983</v>
      </c>
      <c r="D4" s="15" t="s">
        <v>11</v>
      </c>
      <c r="E4" s="15">
        <v>25</v>
      </c>
      <c r="F4" s="15">
        <v>13</v>
      </c>
      <c r="G4" s="43">
        <v>43983</v>
      </c>
      <c r="H4" s="15" t="s">
        <v>12</v>
      </c>
      <c r="J4" s="15" t="s">
        <v>13</v>
      </c>
      <c r="K4" s="3">
        <f>SUMIF(B4:B46,B5,F4:F46)</f>
        <v>22.01</v>
      </c>
    </row>
    <row r="5" ht="14.25" spans="1:11">
      <c r="A5" s="69">
        <v>2</v>
      </c>
      <c r="B5" s="15" t="s">
        <v>13</v>
      </c>
      <c r="C5" s="43">
        <v>43983</v>
      </c>
      <c r="D5" s="15" t="s">
        <v>14</v>
      </c>
      <c r="E5" s="15">
        <v>67</v>
      </c>
      <c r="F5" s="15">
        <v>5.83</v>
      </c>
      <c r="G5" s="43">
        <v>43983</v>
      </c>
      <c r="H5" s="15"/>
      <c r="J5" s="15" t="s">
        <v>15</v>
      </c>
      <c r="K5" s="3">
        <f>SUMIF(B4:B46,B6,F4:F46)</f>
        <v>36.82</v>
      </c>
    </row>
    <row r="6" ht="14.25" spans="1:11">
      <c r="A6" s="69">
        <v>3</v>
      </c>
      <c r="B6" s="15" t="s">
        <v>15</v>
      </c>
      <c r="C6" s="43">
        <v>43983</v>
      </c>
      <c r="D6" s="15" t="s">
        <v>16</v>
      </c>
      <c r="E6" s="15">
        <v>75</v>
      </c>
      <c r="F6" s="15">
        <v>7.64</v>
      </c>
      <c r="G6" s="43">
        <v>43983</v>
      </c>
      <c r="H6" s="15"/>
      <c r="J6" s="15" t="s">
        <v>17</v>
      </c>
      <c r="K6" s="3">
        <f>SUMIF(B4:B46,B7,F4:F46)</f>
        <v>5.12</v>
      </c>
    </row>
    <row r="7" ht="14.25" spans="1:11">
      <c r="A7" s="69">
        <v>4</v>
      </c>
      <c r="B7" s="15" t="s">
        <v>17</v>
      </c>
      <c r="C7" s="43">
        <v>43983</v>
      </c>
      <c r="D7" s="15" t="s">
        <v>18</v>
      </c>
      <c r="E7" s="15">
        <v>30</v>
      </c>
      <c r="F7" s="15">
        <v>4.41</v>
      </c>
      <c r="G7" s="43">
        <v>43983</v>
      </c>
      <c r="H7" s="15"/>
      <c r="J7" s="15" t="s">
        <v>19</v>
      </c>
      <c r="K7" s="3">
        <f>SUMIF(B4:B46,B8,F4:F46)</f>
        <v>30.16</v>
      </c>
    </row>
    <row r="8" ht="14.25" spans="1:11">
      <c r="A8" s="69">
        <v>5</v>
      </c>
      <c r="B8" s="15" t="s">
        <v>19</v>
      </c>
      <c r="C8" s="43">
        <v>43983</v>
      </c>
      <c r="D8" s="15" t="s">
        <v>20</v>
      </c>
      <c r="E8" s="15">
        <v>56</v>
      </c>
      <c r="F8" s="15">
        <v>8.13</v>
      </c>
      <c r="G8" s="43">
        <v>43983</v>
      </c>
      <c r="H8" s="15"/>
      <c r="J8" s="15" t="s">
        <v>21</v>
      </c>
      <c r="K8" s="3">
        <f>SUMIF(B4:B46,B14,F4:F46)</f>
        <v>55.01</v>
      </c>
    </row>
    <row r="9" ht="14.25" spans="1:11">
      <c r="A9" s="69">
        <v>6</v>
      </c>
      <c r="B9" s="15" t="s">
        <v>10</v>
      </c>
      <c r="C9" s="43">
        <v>43983</v>
      </c>
      <c r="D9" s="15" t="s">
        <v>22</v>
      </c>
      <c r="E9" s="15">
        <v>25</v>
      </c>
      <c r="F9" s="15">
        <v>13</v>
      </c>
      <c r="G9" s="43">
        <v>43983</v>
      </c>
      <c r="H9" s="15"/>
      <c r="J9" s="15" t="s">
        <v>23</v>
      </c>
      <c r="K9" s="3">
        <f>SUMIF(B4:B46,B15,F4:F46)</f>
        <v>247.14</v>
      </c>
    </row>
    <row r="10" ht="15" spans="1:11">
      <c r="A10" s="69">
        <v>7</v>
      </c>
      <c r="B10" s="55" t="s">
        <v>13</v>
      </c>
      <c r="C10" s="57">
        <v>43983</v>
      </c>
      <c r="D10" s="55" t="s">
        <v>24</v>
      </c>
      <c r="E10" s="55">
        <v>35</v>
      </c>
      <c r="F10" s="55">
        <v>0.94</v>
      </c>
      <c r="G10" s="57">
        <v>43983</v>
      </c>
      <c r="H10" s="55">
        <f>SUM(F4:F10)</f>
        <v>52.95</v>
      </c>
      <c r="J10" s="15" t="s">
        <v>25</v>
      </c>
      <c r="K10" s="3">
        <f>SUMIF(B4:B46,B17,F4:F46)</f>
        <v>32.92</v>
      </c>
    </row>
    <row r="11" ht="14.25" spans="1:11">
      <c r="A11" s="69">
        <v>8</v>
      </c>
      <c r="B11" s="59" t="s">
        <v>10</v>
      </c>
      <c r="C11" s="61">
        <v>43983</v>
      </c>
      <c r="D11" s="59" t="s">
        <v>26</v>
      </c>
      <c r="E11" s="59">
        <v>82</v>
      </c>
      <c r="F11" s="59">
        <v>8.47</v>
      </c>
      <c r="G11" s="61">
        <v>43984</v>
      </c>
      <c r="H11" s="59"/>
      <c r="J11" s="15" t="s">
        <v>27</v>
      </c>
      <c r="K11" s="3">
        <f>SUMIF(B4:B46,B22,F4:F46)</f>
        <v>4.14</v>
      </c>
    </row>
    <row r="12" ht="14.25" spans="1:8">
      <c r="A12" s="69">
        <v>9</v>
      </c>
      <c r="B12" s="59" t="s">
        <v>15</v>
      </c>
      <c r="C12" s="61">
        <v>43983</v>
      </c>
      <c r="D12" s="59" t="s">
        <v>28</v>
      </c>
      <c r="E12" s="59">
        <v>21</v>
      </c>
      <c r="F12" s="59">
        <v>3.14</v>
      </c>
      <c r="G12" s="61">
        <v>43984</v>
      </c>
      <c r="H12" s="59"/>
    </row>
    <row r="13" ht="14.25" spans="1:11">
      <c r="A13" s="69">
        <v>10</v>
      </c>
      <c r="B13" s="15" t="s">
        <v>19</v>
      </c>
      <c r="C13" s="43">
        <v>43983</v>
      </c>
      <c r="D13" s="15" t="s">
        <v>29</v>
      </c>
      <c r="E13" s="15">
        <v>55</v>
      </c>
      <c r="F13" s="15">
        <v>2.11</v>
      </c>
      <c r="G13" s="43">
        <v>43984</v>
      </c>
      <c r="H13" s="15"/>
      <c r="J13" s="4">
        <v>43983</v>
      </c>
      <c r="K13" s="3"/>
    </row>
    <row r="14" ht="14.25" spans="1:11">
      <c r="A14" s="69">
        <v>11</v>
      </c>
      <c r="B14" s="15" t="s">
        <v>21</v>
      </c>
      <c r="C14" s="43">
        <v>43983</v>
      </c>
      <c r="D14" s="15" t="s">
        <v>30</v>
      </c>
      <c r="E14" s="15">
        <v>124</v>
      </c>
      <c r="F14" s="15">
        <v>12.5</v>
      </c>
      <c r="G14" s="43">
        <v>43984</v>
      </c>
      <c r="H14" s="15"/>
      <c r="J14" s="15" t="s">
        <v>10</v>
      </c>
      <c r="K14" s="3">
        <f>SUMIF(B4:B10,B4,F4:F10)</f>
        <v>26</v>
      </c>
    </row>
    <row r="15" ht="14.25" spans="1:11">
      <c r="A15" s="69">
        <v>12</v>
      </c>
      <c r="B15" s="15" t="s">
        <v>23</v>
      </c>
      <c r="C15" s="43">
        <v>43983</v>
      </c>
      <c r="D15" s="15" t="s">
        <v>31</v>
      </c>
      <c r="E15" s="15">
        <v>34</v>
      </c>
      <c r="F15" s="15">
        <v>14.96</v>
      </c>
      <c r="G15" s="43">
        <v>43984</v>
      </c>
      <c r="H15" s="15"/>
      <c r="J15" s="15" t="s">
        <v>13</v>
      </c>
      <c r="K15" s="3">
        <f>SUMIF(B4:B10,B5,F4:F10)</f>
        <v>6.77</v>
      </c>
    </row>
    <row r="16" ht="14.25" spans="1:11">
      <c r="A16" s="69">
        <v>13</v>
      </c>
      <c r="B16" s="15" t="s">
        <v>23</v>
      </c>
      <c r="C16" s="43">
        <v>43983</v>
      </c>
      <c r="D16" s="15" t="s">
        <v>32</v>
      </c>
      <c r="E16" s="15">
        <v>48</v>
      </c>
      <c r="F16" s="15">
        <v>24.96</v>
      </c>
      <c r="G16" s="43">
        <v>43984</v>
      </c>
      <c r="H16" s="15"/>
      <c r="J16" s="15" t="s">
        <v>15</v>
      </c>
      <c r="K16" s="3">
        <f>SUMIF(B4:B10,B6,F4:F10)</f>
        <v>7.64</v>
      </c>
    </row>
    <row r="17" ht="14.25" spans="1:11">
      <c r="A17" s="69">
        <v>14</v>
      </c>
      <c r="B17" s="15" t="s">
        <v>25</v>
      </c>
      <c r="C17" s="43">
        <v>43983</v>
      </c>
      <c r="D17" s="15" t="s">
        <v>33</v>
      </c>
      <c r="E17" s="15">
        <v>30</v>
      </c>
      <c r="F17" s="15">
        <v>8.88</v>
      </c>
      <c r="G17" s="43">
        <v>43984</v>
      </c>
      <c r="H17" s="15"/>
      <c r="J17" s="15" t="s">
        <v>17</v>
      </c>
      <c r="K17" s="3">
        <f>SUMIF(B4:B10,B7,F4:F10)</f>
        <v>4.41</v>
      </c>
    </row>
    <row r="18" ht="14.25" spans="1:11">
      <c r="A18" s="69">
        <v>15</v>
      </c>
      <c r="B18" s="15" t="s">
        <v>21</v>
      </c>
      <c r="C18" s="43">
        <v>43983</v>
      </c>
      <c r="D18" s="15" t="s">
        <v>34</v>
      </c>
      <c r="E18" s="15">
        <v>60</v>
      </c>
      <c r="F18" s="15">
        <v>7.2</v>
      </c>
      <c r="G18" s="43">
        <v>43984</v>
      </c>
      <c r="H18" s="15"/>
      <c r="J18" s="15" t="s">
        <v>19</v>
      </c>
      <c r="K18" s="3">
        <f>SUMIF(B4:B10,B8,F4:F10)</f>
        <v>8.13</v>
      </c>
    </row>
    <row r="19" ht="14.25" spans="1:8">
      <c r="A19" s="69">
        <v>16</v>
      </c>
      <c r="B19" s="15" t="s">
        <v>13</v>
      </c>
      <c r="C19" s="43">
        <v>43983</v>
      </c>
      <c r="D19" s="15" t="s">
        <v>35</v>
      </c>
      <c r="E19" s="15">
        <v>32</v>
      </c>
      <c r="F19" s="15">
        <v>15.24</v>
      </c>
      <c r="G19" s="43">
        <v>43984</v>
      </c>
      <c r="H19" s="15"/>
    </row>
    <row r="20" ht="14.25" spans="1:8">
      <c r="A20" s="69">
        <v>17</v>
      </c>
      <c r="B20" s="15" t="s">
        <v>15</v>
      </c>
      <c r="C20" s="43">
        <v>43983</v>
      </c>
      <c r="D20" s="15" t="s">
        <v>36</v>
      </c>
      <c r="E20" s="15">
        <v>13</v>
      </c>
      <c r="F20" s="15">
        <v>5.73</v>
      </c>
      <c r="G20" s="43">
        <v>43984</v>
      </c>
      <c r="H20" s="15"/>
    </row>
    <row r="21" ht="14.25" spans="1:8">
      <c r="A21" s="69">
        <v>18</v>
      </c>
      <c r="B21" s="15" t="s">
        <v>15</v>
      </c>
      <c r="C21" s="43">
        <v>43983</v>
      </c>
      <c r="D21" s="15" t="s">
        <v>37</v>
      </c>
      <c r="E21" s="15">
        <v>17</v>
      </c>
      <c r="F21" s="15">
        <v>6.54</v>
      </c>
      <c r="G21" s="43">
        <v>43984</v>
      </c>
      <c r="H21" s="15"/>
    </row>
    <row r="22" ht="14.25" spans="1:11">
      <c r="A22" s="69">
        <v>19</v>
      </c>
      <c r="B22" s="15" t="s">
        <v>27</v>
      </c>
      <c r="C22" s="43">
        <v>43983</v>
      </c>
      <c r="D22" s="15" t="s">
        <v>38</v>
      </c>
      <c r="E22" s="15">
        <v>46</v>
      </c>
      <c r="F22" s="15">
        <v>4.14</v>
      </c>
      <c r="G22" s="43">
        <v>43984</v>
      </c>
      <c r="H22" s="15"/>
      <c r="J22" s="4">
        <v>43984</v>
      </c>
      <c r="K22" s="3"/>
    </row>
    <row r="23" ht="14.25" spans="1:11">
      <c r="A23" s="69">
        <v>20</v>
      </c>
      <c r="B23" s="15" t="s">
        <v>10</v>
      </c>
      <c r="C23" s="43">
        <v>43983</v>
      </c>
      <c r="D23" s="15" t="s">
        <v>39</v>
      </c>
      <c r="E23" s="15">
        <v>61</v>
      </c>
      <c r="F23" s="15">
        <v>18.86</v>
      </c>
      <c r="G23" s="43">
        <v>43984</v>
      </c>
      <c r="H23" s="15"/>
      <c r="J23" s="59" t="s">
        <v>10</v>
      </c>
      <c r="K23" s="3">
        <f>SUMIF(B11:B40,B11,F11:F40)</f>
        <v>64.96</v>
      </c>
    </row>
    <row r="24" ht="14.25" spans="1:11">
      <c r="A24" s="69">
        <v>21</v>
      </c>
      <c r="B24" s="15" t="s">
        <v>15</v>
      </c>
      <c r="C24" s="43">
        <v>43983</v>
      </c>
      <c r="D24" s="15" t="s">
        <v>40</v>
      </c>
      <c r="E24" s="15">
        <v>19</v>
      </c>
      <c r="F24" s="15">
        <v>7.01</v>
      </c>
      <c r="G24" s="43">
        <v>43984</v>
      </c>
      <c r="H24" s="15"/>
      <c r="J24" s="59" t="s">
        <v>15</v>
      </c>
      <c r="K24" s="3">
        <f>SUMIF(B11:B40,B12,F11:F40)</f>
        <v>29.18</v>
      </c>
    </row>
    <row r="25" ht="14.25" spans="1:11">
      <c r="A25" s="69">
        <v>22</v>
      </c>
      <c r="B25" s="15" t="s">
        <v>19</v>
      </c>
      <c r="C25" s="43">
        <v>43983</v>
      </c>
      <c r="D25" s="15" t="s">
        <v>41</v>
      </c>
      <c r="E25" s="15">
        <v>33</v>
      </c>
      <c r="F25" s="15">
        <v>9.04</v>
      </c>
      <c r="G25" s="43">
        <v>43984</v>
      </c>
      <c r="H25" s="15"/>
      <c r="J25" s="15" t="s">
        <v>19</v>
      </c>
      <c r="K25" s="3">
        <f>SUMIF(B11:B40,B13,F11:F40)</f>
        <v>22.03</v>
      </c>
    </row>
    <row r="26" ht="14.25" spans="1:11">
      <c r="A26" s="69">
        <v>23</v>
      </c>
      <c r="B26" s="15" t="s">
        <v>21</v>
      </c>
      <c r="C26" s="43">
        <v>43983</v>
      </c>
      <c r="D26" s="15" t="s">
        <v>42</v>
      </c>
      <c r="E26" s="15">
        <v>58</v>
      </c>
      <c r="F26" s="15">
        <v>5.29</v>
      </c>
      <c r="G26" s="43">
        <v>43984</v>
      </c>
      <c r="H26" s="15"/>
      <c r="J26" s="15" t="s">
        <v>21</v>
      </c>
      <c r="K26" s="3">
        <f>SUMIF(B11:B40,B14,F11:F40)</f>
        <v>50.07</v>
      </c>
    </row>
    <row r="27" ht="14.25" spans="1:11">
      <c r="A27" s="69">
        <v>24</v>
      </c>
      <c r="B27" s="15" t="s">
        <v>25</v>
      </c>
      <c r="C27" s="43">
        <v>43983</v>
      </c>
      <c r="D27" s="15" t="s">
        <v>43</v>
      </c>
      <c r="E27" s="15">
        <v>95</v>
      </c>
      <c r="F27" s="44">
        <v>2.4</v>
      </c>
      <c r="G27" s="43">
        <v>43984</v>
      </c>
      <c r="H27" s="15"/>
      <c r="J27" s="15" t="s">
        <v>23</v>
      </c>
      <c r="K27" s="3">
        <f>SUMIF(B11:B40,B15,F11:F40)</f>
        <v>39.92</v>
      </c>
    </row>
    <row r="28" ht="14.25" spans="1:11">
      <c r="A28" s="69">
        <v>25</v>
      </c>
      <c r="B28" s="15" t="s">
        <v>19</v>
      </c>
      <c r="C28" s="43">
        <v>43983</v>
      </c>
      <c r="D28" s="15" t="s">
        <v>44</v>
      </c>
      <c r="E28" s="15">
        <v>127</v>
      </c>
      <c r="F28" s="44">
        <v>6.52</v>
      </c>
      <c r="G28" s="43">
        <v>43984</v>
      </c>
      <c r="H28" s="15"/>
      <c r="J28" s="15" t="s">
        <v>25</v>
      </c>
      <c r="K28" s="3">
        <f>SUMIF(B11:B40,B17,F11:F40)</f>
        <v>32.92</v>
      </c>
    </row>
    <row r="29" ht="14.25" spans="1:11">
      <c r="A29" s="69">
        <v>26</v>
      </c>
      <c r="B29" s="15" t="s">
        <v>15</v>
      </c>
      <c r="C29" s="43">
        <v>43983</v>
      </c>
      <c r="D29" s="15" t="s">
        <v>45</v>
      </c>
      <c r="E29" s="15">
        <v>13</v>
      </c>
      <c r="F29" s="15">
        <v>5.82</v>
      </c>
      <c r="G29" s="43">
        <v>43984</v>
      </c>
      <c r="H29" s="15"/>
      <c r="J29" s="15" t="s">
        <v>13</v>
      </c>
      <c r="K29" s="3">
        <f>SUMIF(B11:B40,B19,F11:F40)</f>
        <v>15.24</v>
      </c>
    </row>
    <row r="30" ht="14.25" spans="1:11">
      <c r="A30" s="69">
        <v>27</v>
      </c>
      <c r="B30" s="15" t="s">
        <v>10</v>
      </c>
      <c r="C30" s="43">
        <v>43983</v>
      </c>
      <c r="D30" s="15" t="s">
        <v>46</v>
      </c>
      <c r="E30" s="15">
        <v>61</v>
      </c>
      <c r="F30" s="15">
        <v>22.23</v>
      </c>
      <c r="G30" s="43">
        <v>43984</v>
      </c>
      <c r="H30" s="15"/>
      <c r="J30" s="15" t="s">
        <v>27</v>
      </c>
      <c r="K30" s="3">
        <f>SUMIF(B11:B40,B22,F11:F40)</f>
        <v>4.14</v>
      </c>
    </row>
    <row r="31" ht="14.25" spans="1:11">
      <c r="A31" s="69">
        <v>28</v>
      </c>
      <c r="B31" s="15" t="s">
        <v>21</v>
      </c>
      <c r="C31" s="43">
        <v>43983</v>
      </c>
      <c r="D31" s="15" t="s">
        <v>47</v>
      </c>
      <c r="E31" s="15">
        <v>36</v>
      </c>
      <c r="F31" s="15">
        <v>3.24</v>
      </c>
      <c r="G31" s="43">
        <v>43984</v>
      </c>
      <c r="H31" s="15"/>
      <c r="J31" s="15" t="s">
        <v>17</v>
      </c>
      <c r="K31" s="3">
        <f>SUMIF(B11:B40,B38,F11:F40)</f>
        <v>0.71</v>
      </c>
    </row>
    <row r="32" ht="14.25" spans="1:8">
      <c r="A32" s="69">
        <v>29</v>
      </c>
      <c r="B32" s="15" t="s">
        <v>25</v>
      </c>
      <c r="C32" s="43">
        <v>43983</v>
      </c>
      <c r="D32" s="15" t="s">
        <v>48</v>
      </c>
      <c r="E32" s="15">
        <v>48</v>
      </c>
      <c r="F32" s="15">
        <v>8.23</v>
      </c>
      <c r="G32" s="43">
        <v>43984</v>
      </c>
      <c r="H32" s="15"/>
    </row>
    <row r="33" ht="14.25" spans="1:8">
      <c r="A33" s="69">
        <v>30</v>
      </c>
      <c r="B33" s="15" t="s">
        <v>21</v>
      </c>
      <c r="C33" s="43">
        <v>43983</v>
      </c>
      <c r="D33" s="15" t="s">
        <v>49</v>
      </c>
      <c r="E33" s="15">
        <v>80</v>
      </c>
      <c r="F33" s="15">
        <v>5.76</v>
      </c>
      <c r="G33" s="43">
        <v>43984</v>
      </c>
      <c r="H33" s="15"/>
    </row>
    <row r="34" ht="14.25" spans="1:11">
      <c r="A34" s="69">
        <v>31</v>
      </c>
      <c r="B34" s="15" t="s">
        <v>21</v>
      </c>
      <c r="C34" s="43">
        <v>43983</v>
      </c>
      <c r="D34" s="15" t="s">
        <v>50</v>
      </c>
      <c r="E34" s="15">
        <v>62</v>
      </c>
      <c r="F34" s="15">
        <v>16.08</v>
      </c>
      <c r="G34" s="43">
        <v>43984</v>
      </c>
      <c r="H34" s="15"/>
      <c r="J34" s="4">
        <v>43985</v>
      </c>
      <c r="K34" s="3"/>
    </row>
    <row r="35" ht="14.25" spans="1:11">
      <c r="A35" s="69">
        <v>32</v>
      </c>
      <c r="B35" s="15" t="s">
        <v>15</v>
      </c>
      <c r="C35" s="43">
        <v>43983</v>
      </c>
      <c r="D35" s="15" t="s">
        <v>51</v>
      </c>
      <c r="E35" s="15">
        <v>8</v>
      </c>
      <c r="F35" s="15">
        <v>0.94</v>
      </c>
      <c r="G35" s="43">
        <v>43984</v>
      </c>
      <c r="H35" s="15"/>
      <c r="J35" s="59" t="s">
        <v>23</v>
      </c>
      <c r="K35" s="62">
        <v>62.4</v>
      </c>
    </row>
    <row r="36" ht="15" spans="1:11">
      <c r="A36" s="69">
        <v>33</v>
      </c>
      <c r="B36" s="15" t="s">
        <v>25</v>
      </c>
      <c r="C36" s="43">
        <v>43983</v>
      </c>
      <c r="D36" s="15" t="s">
        <v>52</v>
      </c>
      <c r="E36" s="15">
        <v>34</v>
      </c>
      <c r="F36" s="15">
        <v>7.64</v>
      </c>
      <c r="G36" s="43">
        <v>43984</v>
      </c>
      <c r="H36" s="15"/>
      <c r="J36" s="80" t="s">
        <v>10</v>
      </c>
      <c r="K36" s="80">
        <v>25.22</v>
      </c>
    </row>
    <row r="37" ht="14.25" spans="1:8">
      <c r="A37" s="69">
        <v>34</v>
      </c>
      <c r="B37" s="15" t="s">
        <v>25</v>
      </c>
      <c r="C37" s="43">
        <v>43983</v>
      </c>
      <c r="D37" s="15" t="s">
        <v>53</v>
      </c>
      <c r="E37" s="15">
        <v>32</v>
      </c>
      <c r="F37" s="15">
        <v>5.77</v>
      </c>
      <c r="G37" s="43">
        <v>43984</v>
      </c>
      <c r="H37" s="15"/>
    </row>
    <row r="38" ht="14.25" spans="1:8">
      <c r="A38" s="69">
        <v>35</v>
      </c>
      <c r="B38" s="15" t="s">
        <v>17</v>
      </c>
      <c r="C38" s="43">
        <v>43983</v>
      </c>
      <c r="D38" s="15" t="s">
        <v>54</v>
      </c>
      <c r="E38" s="15">
        <v>10</v>
      </c>
      <c r="F38" s="15">
        <v>0.71</v>
      </c>
      <c r="G38" s="43">
        <v>43984</v>
      </c>
      <c r="H38" s="15"/>
    </row>
    <row r="39" ht="14.25" spans="1:8">
      <c r="A39" s="69">
        <v>36</v>
      </c>
      <c r="B39" s="15" t="s">
        <v>19</v>
      </c>
      <c r="C39" s="43">
        <v>43983</v>
      </c>
      <c r="D39" s="15" t="s">
        <v>55</v>
      </c>
      <c r="E39" s="15">
        <v>89</v>
      </c>
      <c r="F39" s="15">
        <v>4.36</v>
      </c>
      <c r="G39" s="43">
        <v>43984</v>
      </c>
      <c r="H39" s="15"/>
    </row>
    <row r="40" ht="15" spans="1:11">
      <c r="A40" s="69">
        <v>37</v>
      </c>
      <c r="B40" s="55" t="s">
        <v>10</v>
      </c>
      <c r="C40" s="57">
        <v>43983</v>
      </c>
      <c r="D40" s="55" t="s">
        <v>48</v>
      </c>
      <c r="E40" s="55">
        <v>48</v>
      </c>
      <c r="F40" s="58">
        <v>15.4</v>
      </c>
      <c r="G40" s="57">
        <v>43984</v>
      </c>
      <c r="H40" s="55">
        <f>SUM(F11:F40)</f>
        <v>259.17</v>
      </c>
      <c r="J40" s="4">
        <v>43986</v>
      </c>
      <c r="K40" s="3"/>
    </row>
    <row r="41" ht="14.25" spans="1:11">
      <c r="A41" s="69">
        <v>38</v>
      </c>
      <c r="B41" s="59" t="s">
        <v>23</v>
      </c>
      <c r="C41" s="61">
        <v>43983</v>
      </c>
      <c r="D41" s="59" t="s">
        <v>56</v>
      </c>
      <c r="E41" s="59">
        <v>60</v>
      </c>
      <c r="F41" s="62">
        <v>62.4</v>
      </c>
      <c r="G41" s="61">
        <v>43985</v>
      </c>
      <c r="H41" s="59"/>
      <c r="J41" s="59" t="s">
        <v>23</v>
      </c>
      <c r="K41" s="3">
        <v>144.82</v>
      </c>
    </row>
    <row r="42" ht="15" spans="1:8">
      <c r="A42" s="69">
        <v>39</v>
      </c>
      <c r="B42" s="80" t="s">
        <v>10</v>
      </c>
      <c r="C42" s="81">
        <v>43983</v>
      </c>
      <c r="D42" s="80" t="s">
        <v>57</v>
      </c>
      <c r="E42" s="80">
        <v>62</v>
      </c>
      <c r="F42" s="80">
        <v>25.22</v>
      </c>
      <c r="G42" s="81">
        <v>43985</v>
      </c>
      <c r="H42" s="80">
        <f>SUM(F41:F42)</f>
        <v>87.62</v>
      </c>
    </row>
    <row r="43" ht="14.25" spans="1:8">
      <c r="A43" s="69">
        <v>40</v>
      </c>
      <c r="B43" s="59" t="s">
        <v>23</v>
      </c>
      <c r="C43" s="61">
        <v>43983</v>
      </c>
      <c r="D43" s="59" t="s">
        <v>58</v>
      </c>
      <c r="E43" s="59">
        <v>60</v>
      </c>
      <c r="F43" s="59">
        <v>62.4</v>
      </c>
      <c r="G43" s="61">
        <v>43986</v>
      </c>
      <c r="H43" s="59"/>
    </row>
    <row r="44" ht="14.25" spans="1:11">
      <c r="A44" s="69">
        <v>41</v>
      </c>
      <c r="B44" s="59" t="s">
        <v>23</v>
      </c>
      <c r="C44" s="61">
        <v>43983</v>
      </c>
      <c r="D44" s="59" t="s">
        <v>59</v>
      </c>
      <c r="E44" s="59">
        <v>22</v>
      </c>
      <c r="F44" s="59">
        <v>20.02</v>
      </c>
      <c r="G44" s="61">
        <v>43986</v>
      </c>
      <c r="H44" s="59"/>
      <c r="J44" s="4">
        <v>43988</v>
      </c>
      <c r="K44" s="3"/>
    </row>
    <row r="45" ht="15" spans="1:11">
      <c r="A45" s="69">
        <v>42</v>
      </c>
      <c r="B45" s="55" t="s">
        <v>23</v>
      </c>
      <c r="C45" s="57">
        <v>43983</v>
      </c>
      <c r="D45" s="55" t="s">
        <v>60</v>
      </c>
      <c r="E45" s="55">
        <v>60</v>
      </c>
      <c r="F45" s="58">
        <v>62.4</v>
      </c>
      <c r="G45" s="57">
        <v>43986</v>
      </c>
      <c r="H45" s="55">
        <f>SUM(F43:F45)</f>
        <v>144.82</v>
      </c>
      <c r="J45" s="59" t="s">
        <v>21</v>
      </c>
      <c r="K45" s="59">
        <v>4.94</v>
      </c>
    </row>
    <row r="46" ht="14.25" spans="1:8">
      <c r="A46" s="69">
        <v>43</v>
      </c>
      <c r="B46" s="59" t="s">
        <v>21</v>
      </c>
      <c r="C46" s="61">
        <v>43983</v>
      </c>
      <c r="D46" s="59" t="s">
        <v>61</v>
      </c>
      <c r="E46" s="59">
        <v>26</v>
      </c>
      <c r="F46" s="59">
        <v>4.94</v>
      </c>
      <c r="G46" s="61">
        <v>43988</v>
      </c>
      <c r="H46" s="59"/>
    </row>
    <row r="47" spans="1:8">
      <c r="A47" s="82" t="s">
        <v>62</v>
      </c>
      <c r="B47" s="40"/>
      <c r="C47" s="40"/>
      <c r="D47" s="40"/>
      <c r="E47" s="40"/>
      <c r="F47" s="40"/>
      <c r="G47" s="40"/>
      <c r="H47" s="40"/>
    </row>
    <row r="48" spans="1:8">
      <c r="A48" s="40"/>
      <c r="B48" s="40"/>
      <c r="C48" s="40"/>
      <c r="D48" s="40"/>
      <c r="E48" s="40"/>
      <c r="F48" s="40"/>
      <c r="G48" s="40"/>
      <c r="H48" s="40"/>
    </row>
  </sheetData>
  <sortState ref="B4:G47">
    <sortCondition ref="G4"/>
  </sortState>
  <mergeCells count="3">
    <mergeCell ref="J2:K2"/>
    <mergeCell ref="A1:H2"/>
    <mergeCell ref="A47:H48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F24" sqref="F24"/>
    </sheetView>
  </sheetViews>
  <sheetFormatPr defaultColWidth="9" defaultRowHeight="13.5" outlineLevelCol="6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246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0"/>
      <c r="D3" s="21"/>
      <c r="E3" s="20" t="s">
        <v>247</v>
      </c>
      <c r="F3" s="22"/>
      <c r="G3" s="24"/>
    </row>
    <row r="4" ht="14.25" spans="1:7">
      <c r="A4" s="18">
        <v>4</v>
      </c>
      <c r="B4" s="18" t="s">
        <v>69</v>
      </c>
      <c r="C4" s="20"/>
      <c r="D4" s="21"/>
      <c r="E4" s="25">
        <v>43988</v>
      </c>
      <c r="F4" s="22"/>
      <c r="G4" s="26"/>
    </row>
    <row r="5" ht="14.25" spans="1:7">
      <c r="A5" s="18">
        <v>5</v>
      </c>
      <c r="B5" s="18" t="s">
        <v>70</v>
      </c>
      <c r="C5" s="20"/>
      <c r="D5" s="21"/>
      <c r="E5" s="20" t="s">
        <v>248</v>
      </c>
      <c r="F5" s="22"/>
      <c r="G5" s="29" t="s">
        <v>249</v>
      </c>
    </row>
    <row r="6" ht="14.25" spans="1:7">
      <c r="A6" s="18">
        <v>6</v>
      </c>
      <c r="B6" s="18" t="s">
        <v>73</v>
      </c>
      <c r="C6" s="20"/>
      <c r="D6" s="21"/>
      <c r="E6" s="20" t="s">
        <v>250</v>
      </c>
      <c r="F6" s="22"/>
      <c r="G6" s="26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opLeftCell="A7" workbookViewId="0">
      <selection activeCell="F32" sqref="F32"/>
    </sheetView>
  </sheetViews>
  <sheetFormatPr defaultColWidth="9" defaultRowHeight="13.5"/>
  <cols>
    <col min="1" max="1" width="4.5" style="5" customWidth="1"/>
    <col min="2" max="2" width="28.625" style="5" customWidth="1"/>
    <col min="3" max="3" width="9" style="5"/>
    <col min="4" max="4" width="16.25" style="5" customWidth="1"/>
    <col min="5" max="5" width="6.5" style="5" customWidth="1"/>
    <col min="6" max="8" width="9" style="5"/>
  </cols>
  <sheetData>
    <row r="1" spans="1:8">
      <c r="A1" s="67" t="s">
        <v>251</v>
      </c>
      <c r="B1" s="35"/>
      <c r="C1" s="35"/>
      <c r="D1" s="35"/>
      <c r="E1" s="35"/>
      <c r="F1" s="35"/>
      <c r="G1" s="35"/>
      <c r="H1" s="36"/>
    </row>
    <row r="2" spans="1:8">
      <c r="A2" s="68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ht="14.25" spans="1:13">
      <c r="A4" s="69">
        <v>1</v>
      </c>
      <c r="B4" s="15" t="s">
        <v>132</v>
      </c>
      <c r="C4" s="43">
        <v>43989</v>
      </c>
      <c r="D4" s="15" t="s">
        <v>137</v>
      </c>
      <c r="E4" s="15">
        <v>49</v>
      </c>
      <c r="F4" s="15">
        <v>7.92</v>
      </c>
      <c r="G4" s="43">
        <v>43989</v>
      </c>
      <c r="H4" s="15"/>
      <c r="J4" s="48" t="s">
        <v>252</v>
      </c>
      <c r="K4" s="49"/>
      <c r="L4" s="49"/>
      <c r="M4" s="42"/>
    </row>
    <row r="5" ht="14.25" spans="1:13">
      <c r="A5" s="69">
        <v>2</v>
      </c>
      <c r="B5" s="15" t="s">
        <v>19</v>
      </c>
      <c r="C5" s="43">
        <v>43989</v>
      </c>
      <c r="D5" s="15" t="s">
        <v>253</v>
      </c>
      <c r="E5" s="15">
        <v>30</v>
      </c>
      <c r="F5" s="15">
        <v>12.14</v>
      </c>
      <c r="G5" s="43">
        <v>43989</v>
      </c>
      <c r="H5" s="15"/>
      <c r="J5" s="48" t="s">
        <v>132</v>
      </c>
      <c r="K5" s="49"/>
      <c r="L5" s="42"/>
      <c r="M5" s="3">
        <f>SUMIF(B4:B28,B4,F4:F28)</f>
        <v>7.92</v>
      </c>
    </row>
    <row r="6" ht="14.25" spans="1:13">
      <c r="A6" s="69">
        <v>3</v>
      </c>
      <c r="B6" s="15" t="s">
        <v>167</v>
      </c>
      <c r="C6" s="43">
        <v>43989</v>
      </c>
      <c r="D6" s="15" t="s">
        <v>254</v>
      </c>
      <c r="E6" s="15">
        <v>44</v>
      </c>
      <c r="F6" s="15">
        <v>15.28</v>
      </c>
      <c r="G6" s="43">
        <v>43989</v>
      </c>
      <c r="H6" s="15"/>
      <c r="J6" s="48" t="s">
        <v>19</v>
      </c>
      <c r="K6" s="49"/>
      <c r="L6" s="42"/>
      <c r="M6" s="3">
        <f>SUMIF(B4:B28,B5,F4:F28)</f>
        <v>72.38</v>
      </c>
    </row>
    <row r="7" ht="14.25" spans="1:13">
      <c r="A7" s="69">
        <v>4</v>
      </c>
      <c r="B7" s="15" t="s">
        <v>167</v>
      </c>
      <c r="C7" s="43">
        <v>43989</v>
      </c>
      <c r="D7" s="15" t="s">
        <v>255</v>
      </c>
      <c r="E7" s="15">
        <v>41</v>
      </c>
      <c r="F7" s="44">
        <v>5.6</v>
      </c>
      <c r="G7" s="43">
        <v>43989</v>
      </c>
      <c r="H7" s="15"/>
      <c r="J7" s="48" t="s">
        <v>167</v>
      </c>
      <c r="K7" s="49"/>
      <c r="L7" s="42"/>
      <c r="M7" s="3">
        <f>SUMIF(B4:B28,B6,F4:F28)</f>
        <v>44.39</v>
      </c>
    </row>
    <row r="8" ht="14.25" spans="1:13">
      <c r="A8" s="69">
        <v>5</v>
      </c>
      <c r="B8" s="15" t="s">
        <v>167</v>
      </c>
      <c r="C8" s="43">
        <v>43989</v>
      </c>
      <c r="D8" s="15" t="s">
        <v>158</v>
      </c>
      <c r="E8" s="15">
        <v>33</v>
      </c>
      <c r="F8" s="15">
        <v>4.43</v>
      </c>
      <c r="G8" s="43">
        <v>43989</v>
      </c>
      <c r="H8" s="15"/>
      <c r="J8" s="48" t="s">
        <v>228</v>
      </c>
      <c r="K8" s="49"/>
      <c r="L8" s="42"/>
      <c r="M8" s="3">
        <f>SUMIF(B4:B28,B10,F4:F28)</f>
        <v>22.96</v>
      </c>
    </row>
    <row r="9" ht="14.25" spans="1:13">
      <c r="A9" s="69">
        <v>6</v>
      </c>
      <c r="B9" s="15" t="s">
        <v>19</v>
      </c>
      <c r="C9" s="43">
        <v>43989</v>
      </c>
      <c r="D9" s="15" t="s">
        <v>157</v>
      </c>
      <c r="E9" s="15">
        <v>47</v>
      </c>
      <c r="F9" s="15">
        <v>34.5</v>
      </c>
      <c r="G9" s="43">
        <v>43989</v>
      </c>
      <c r="H9" s="15"/>
      <c r="J9" s="48" t="s">
        <v>25</v>
      </c>
      <c r="K9" s="49"/>
      <c r="L9" s="42"/>
      <c r="M9" s="3">
        <f>SUMIF(B4:B28,B27,F4:F28)</f>
        <v>38.15</v>
      </c>
    </row>
    <row r="10" ht="14.25" spans="1:13">
      <c r="A10" s="69">
        <v>7</v>
      </c>
      <c r="B10" s="15" t="s">
        <v>228</v>
      </c>
      <c r="C10" s="43">
        <v>43989</v>
      </c>
      <c r="D10" s="15" t="s">
        <v>256</v>
      </c>
      <c r="E10" s="15">
        <v>81</v>
      </c>
      <c r="F10" s="44">
        <v>10.48</v>
      </c>
      <c r="G10" s="43">
        <v>43989</v>
      </c>
      <c r="H10" s="15"/>
      <c r="J10" s="48" t="s">
        <v>23</v>
      </c>
      <c r="K10" s="49"/>
      <c r="L10" s="42"/>
      <c r="M10" s="3">
        <f>SUMIF(B4:B28,B14,F4:F28)</f>
        <v>40.44</v>
      </c>
    </row>
    <row r="11" ht="14.25" spans="1:13">
      <c r="A11" s="69">
        <v>8</v>
      </c>
      <c r="B11" s="15" t="s">
        <v>19</v>
      </c>
      <c r="C11" s="43">
        <v>43989</v>
      </c>
      <c r="D11" s="15" t="s">
        <v>142</v>
      </c>
      <c r="E11" s="15">
        <v>43</v>
      </c>
      <c r="F11" s="15">
        <v>6.26</v>
      </c>
      <c r="G11" s="43">
        <v>43989</v>
      </c>
      <c r="H11" s="15"/>
      <c r="J11" s="48" t="s">
        <v>17</v>
      </c>
      <c r="K11" s="49"/>
      <c r="L11" s="42"/>
      <c r="M11" s="3">
        <f>SUMIF(B4:B28,B19,F4:F28)</f>
        <v>39.21</v>
      </c>
    </row>
    <row r="12" ht="14.25" spans="1:8">
      <c r="A12" s="69">
        <v>9</v>
      </c>
      <c r="B12" s="15" t="s">
        <v>25</v>
      </c>
      <c r="C12" s="43">
        <v>43989</v>
      </c>
      <c r="D12" s="15" t="s">
        <v>174</v>
      </c>
      <c r="E12" s="15">
        <v>27</v>
      </c>
      <c r="F12" s="15">
        <v>10.89</v>
      </c>
      <c r="G12" s="43">
        <v>43989</v>
      </c>
      <c r="H12" s="15"/>
    </row>
    <row r="13" ht="14.25" spans="1:8">
      <c r="A13" s="69">
        <v>10</v>
      </c>
      <c r="B13" s="15" t="s">
        <v>19</v>
      </c>
      <c r="C13" s="43">
        <v>43989</v>
      </c>
      <c r="D13" s="15" t="s">
        <v>36</v>
      </c>
      <c r="E13" s="15">
        <v>50</v>
      </c>
      <c r="F13" s="15">
        <v>14.94</v>
      </c>
      <c r="G13" s="43">
        <v>43989</v>
      </c>
      <c r="H13" s="15"/>
    </row>
    <row r="14" ht="14.25" spans="1:8">
      <c r="A14" s="69">
        <v>11</v>
      </c>
      <c r="B14" s="15" t="s">
        <v>23</v>
      </c>
      <c r="C14" s="43">
        <v>43989</v>
      </c>
      <c r="D14" s="15" t="s">
        <v>257</v>
      </c>
      <c r="E14" s="15">
        <v>18</v>
      </c>
      <c r="F14" s="15">
        <v>14.04</v>
      </c>
      <c r="G14" s="43">
        <v>43989</v>
      </c>
      <c r="H14" s="15"/>
    </row>
    <row r="15" ht="14.25" spans="1:8">
      <c r="A15" s="69">
        <v>12</v>
      </c>
      <c r="B15" s="15" t="s">
        <v>228</v>
      </c>
      <c r="C15" s="43">
        <v>43989</v>
      </c>
      <c r="D15" s="15" t="s">
        <v>258</v>
      </c>
      <c r="E15" s="15">
        <v>24</v>
      </c>
      <c r="F15" s="15">
        <v>12.48</v>
      </c>
      <c r="G15" s="43">
        <v>43989</v>
      </c>
      <c r="H15" s="15"/>
    </row>
    <row r="16" ht="14.25" spans="1:8">
      <c r="A16" s="69">
        <v>13</v>
      </c>
      <c r="B16" s="15" t="s">
        <v>167</v>
      </c>
      <c r="C16" s="43">
        <v>43989</v>
      </c>
      <c r="D16" s="15" t="s">
        <v>259</v>
      </c>
      <c r="E16" s="15">
        <v>100</v>
      </c>
      <c r="F16" s="15">
        <v>5.56</v>
      </c>
      <c r="G16" s="43">
        <v>43989</v>
      </c>
      <c r="H16" s="15"/>
    </row>
    <row r="17" ht="14.25" spans="1:8">
      <c r="A17" s="69">
        <v>14</v>
      </c>
      <c r="B17" s="15" t="s">
        <v>17</v>
      </c>
      <c r="C17" s="43">
        <v>43989</v>
      </c>
      <c r="D17" s="15" t="s">
        <v>260</v>
      </c>
      <c r="E17" s="15">
        <v>58</v>
      </c>
      <c r="F17" s="15">
        <v>9.34</v>
      </c>
      <c r="G17" s="43">
        <v>43989</v>
      </c>
      <c r="H17" s="15"/>
    </row>
    <row r="18" ht="14.25" spans="1:8">
      <c r="A18" s="69">
        <v>15</v>
      </c>
      <c r="B18" s="15" t="s">
        <v>25</v>
      </c>
      <c r="C18" s="43">
        <v>43989</v>
      </c>
      <c r="D18" s="15" t="s">
        <v>154</v>
      </c>
      <c r="E18" s="15">
        <v>60</v>
      </c>
      <c r="F18" s="44">
        <v>12.52</v>
      </c>
      <c r="G18" s="43">
        <v>43989</v>
      </c>
      <c r="H18" s="15"/>
    </row>
    <row r="19" ht="14.25" spans="1:8">
      <c r="A19" s="69">
        <v>16</v>
      </c>
      <c r="B19" s="15" t="s">
        <v>17</v>
      </c>
      <c r="C19" s="43">
        <v>43989</v>
      </c>
      <c r="D19" s="15" t="s">
        <v>42</v>
      </c>
      <c r="E19" s="15">
        <v>44</v>
      </c>
      <c r="F19" s="44">
        <v>2.64</v>
      </c>
      <c r="G19" s="43">
        <v>43989</v>
      </c>
      <c r="H19" s="15"/>
    </row>
    <row r="20" ht="14.25" spans="1:8">
      <c r="A20" s="69">
        <v>17</v>
      </c>
      <c r="B20" s="15" t="s">
        <v>19</v>
      </c>
      <c r="C20" s="43">
        <v>43989</v>
      </c>
      <c r="D20" s="15" t="s">
        <v>261</v>
      </c>
      <c r="E20" s="15">
        <v>29</v>
      </c>
      <c r="F20" s="15">
        <v>0.88</v>
      </c>
      <c r="G20" s="43">
        <v>43989</v>
      </c>
      <c r="H20" s="15"/>
    </row>
    <row r="21" ht="14.25" spans="1:8">
      <c r="A21" s="69">
        <v>18</v>
      </c>
      <c r="B21" s="15" t="s">
        <v>17</v>
      </c>
      <c r="C21" s="43">
        <v>43989</v>
      </c>
      <c r="D21" s="15" t="s">
        <v>105</v>
      </c>
      <c r="E21" s="15">
        <v>31</v>
      </c>
      <c r="F21" s="15">
        <v>0.97</v>
      </c>
      <c r="G21" s="43">
        <v>43989</v>
      </c>
      <c r="H21" s="15"/>
    </row>
    <row r="22" ht="14.25" spans="1:8">
      <c r="A22" s="69">
        <v>19</v>
      </c>
      <c r="B22" s="15" t="s">
        <v>23</v>
      </c>
      <c r="C22" s="43">
        <v>43989</v>
      </c>
      <c r="D22" s="15" t="s">
        <v>262</v>
      </c>
      <c r="E22" s="15">
        <v>60</v>
      </c>
      <c r="F22" s="44">
        <v>26.4</v>
      </c>
      <c r="G22" s="43">
        <v>43989</v>
      </c>
      <c r="H22" s="15"/>
    </row>
    <row r="23" ht="14.25" spans="1:8">
      <c r="A23" s="69">
        <v>20</v>
      </c>
      <c r="B23" s="15" t="s">
        <v>17</v>
      </c>
      <c r="C23" s="43">
        <v>43989</v>
      </c>
      <c r="D23" s="15" t="s">
        <v>263</v>
      </c>
      <c r="E23" s="15">
        <v>25</v>
      </c>
      <c r="F23" s="15">
        <v>10.35</v>
      </c>
      <c r="G23" s="43">
        <v>43989</v>
      </c>
      <c r="H23" s="15"/>
    </row>
    <row r="24" ht="14.25" spans="1:8">
      <c r="A24" s="69">
        <v>21</v>
      </c>
      <c r="B24" s="15" t="s">
        <v>19</v>
      </c>
      <c r="C24" s="43">
        <v>43989</v>
      </c>
      <c r="D24" s="15" t="s">
        <v>149</v>
      </c>
      <c r="E24" s="15">
        <v>20</v>
      </c>
      <c r="F24" s="15">
        <v>3.66</v>
      </c>
      <c r="G24" s="43">
        <v>43989</v>
      </c>
      <c r="H24" s="15"/>
    </row>
    <row r="25" ht="14.25" spans="1:8">
      <c r="A25" s="69">
        <v>22</v>
      </c>
      <c r="B25" s="15" t="s">
        <v>167</v>
      </c>
      <c r="C25" s="43">
        <v>43989</v>
      </c>
      <c r="D25" s="15" t="s">
        <v>264</v>
      </c>
      <c r="E25" s="15">
        <v>143</v>
      </c>
      <c r="F25" s="15">
        <v>13.52</v>
      </c>
      <c r="G25" s="43">
        <v>43989</v>
      </c>
      <c r="H25" s="15"/>
    </row>
    <row r="26" ht="14.25" spans="1:8">
      <c r="A26" s="69">
        <v>23</v>
      </c>
      <c r="B26" s="15" t="s">
        <v>17</v>
      </c>
      <c r="C26" s="43">
        <v>43989</v>
      </c>
      <c r="D26" s="15" t="s">
        <v>45</v>
      </c>
      <c r="E26" s="15">
        <v>54</v>
      </c>
      <c r="F26" s="15">
        <v>15.91</v>
      </c>
      <c r="G26" s="43">
        <v>43989</v>
      </c>
      <c r="H26" s="15"/>
    </row>
    <row r="27" ht="14.25" spans="1:8">
      <c r="A27" s="69">
        <v>24</v>
      </c>
      <c r="B27" s="15" t="s">
        <v>25</v>
      </c>
      <c r="C27" s="43">
        <v>43989</v>
      </c>
      <c r="D27" s="15" t="s">
        <v>265</v>
      </c>
      <c r="E27" s="15">
        <v>32</v>
      </c>
      <c r="F27" s="15">
        <v>9.75</v>
      </c>
      <c r="G27" s="43">
        <v>43989</v>
      </c>
      <c r="H27" s="15"/>
    </row>
    <row r="28" ht="14.25" spans="1:8">
      <c r="A28" s="69">
        <v>25</v>
      </c>
      <c r="B28" s="15" t="s">
        <v>25</v>
      </c>
      <c r="C28" s="43">
        <v>43989</v>
      </c>
      <c r="D28" s="15" t="s">
        <v>97</v>
      </c>
      <c r="E28" s="15">
        <v>34</v>
      </c>
      <c r="F28" s="15">
        <v>4.99</v>
      </c>
      <c r="G28" s="43">
        <v>43989</v>
      </c>
      <c r="H28" s="15"/>
    </row>
    <row r="29" spans="1:8">
      <c r="A29" s="70" t="s">
        <v>266</v>
      </c>
      <c r="B29" s="71"/>
      <c r="C29" s="71"/>
      <c r="D29" s="71"/>
      <c r="E29" s="71"/>
      <c r="F29" s="71"/>
      <c r="G29" s="71"/>
      <c r="H29" s="72"/>
    </row>
    <row r="30" spans="1:8">
      <c r="A30" s="73"/>
      <c r="B30" s="74"/>
      <c r="C30" s="74"/>
      <c r="D30" s="74"/>
      <c r="E30" s="74"/>
      <c r="F30" s="74"/>
      <c r="G30" s="74"/>
      <c r="H30" s="75"/>
    </row>
  </sheetData>
  <mergeCells count="10">
    <mergeCell ref="J4:M4"/>
    <mergeCell ref="J5:L5"/>
    <mergeCell ref="J6:L6"/>
    <mergeCell ref="J7:L7"/>
    <mergeCell ref="J8:L8"/>
    <mergeCell ref="J9:L9"/>
    <mergeCell ref="J10:L10"/>
    <mergeCell ref="J11:L11"/>
    <mergeCell ref="A1:H2"/>
    <mergeCell ref="A29:H3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19" sqref="G19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267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0"/>
      <c r="D3" s="21"/>
      <c r="E3" s="20" t="s">
        <v>268</v>
      </c>
      <c r="F3" s="22"/>
      <c r="G3" s="24"/>
    </row>
    <row r="4" ht="14.25" spans="1:7">
      <c r="A4" s="18">
        <v>4</v>
      </c>
      <c r="B4" s="18" t="s">
        <v>69</v>
      </c>
      <c r="C4" s="20"/>
      <c r="D4" s="21"/>
      <c r="E4" s="25">
        <v>43989</v>
      </c>
      <c r="F4" s="22"/>
      <c r="G4" s="26"/>
    </row>
    <row r="5" ht="14.25" spans="1:8">
      <c r="A5" s="18">
        <v>5</v>
      </c>
      <c r="B5" s="18" t="s">
        <v>70</v>
      </c>
      <c r="C5" s="20"/>
      <c r="D5" s="21"/>
      <c r="E5" s="20" t="s">
        <v>269</v>
      </c>
      <c r="F5" s="22"/>
      <c r="G5" s="27" t="s">
        <v>270</v>
      </c>
      <c r="H5" s="28"/>
    </row>
    <row r="6" ht="14.25" spans="1:7">
      <c r="A6" s="18">
        <v>6</v>
      </c>
      <c r="B6" s="18" t="s">
        <v>73</v>
      </c>
      <c r="C6" s="20"/>
      <c r="D6" s="21"/>
      <c r="E6" s="20">
        <v>0</v>
      </c>
      <c r="F6" s="22"/>
      <c r="G6" s="26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"/>
  <sheetViews>
    <sheetView topLeftCell="A40" workbookViewId="0">
      <selection activeCell="D61" sqref="D61"/>
    </sheetView>
  </sheetViews>
  <sheetFormatPr defaultColWidth="9" defaultRowHeight="13.5"/>
  <cols>
    <col min="1" max="1" width="4.5" style="5" customWidth="1"/>
    <col min="2" max="2" width="28.625" style="5" customWidth="1"/>
    <col min="3" max="3" width="9" style="5"/>
    <col min="4" max="4" width="23.125" style="5" customWidth="1"/>
    <col min="5" max="5" width="6.5" style="5" customWidth="1"/>
    <col min="6" max="8" width="9" style="5"/>
  </cols>
  <sheetData>
    <row r="1" spans="1:8">
      <c r="A1" s="67" t="s">
        <v>271</v>
      </c>
      <c r="B1" s="35"/>
      <c r="C1" s="35"/>
      <c r="D1" s="35"/>
      <c r="E1" s="35"/>
      <c r="F1" s="35"/>
      <c r="G1" s="35"/>
      <c r="H1" s="36"/>
    </row>
    <row r="2" spans="1:8">
      <c r="A2" s="68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ht="14.25" spans="1:13">
      <c r="A4" s="69">
        <v>1</v>
      </c>
      <c r="B4" s="15" t="s">
        <v>228</v>
      </c>
      <c r="C4" s="43">
        <v>43991</v>
      </c>
      <c r="D4" s="15" t="s">
        <v>272</v>
      </c>
      <c r="E4" s="15">
        <v>17</v>
      </c>
      <c r="F4" s="15">
        <v>8.84</v>
      </c>
      <c r="G4" s="43">
        <v>43991</v>
      </c>
      <c r="H4" s="15"/>
      <c r="J4" s="48" t="s">
        <v>1</v>
      </c>
      <c r="K4" s="49"/>
      <c r="L4" s="49"/>
      <c r="M4" s="42"/>
    </row>
    <row r="5" ht="14.25" spans="1:13">
      <c r="A5" s="69">
        <v>2</v>
      </c>
      <c r="B5" s="15" t="s">
        <v>167</v>
      </c>
      <c r="C5" s="43">
        <v>43991</v>
      </c>
      <c r="D5" s="15" t="s">
        <v>116</v>
      </c>
      <c r="E5" s="15">
        <v>89</v>
      </c>
      <c r="F5" s="15">
        <v>16.82</v>
      </c>
      <c r="G5" s="43">
        <v>43991</v>
      </c>
      <c r="H5" s="15"/>
      <c r="J5" s="48" t="s">
        <v>167</v>
      </c>
      <c r="K5" s="49"/>
      <c r="L5" s="42"/>
      <c r="M5" s="3">
        <f>SUMIF(B4:B55,B5,F4:F55)</f>
        <v>156.224</v>
      </c>
    </row>
    <row r="6" ht="14.25" spans="1:13">
      <c r="A6" s="69">
        <v>3</v>
      </c>
      <c r="B6" s="15" t="s">
        <v>273</v>
      </c>
      <c r="C6" s="43">
        <v>43991</v>
      </c>
      <c r="D6" s="15" t="s">
        <v>274</v>
      </c>
      <c r="E6" s="15">
        <v>22</v>
      </c>
      <c r="F6" s="15">
        <v>4.66</v>
      </c>
      <c r="G6" s="43">
        <v>43991</v>
      </c>
      <c r="H6" s="15"/>
      <c r="J6" s="48" t="s">
        <v>273</v>
      </c>
      <c r="K6" s="49"/>
      <c r="L6" s="42"/>
      <c r="M6" s="3">
        <f>SUMIF(B4:B55,B6,F4:F55)</f>
        <v>11.6</v>
      </c>
    </row>
    <row r="7" ht="14.25" spans="1:13">
      <c r="A7" s="69">
        <v>4</v>
      </c>
      <c r="B7" s="15" t="s">
        <v>273</v>
      </c>
      <c r="C7" s="43">
        <v>43991</v>
      </c>
      <c r="D7" s="15" t="s">
        <v>275</v>
      </c>
      <c r="E7" s="15">
        <v>29</v>
      </c>
      <c r="F7" s="44">
        <v>1.35</v>
      </c>
      <c r="G7" s="43">
        <v>43991</v>
      </c>
      <c r="H7" s="15"/>
      <c r="J7" s="48" t="s">
        <v>17</v>
      </c>
      <c r="K7" s="49"/>
      <c r="L7" s="42"/>
      <c r="M7" s="3">
        <f>SUMIF(B4:B55,B8,F4:F55)</f>
        <v>9.33</v>
      </c>
    </row>
    <row r="8" ht="14.25" spans="1:13">
      <c r="A8" s="69">
        <v>5</v>
      </c>
      <c r="B8" s="15" t="s">
        <v>17</v>
      </c>
      <c r="C8" s="43">
        <v>43991</v>
      </c>
      <c r="D8" s="15" t="s">
        <v>276</v>
      </c>
      <c r="E8" s="15">
        <v>36</v>
      </c>
      <c r="F8" s="15">
        <v>3.48</v>
      </c>
      <c r="G8" s="43">
        <v>43992</v>
      </c>
      <c r="H8" s="15"/>
      <c r="J8" s="48" t="s">
        <v>228</v>
      </c>
      <c r="K8" s="49"/>
      <c r="L8" s="42"/>
      <c r="M8" s="3">
        <f>SUMIF(B4:B55,B4,F4:F55)</f>
        <v>66.86</v>
      </c>
    </row>
    <row r="9" ht="14.25" spans="1:13">
      <c r="A9" s="69">
        <v>6</v>
      </c>
      <c r="B9" s="15" t="s">
        <v>228</v>
      </c>
      <c r="C9" s="43">
        <v>43991</v>
      </c>
      <c r="D9" s="15" t="s">
        <v>57</v>
      </c>
      <c r="E9" s="15">
        <v>69</v>
      </c>
      <c r="F9" s="15">
        <v>40.89</v>
      </c>
      <c r="G9" s="43">
        <v>43991</v>
      </c>
      <c r="H9" s="15"/>
      <c r="J9" s="48" t="s">
        <v>132</v>
      </c>
      <c r="K9" s="49"/>
      <c r="L9" s="42"/>
      <c r="M9" s="3">
        <f>SUMIF(B4:B55,B10,F4:F55)</f>
        <v>120.75</v>
      </c>
    </row>
    <row r="10" ht="14.25" spans="1:13">
      <c r="A10" s="69">
        <v>7</v>
      </c>
      <c r="B10" s="15" t="s">
        <v>132</v>
      </c>
      <c r="C10" s="43">
        <v>43991</v>
      </c>
      <c r="D10" s="15" t="s">
        <v>116</v>
      </c>
      <c r="E10" s="15">
        <v>69</v>
      </c>
      <c r="F10" s="44">
        <v>15.29</v>
      </c>
      <c r="G10" s="43">
        <v>43991</v>
      </c>
      <c r="H10" s="15"/>
      <c r="J10" s="48" t="s">
        <v>277</v>
      </c>
      <c r="K10" s="49"/>
      <c r="L10" s="42"/>
      <c r="M10" s="3">
        <f>SUMIF(B4:B55,B15,F4:F55)</f>
        <v>0.94</v>
      </c>
    </row>
    <row r="11" ht="14.25" spans="1:13">
      <c r="A11" s="69">
        <v>8</v>
      </c>
      <c r="B11" s="15" t="s">
        <v>17</v>
      </c>
      <c r="C11" s="43">
        <v>43991</v>
      </c>
      <c r="D11" s="15" t="s">
        <v>241</v>
      </c>
      <c r="E11" s="15">
        <v>76</v>
      </c>
      <c r="F11" s="15">
        <v>4.74</v>
      </c>
      <c r="G11" s="43">
        <v>43991</v>
      </c>
      <c r="H11" s="15"/>
      <c r="J11" s="48" t="s">
        <v>25</v>
      </c>
      <c r="K11" s="49"/>
      <c r="L11" s="42"/>
      <c r="M11" s="3">
        <f>SUMIF(B4:B55,B16,F4:F55)</f>
        <v>24.81</v>
      </c>
    </row>
    <row r="12" ht="14.25" spans="1:13">
      <c r="A12" s="69">
        <v>9</v>
      </c>
      <c r="B12" s="15" t="s">
        <v>17</v>
      </c>
      <c r="C12" s="43">
        <v>43991</v>
      </c>
      <c r="D12" s="15" t="s">
        <v>34</v>
      </c>
      <c r="E12" s="15">
        <v>36</v>
      </c>
      <c r="F12" s="15">
        <v>1.11</v>
      </c>
      <c r="G12" s="43">
        <v>43991</v>
      </c>
      <c r="H12" s="15"/>
      <c r="J12" s="48" t="s">
        <v>10</v>
      </c>
      <c r="K12" s="49"/>
      <c r="L12" s="42"/>
      <c r="M12" s="3">
        <f>SUMIF(B4:B55,B18,F4:F55)</f>
        <v>14.44</v>
      </c>
    </row>
    <row r="13" ht="14.25" spans="1:13">
      <c r="A13" s="69">
        <v>10</v>
      </c>
      <c r="B13" s="15" t="s">
        <v>167</v>
      </c>
      <c r="C13" s="43">
        <v>43991</v>
      </c>
      <c r="D13" s="15" t="s">
        <v>42</v>
      </c>
      <c r="E13" s="15">
        <v>46</v>
      </c>
      <c r="F13" s="44">
        <v>13.1</v>
      </c>
      <c r="G13" s="43">
        <v>43991</v>
      </c>
      <c r="H13" s="15"/>
      <c r="J13" s="48" t="s">
        <v>19</v>
      </c>
      <c r="K13" s="49"/>
      <c r="L13" s="42"/>
      <c r="M13" s="3">
        <f>SUMIF(B4:B55,B28,F4:F55)</f>
        <v>11.26</v>
      </c>
    </row>
    <row r="14" ht="14.25" spans="1:13">
      <c r="A14" s="69">
        <v>11</v>
      </c>
      <c r="B14" s="15" t="s">
        <v>167</v>
      </c>
      <c r="C14" s="43">
        <v>43991</v>
      </c>
      <c r="D14" s="15" t="s">
        <v>182</v>
      </c>
      <c r="E14" s="15">
        <v>35</v>
      </c>
      <c r="F14" s="15">
        <v>8.59</v>
      </c>
      <c r="G14" s="43">
        <v>43991</v>
      </c>
      <c r="H14" s="15"/>
      <c r="J14" s="48" t="s">
        <v>175</v>
      </c>
      <c r="K14" s="49"/>
      <c r="L14" s="42"/>
      <c r="M14" s="3">
        <f>SUMIF(B4:B55,B34,F4:F55)</f>
        <v>13.58</v>
      </c>
    </row>
    <row r="15" ht="14.25" spans="1:13">
      <c r="A15" s="69">
        <v>12</v>
      </c>
      <c r="B15" s="15" t="s">
        <v>277</v>
      </c>
      <c r="C15" s="43">
        <v>43991</v>
      </c>
      <c r="D15" s="15" t="s">
        <v>278</v>
      </c>
      <c r="E15" s="15">
        <v>9</v>
      </c>
      <c r="F15" s="15">
        <v>0.94</v>
      </c>
      <c r="G15" s="43">
        <v>43991</v>
      </c>
      <c r="H15" s="15"/>
      <c r="J15" s="48" t="s">
        <v>23</v>
      </c>
      <c r="K15" s="49"/>
      <c r="L15" s="42"/>
      <c r="M15" s="3">
        <f>SUMIF(B4:B55,B37,F4:F55)</f>
        <v>230.94</v>
      </c>
    </row>
    <row r="16" ht="14.25" spans="1:8">
      <c r="A16" s="69">
        <v>13</v>
      </c>
      <c r="B16" s="15" t="s">
        <v>25</v>
      </c>
      <c r="C16" s="43">
        <v>43991</v>
      </c>
      <c r="D16" s="15" t="s">
        <v>279</v>
      </c>
      <c r="E16" s="15">
        <v>18</v>
      </c>
      <c r="F16" s="15">
        <v>1.88</v>
      </c>
      <c r="G16" s="43">
        <v>43991</v>
      </c>
      <c r="H16" s="15"/>
    </row>
    <row r="17" ht="14.25" spans="1:8">
      <c r="A17" s="69">
        <v>14</v>
      </c>
      <c r="B17" s="15" t="s">
        <v>25</v>
      </c>
      <c r="C17" s="43">
        <v>43991</v>
      </c>
      <c r="D17" s="15" t="s">
        <v>280</v>
      </c>
      <c r="E17" s="15">
        <v>18</v>
      </c>
      <c r="F17" s="15">
        <v>1.88</v>
      </c>
      <c r="G17" s="43">
        <v>43991</v>
      </c>
      <c r="H17" s="15"/>
    </row>
    <row r="18" ht="14.25" spans="1:8">
      <c r="A18" s="69">
        <v>15</v>
      </c>
      <c r="B18" s="15" t="s">
        <v>10</v>
      </c>
      <c r="C18" s="43">
        <v>43991</v>
      </c>
      <c r="D18" s="15" t="s">
        <v>176</v>
      </c>
      <c r="E18" s="15">
        <v>30</v>
      </c>
      <c r="F18" s="44">
        <v>9.38</v>
      </c>
      <c r="G18" s="43">
        <v>43991</v>
      </c>
      <c r="H18" s="15"/>
    </row>
    <row r="19" ht="14.25" spans="1:8">
      <c r="A19" s="69">
        <v>16</v>
      </c>
      <c r="B19" s="15" t="s">
        <v>132</v>
      </c>
      <c r="C19" s="43">
        <v>43991</v>
      </c>
      <c r="D19" s="15" t="s">
        <v>234</v>
      </c>
      <c r="E19" s="15">
        <v>47</v>
      </c>
      <c r="F19" s="44">
        <v>16.58</v>
      </c>
      <c r="G19" s="43">
        <v>43991</v>
      </c>
      <c r="H19" s="15"/>
    </row>
    <row r="20" ht="14.25" spans="1:8">
      <c r="A20" s="69">
        <v>17</v>
      </c>
      <c r="B20" s="15" t="s">
        <v>167</v>
      </c>
      <c r="C20" s="43">
        <v>43991</v>
      </c>
      <c r="D20" s="15" t="s">
        <v>154</v>
      </c>
      <c r="E20" s="15">
        <v>42</v>
      </c>
      <c r="F20" s="44">
        <v>17.1</v>
      </c>
      <c r="G20" s="43">
        <v>43992</v>
      </c>
      <c r="H20" s="15"/>
    </row>
    <row r="21" ht="14.25" spans="1:8">
      <c r="A21" s="69">
        <v>18</v>
      </c>
      <c r="B21" s="15" t="s">
        <v>25</v>
      </c>
      <c r="C21" s="43">
        <v>43991</v>
      </c>
      <c r="D21" s="15" t="s">
        <v>281</v>
      </c>
      <c r="E21" s="15">
        <v>20</v>
      </c>
      <c r="F21" s="15">
        <v>7.53</v>
      </c>
      <c r="G21" s="43">
        <v>43991</v>
      </c>
      <c r="H21" s="15"/>
    </row>
    <row r="22" ht="14.25" spans="1:8">
      <c r="A22" s="69">
        <v>19</v>
      </c>
      <c r="B22" s="15" t="s">
        <v>132</v>
      </c>
      <c r="C22" s="43">
        <v>43991</v>
      </c>
      <c r="D22" s="15" t="s">
        <v>20</v>
      </c>
      <c r="E22" s="15">
        <v>33</v>
      </c>
      <c r="F22" s="44">
        <v>8.88</v>
      </c>
      <c r="G22" s="43">
        <v>43991</v>
      </c>
      <c r="H22" s="15"/>
    </row>
    <row r="23" ht="14.25" spans="1:8">
      <c r="A23" s="69">
        <v>20</v>
      </c>
      <c r="B23" s="15" t="s">
        <v>10</v>
      </c>
      <c r="C23" s="43">
        <v>43991</v>
      </c>
      <c r="D23" s="15" t="s">
        <v>209</v>
      </c>
      <c r="E23" s="15">
        <v>79</v>
      </c>
      <c r="F23" s="15">
        <v>5.06</v>
      </c>
      <c r="G23" s="43">
        <v>43991</v>
      </c>
      <c r="H23" s="15"/>
    </row>
    <row r="24" ht="14.25" spans="1:8">
      <c r="A24" s="69">
        <v>21</v>
      </c>
      <c r="B24" s="15" t="s">
        <v>132</v>
      </c>
      <c r="C24" s="43">
        <v>43991</v>
      </c>
      <c r="D24" s="15" t="s">
        <v>260</v>
      </c>
      <c r="E24" s="15">
        <v>44</v>
      </c>
      <c r="F24" s="15">
        <v>9.62</v>
      </c>
      <c r="G24" s="43">
        <v>43991</v>
      </c>
      <c r="H24" s="15"/>
    </row>
    <row r="25" ht="14.25" spans="1:8">
      <c r="A25" s="69">
        <v>22</v>
      </c>
      <c r="B25" s="15" t="s">
        <v>273</v>
      </c>
      <c r="C25" s="43">
        <v>43991</v>
      </c>
      <c r="D25" s="15" t="s">
        <v>282</v>
      </c>
      <c r="E25" s="15">
        <v>51</v>
      </c>
      <c r="F25" s="15">
        <v>4.58</v>
      </c>
      <c r="G25" s="43">
        <v>43991</v>
      </c>
      <c r="H25" s="15"/>
    </row>
    <row r="26" ht="14.25" spans="1:8">
      <c r="A26" s="69">
        <v>23</v>
      </c>
      <c r="B26" s="15" t="s">
        <v>273</v>
      </c>
      <c r="C26" s="43">
        <v>43991</v>
      </c>
      <c r="D26" s="15" t="s">
        <v>283</v>
      </c>
      <c r="E26" s="15">
        <v>19</v>
      </c>
      <c r="F26" s="15">
        <v>1.01</v>
      </c>
      <c r="G26" s="43">
        <v>43991</v>
      </c>
      <c r="H26" s="15"/>
    </row>
    <row r="27" ht="14.25" spans="1:8">
      <c r="A27" s="69">
        <v>24</v>
      </c>
      <c r="B27" s="15" t="s">
        <v>167</v>
      </c>
      <c r="C27" s="43">
        <v>43991</v>
      </c>
      <c r="D27" s="15" t="s">
        <v>284</v>
      </c>
      <c r="E27" s="15">
        <v>178</v>
      </c>
      <c r="F27" s="15">
        <v>22.04</v>
      </c>
      <c r="G27" s="43"/>
      <c r="H27" s="15"/>
    </row>
    <row r="28" ht="14.25" spans="1:8">
      <c r="A28" s="69">
        <v>25</v>
      </c>
      <c r="B28" s="15" t="s">
        <v>19</v>
      </c>
      <c r="C28" s="43">
        <v>43991</v>
      </c>
      <c r="D28" s="15" t="s">
        <v>37</v>
      </c>
      <c r="E28" s="15">
        <v>52</v>
      </c>
      <c r="F28" s="15">
        <v>11.26</v>
      </c>
      <c r="G28" s="43">
        <v>43991</v>
      </c>
      <c r="H28" s="15"/>
    </row>
    <row r="29" ht="14.25" spans="1:8">
      <c r="A29" s="69">
        <v>26</v>
      </c>
      <c r="B29" s="15" t="s">
        <v>228</v>
      </c>
      <c r="C29" s="43">
        <v>43991</v>
      </c>
      <c r="D29" s="15" t="s">
        <v>207</v>
      </c>
      <c r="E29" s="15">
        <v>17</v>
      </c>
      <c r="F29" s="15">
        <v>6.06</v>
      </c>
      <c r="G29" s="43">
        <v>43991</v>
      </c>
      <c r="H29" s="15"/>
    </row>
    <row r="30" ht="14.25" spans="1:8">
      <c r="A30" s="69">
        <v>27</v>
      </c>
      <c r="B30" s="15" t="s">
        <v>25</v>
      </c>
      <c r="C30" s="43">
        <v>43991</v>
      </c>
      <c r="D30" s="15" t="s">
        <v>91</v>
      </c>
      <c r="E30" s="15">
        <v>40</v>
      </c>
      <c r="F30" s="15">
        <v>3.21</v>
      </c>
      <c r="G30" s="43">
        <v>43991</v>
      </c>
      <c r="H30" s="15"/>
    </row>
    <row r="31" ht="14.25" spans="1:8">
      <c r="A31" s="69">
        <v>28</v>
      </c>
      <c r="B31" s="15" t="s">
        <v>132</v>
      </c>
      <c r="C31" s="43">
        <v>43991</v>
      </c>
      <c r="D31" s="15" t="s">
        <v>255</v>
      </c>
      <c r="E31" s="15">
        <v>43</v>
      </c>
      <c r="F31" s="44">
        <v>23.7</v>
      </c>
      <c r="G31" s="43">
        <v>43991</v>
      </c>
      <c r="H31" s="15"/>
    </row>
    <row r="32" ht="14.25" spans="1:8">
      <c r="A32" s="69">
        <v>29</v>
      </c>
      <c r="B32" s="15" t="s">
        <v>132</v>
      </c>
      <c r="C32" s="43">
        <v>43991</v>
      </c>
      <c r="D32" s="15" t="s">
        <v>170</v>
      </c>
      <c r="E32" s="15">
        <v>40</v>
      </c>
      <c r="F32" s="15">
        <v>4.67</v>
      </c>
      <c r="G32" s="43">
        <v>43991</v>
      </c>
      <c r="H32" s="15"/>
    </row>
    <row r="33" ht="14.25" spans="1:8">
      <c r="A33" s="69">
        <v>30</v>
      </c>
      <c r="B33" s="15" t="s">
        <v>132</v>
      </c>
      <c r="C33" s="43">
        <v>43991</v>
      </c>
      <c r="D33" s="15" t="s">
        <v>90</v>
      </c>
      <c r="E33" s="15">
        <v>55</v>
      </c>
      <c r="F33" s="15">
        <v>11.28</v>
      </c>
      <c r="G33" s="43">
        <v>43992</v>
      </c>
      <c r="H33" s="15">
        <v>285.53</v>
      </c>
    </row>
    <row r="34" ht="14.25" spans="1:8">
      <c r="A34" s="69">
        <v>31</v>
      </c>
      <c r="B34" s="15" t="s">
        <v>175</v>
      </c>
      <c r="C34" s="43">
        <v>43991</v>
      </c>
      <c r="D34" s="15" t="s">
        <v>285</v>
      </c>
      <c r="E34" s="15">
        <v>50</v>
      </c>
      <c r="F34" s="15">
        <v>4.64</v>
      </c>
      <c r="G34" s="43">
        <v>43991</v>
      </c>
      <c r="H34" s="15"/>
    </row>
    <row r="35" ht="14.25" spans="1:8">
      <c r="A35" s="69">
        <v>32</v>
      </c>
      <c r="B35" s="15" t="s">
        <v>132</v>
      </c>
      <c r="C35" s="43">
        <v>43991</v>
      </c>
      <c r="D35" s="15" t="s">
        <v>286</v>
      </c>
      <c r="E35" s="15">
        <v>34</v>
      </c>
      <c r="F35" s="15">
        <v>7.99</v>
      </c>
      <c r="G35" s="43">
        <v>43991</v>
      </c>
      <c r="H35" s="15"/>
    </row>
    <row r="36" ht="14.25" spans="1:8">
      <c r="A36" s="69">
        <v>33</v>
      </c>
      <c r="B36" s="15" t="s">
        <v>175</v>
      </c>
      <c r="C36" s="43">
        <v>43991</v>
      </c>
      <c r="D36" s="15" t="s">
        <v>39</v>
      </c>
      <c r="E36" s="15">
        <v>46</v>
      </c>
      <c r="F36" s="15">
        <v>8.94</v>
      </c>
      <c r="G36" s="43">
        <v>43991</v>
      </c>
      <c r="H36" s="15"/>
    </row>
    <row r="37" ht="14.25" spans="1:8">
      <c r="A37" s="69">
        <v>34</v>
      </c>
      <c r="B37" s="15" t="s">
        <v>23</v>
      </c>
      <c r="C37" s="43">
        <v>43991</v>
      </c>
      <c r="D37" s="15" t="s">
        <v>287</v>
      </c>
      <c r="E37" s="15">
        <v>27</v>
      </c>
      <c r="F37" s="15">
        <v>21.38</v>
      </c>
      <c r="G37" s="43">
        <v>43992</v>
      </c>
      <c r="H37" s="15"/>
    </row>
    <row r="38" ht="14.25" spans="1:8">
      <c r="A38" s="69">
        <v>35</v>
      </c>
      <c r="B38" s="15" t="s">
        <v>23</v>
      </c>
      <c r="C38" s="43">
        <v>43991</v>
      </c>
      <c r="D38" s="15" t="s">
        <v>288</v>
      </c>
      <c r="E38" s="15">
        <v>60</v>
      </c>
      <c r="F38" s="44">
        <v>62.4</v>
      </c>
      <c r="G38" s="43">
        <v>43992</v>
      </c>
      <c r="H38" s="15"/>
    </row>
    <row r="39" ht="14.25" spans="1:8">
      <c r="A39" s="69">
        <v>36</v>
      </c>
      <c r="B39" s="15" t="s">
        <v>167</v>
      </c>
      <c r="C39" s="43">
        <v>43991</v>
      </c>
      <c r="D39" s="15" t="s">
        <v>289</v>
      </c>
      <c r="E39" s="15">
        <v>89</v>
      </c>
      <c r="F39" s="15">
        <v>16.84</v>
      </c>
      <c r="G39" s="43">
        <v>43992</v>
      </c>
      <c r="H39" s="15"/>
    </row>
    <row r="40" ht="14.25" spans="1:8">
      <c r="A40" s="69">
        <v>37</v>
      </c>
      <c r="B40" s="15" t="s">
        <v>228</v>
      </c>
      <c r="C40" s="43">
        <v>43991</v>
      </c>
      <c r="D40" s="15" t="s">
        <v>172</v>
      </c>
      <c r="E40" s="15">
        <v>38</v>
      </c>
      <c r="F40" s="15">
        <v>11.07</v>
      </c>
      <c r="G40" s="43">
        <v>43991</v>
      </c>
      <c r="H40" s="15"/>
    </row>
    <row r="41" ht="14.25" spans="1:8">
      <c r="A41" s="69">
        <v>38</v>
      </c>
      <c r="B41" s="15" t="s">
        <v>167</v>
      </c>
      <c r="C41" s="43">
        <v>43991</v>
      </c>
      <c r="D41" s="15" t="s">
        <v>290</v>
      </c>
      <c r="E41" s="15">
        <v>210</v>
      </c>
      <c r="F41" s="15">
        <v>22.272</v>
      </c>
      <c r="G41" s="43">
        <v>43992</v>
      </c>
      <c r="H41" s="15"/>
    </row>
    <row r="42" ht="14.25" spans="1:8">
      <c r="A42" s="69">
        <v>39</v>
      </c>
      <c r="B42" s="15" t="s">
        <v>25</v>
      </c>
      <c r="C42" s="43">
        <v>43991</v>
      </c>
      <c r="D42" s="15" t="s">
        <v>291</v>
      </c>
      <c r="E42" s="15">
        <v>78</v>
      </c>
      <c r="F42" s="15">
        <v>5.52</v>
      </c>
      <c r="G42" s="43">
        <v>43992</v>
      </c>
      <c r="H42" s="15"/>
    </row>
    <row r="43" ht="14.25" spans="1:8">
      <c r="A43" s="69">
        <v>40</v>
      </c>
      <c r="B43" s="15" t="s">
        <v>167</v>
      </c>
      <c r="C43" s="43">
        <v>43991</v>
      </c>
      <c r="D43" s="15" t="s">
        <v>20</v>
      </c>
      <c r="E43" s="15">
        <v>220</v>
      </c>
      <c r="F43" s="44">
        <v>4.4</v>
      </c>
      <c r="G43" s="43">
        <v>43991</v>
      </c>
      <c r="H43" s="15"/>
    </row>
    <row r="44" ht="14.25" spans="1:8">
      <c r="A44" s="69">
        <v>41</v>
      </c>
      <c r="B44" s="15" t="s">
        <v>167</v>
      </c>
      <c r="C44" s="43">
        <v>43991</v>
      </c>
      <c r="D44" s="15" t="s">
        <v>184</v>
      </c>
      <c r="E44" s="15">
        <v>26</v>
      </c>
      <c r="F44" s="15">
        <v>7.71</v>
      </c>
      <c r="G44" s="43">
        <v>43991</v>
      </c>
      <c r="H44" s="15"/>
    </row>
    <row r="45" ht="14.25" spans="1:8">
      <c r="A45" s="69">
        <v>42</v>
      </c>
      <c r="B45" s="15" t="s">
        <v>167</v>
      </c>
      <c r="C45" s="43">
        <v>43991</v>
      </c>
      <c r="D45" s="15" t="s">
        <v>276</v>
      </c>
      <c r="E45" s="15">
        <v>51</v>
      </c>
      <c r="F45" s="15">
        <v>7.78</v>
      </c>
      <c r="G45" s="43">
        <v>43991</v>
      </c>
      <c r="H45" s="15"/>
    </row>
    <row r="46" ht="14.25" spans="1:8">
      <c r="A46" s="69">
        <v>43</v>
      </c>
      <c r="B46" s="15" t="s">
        <v>132</v>
      </c>
      <c r="C46" s="43">
        <v>43991</v>
      </c>
      <c r="D46" s="15" t="s">
        <v>259</v>
      </c>
      <c r="E46" s="15">
        <v>84</v>
      </c>
      <c r="F46" s="15">
        <v>5.96</v>
      </c>
      <c r="G46" s="43">
        <v>43992</v>
      </c>
      <c r="H46" s="15"/>
    </row>
    <row r="47" ht="14.25" spans="1:8">
      <c r="A47" s="69">
        <v>44</v>
      </c>
      <c r="B47" s="15" t="s">
        <v>25</v>
      </c>
      <c r="C47" s="43">
        <v>43991</v>
      </c>
      <c r="D47" s="15" t="s">
        <v>41</v>
      </c>
      <c r="E47" s="15">
        <v>31</v>
      </c>
      <c r="F47" s="15">
        <v>4.79</v>
      </c>
      <c r="G47" s="43">
        <v>43992</v>
      </c>
      <c r="H47" s="15"/>
    </row>
    <row r="48" ht="14.25" spans="1:8">
      <c r="A48" s="69">
        <v>45</v>
      </c>
      <c r="B48" s="15" t="s">
        <v>167</v>
      </c>
      <c r="C48" s="43">
        <v>43991</v>
      </c>
      <c r="D48" s="15" t="s">
        <v>93</v>
      </c>
      <c r="E48" s="15">
        <v>66</v>
      </c>
      <c r="F48" s="15">
        <v>13.37</v>
      </c>
      <c r="G48" s="43">
        <v>43992</v>
      </c>
      <c r="H48" s="15"/>
    </row>
    <row r="49" ht="14.25" spans="1:8">
      <c r="A49" s="69">
        <v>46</v>
      </c>
      <c r="B49" s="15" t="s">
        <v>167</v>
      </c>
      <c r="C49" s="43">
        <v>43991</v>
      </c>
      <c r="D49" s="15" t="s">
        <v>29</v>
      </c>
      <c r="E49" s="15">
        <v>43</v>
      </c>
      <c r="F49" s="15">
        <v>5.07</v>
      </c>
      <c r="G49" s="43">
        <v>43992</v>
      </c>
      <c r="H49" s="15"/>
    </row>
    <row r="50" ht="14.25" spans="1:8">
      <c r="A50" s="69">
        <v>47</v>
      </c>
      <c r="B50" s="15" t="s">
        <v>23</v>
      </c>
      <c r="C50" s="43">
        <v>43991</v>
      </c>
      <c r="D50" s="15" t="s">
        <v>292</v>
      </c>
      <c r="E50" s="15">
        <v>60</v>
      </c>
      <c r="F50" s="44">
        <v>62.4</v>
      </c>
      <c r="G50" s="43">
        <v>43992</v>
      </c>
      <c r="H50" s="15"/>
    </row>
    <row r="51" ht="14.25" spans="1:8">
      <c r="A51" s="69">
        <v>48</v>
      </c>
      <c r="B51" s="15" t="s">
        <v>132</v>
      </c>
      <c r="C51" s="43">
        <v>43991</v>
      </c>
      <c r="D51" s="15" t="s">
        <v>293</v>
      </c>
      <c r="E51" s="15">
        <v>110</v>
      </c>
      <c r="F51" s="44">
        <v>5.5</v>
      </c>
      <c r="G51" s="43">
        <v>43991</v>
      </c>
      <c r="H51" s="15"/>
    </row>
    <row r="52" ht="14.25" spans="1:8">
      <c r="A52" s="69">
        <v>49</v>
      </c>
      <c r="B52" s="15" t="s">
        <v>132</v>
      </c>
      <c r="C52" s="43">
        <v>43991</v>
      </c>
      <c r="D52" s="15" t="s">
        <v>294</v>
      </c>
      <c r="E52" s="15">
        <v>194</v>
      </c>
      <c r="F52" s="15">
        <v>11.28</v>
      </c>
      <c r="G52" s="43">
        <v>43991</v>
      </c>
      <c r="H52" s="15"/>
    </row>
    <row r="53" ht="14.25" spans="1:8">
      <c r="A53" s="69">
        <v>50</v>
      </c>
      <c r="B53" s="15" t="s">
        <v>167</v>
      </c>
      <c r="C53" s="43">
        <v>43991</v>
      </c>
      <c r="D53" s="15" t="s">
        <v>38</v>
      </c>
      <c r="E53" s="15">
        <v>37</v>
      </c>
      <c r="F53" s="15">
        <v>1.132</v>
      </c>
      <c r="G53" s="43">
        <v>43991</v>
      </c>
      <c r="H53" s="15"/>
    </row>
    <row r="54" ht="14.25" spans="1:8">
      <c r="A54" s="69">
        <v>51</v>
      </c>
      <c r="B54" s="15" t="s">
        <v>23</v>
      </c>
      <c r="C54" s="43">
        <v>43991</v>
      </c>
      <c r="D54" s="15" t="s">
        <v>295</v>
      </c>
      <c r="E54" s="15">
        <v>43</v>
      </c>
      <c r="F54" s="15">
        <v>22.36</v>
      </c>
      <c r="G54" s="43">
        <v>43992</v>
      </c>
      <c r="H54" s="15"/>
    </row>
    <row r="55" ht="14.25" spans="1:8">
      <c r="A55" s="69">
        <v>52</v>
      </c>
      <c r="B55" s="15" t="s">
        <v>23</v>
      </c>
      <c r="C55" s="43">
        <v>43991</v>
      </c>
      <c r="D55" s="15" t="s">
        <v>296</v>
      </c>
      <c r="E55" s="15">
        <v>60</v>
      </c>
      <c r="F55" s="44">
        <v>62.4</v>
      </c>
      <c r="G55" s="43">
        <v>43992</v>
      </c>
      <c r="H55" s="15">
        <v>375.204</v>
      </c>
    </row>
    <row r="56" spans="1:8">
      <c r="A56" s="70" t="s">
        <v>297</v>
      </c>
      <c r="B56" s="71"/>
      <c r="C56" s="71"/>
      <c r="D56" s="71"/>
      <c r="E56" s="71"/>
      <c r="F56" s="71"/>
      <c r="G56" s="71"/>
      <c r="H56" s="72"/>
    </row>
    <row r="57" spans="1:8">
      <c r="A57" s="73"/>
      <c r="B57" s="74"/>
      <c r="C57" s="74"/>
      <c r="D57" s="74"/>
      <c r="E57" s="74"/>
      <c r="F57" s="74"/>
      <c r="G57" s="74"/>
      <c r="H57" s="75"/>
    </row>
  </sheetData>
  <mergeCells count="14">
    <mergeCell ref="J4:M4"/>
    <mergeCell ref="J5:L5"/>
    <mergeCell ref="J6:L6"/>
    <mergeCell ref="J7:L7"/>
    <mergeCell ref="J8:L8"/>
    <mergeCell ref="J9:L9"/>
    <mergeCell ref="J10:L10"/>
    <mergeCell ref="J11:L11"/>
    <mergeCell ref="J12:L12"/>
    <mergeCell ref="J13:L13"/>
    <mergeCell ref="J14:L14"/>
    <mergeCell ref="J15:L15"/>
    <mergeCell ref="A1:H2"/>
    <mergeCell ref="A56:H5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14" sqref="C14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298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0"/>
      <c r="D3" s="21"/>
      <c r="E3" s="20" t="s">
        <v>299</v>
      </c>
      <c r="F3" s="22"/>
      <c r="G3" s="24"/>
    </row>
    <row r="4" ht="14.25" spans="1:7">
      <c r="A4" s="18">
        <v>4</v>
      </c>
      <c r="B4" s="18" t="s">
        <v>69</v>
      </c>
      <c r="C4" s="20"/>
      <c r="D4" s="21"/>
      <c r="E4" s="25">
        <v>43991</v>
      </c>
      <c r="F4" s="22"/>
      <c r="G4" s="26"/>
    </row>
    <row r="5" ht="14.25" spans="1:8">
      <c r="A5" s="18">
        <v>5</v>
      </c>
      <c r="B5" s="18" t="s">
        <v>70</v>
      </c>
      <c r="C5" s="20"/>
      <c r="D5" s="21"/>
      <c r="E5" s="20" t="s">
        <v>299</v>
      </c>
      <c r="F5" s="22"/>
      <c r="G5" s="27"/>
      <c r="H5" s="28"/>
    </row>
    <row r="6" ht="14.25" spans="1:7">
      <c r="A6" s="18">
        <v>6</v>
      </c>
      <c r="B6" s="18" t="s">
        <v>73</v>
      </c>
      <c r="C6" s="20"/>
      <c r="D6" s="21"/>
      <c r="E6" s="20">
        <v>0</v>
      </c>
      <c r="F6" s="22"/>
      <c r="G6" s="26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  <row r="13" spans="7:7">
      <c r="G13">
        <v>265.45</v>
      </c>
    </row>
    <row r="14" spans="7:7">
      <c r="G14">
        <v>118.11</v>
      </c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"/>
  <sheetViews>
    <sheetView topLeftCell="A43" workbookViewId="0">
      <selection activeCell="D65" sqref="D65"/>
    </sheetView>
  </sheetViews>
  <sheetFormatPr defaultColWidth="9" defaultRowHeight="13.5"/>
  <cols>
    <col min="1" max="1" width="4.5" style="33" customWidth="1"/>
    <col min="2" max="2" width="28.625" style="5" customWidth="1"/>
    <col min="3" max="3" width="9" style="5"/>
    <col min="4" max="4" width="23.125" style="5" customWidth="1"/>
    <col min="5" max="5" width="6.5" style="5" customWidth="1"/>
    <col min="6" max="8" width="9" style="5"/>
    <col min="9" max="9" width="8.25" customWidth="1"/>
    <col min="10" max="10" width="9.875" customWidth="1"/>
    <col min="12" max="12" width="10.5" customWidth="1"/>
  </cols>
  <sheetData>
    <row r="1" spans="1:8">
      <c r="A1" s="34" t="s">
        <v>300</v>
      </c>
      <c r="B1" s="35"/>
      <c r="C1" s="35"/>
      <c r="D1" s="35"/>
      <c r="E1" s="35"/>
      <c r="F1" s="35"/>
      <c r="G1" s="35"/>
      <c r="H1" s="36"/>
    </row>
    <row r="2" spans="1:8">
      <c r="A2" s="37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1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spans="1:13">
      <c r="A4" s="15">
        <v>1</v>
      </c>
      <c r="B4" s="42" t="s">
        <v>25</v>
      </c>
      <c r="C4" s="43">
        <v>43992</v>
      </c>
      <c r="D4" s="15" t="s">
        <v>301</v>
      </c>
      <c r="E4" s="15">
        <v>24</v>
      </c>
      <c r="F4" s="15">
        <v>1.32</v>
      </c>
      <c r="G4" s="43">
        <v>43992</v>
      </c>
      <c r="H4" s="15"/>
      <c r="J4" s="48" t="s">
        <v>1</v>
      </c>
      <c r="K4" s="49"/>
      <c r="L4" s="49"/>
      <c r="M4" s="42"/>
    </row>
    <row r="5" spans="1:13">
      <c r="A5" s="15">
        <v>2</v>
      </c>
      <c r="B5" s="42" t="s">
        <v>17</v>
      </c>
      <c r="C5" s="43">
        <v>43992</v>
      </c>
      <c r="D5" s="15" t="s">
        <v>133</v>
      </c>
      <c r="E5" s="15">
        <v>43</v>
      </c>
      <c r="F5" s="15">
        <v>6.3</v>
      </c>
      <c r="G5" s="43"/>
      <c r="H5" s="15"/>
      <c r="J5" s="48" t="s">
        <v>17</v>
      </c>
      <c r="K5" s="49"/>
      <c r="L5" s="42"/>
      <c r="M5" s="3">
        <f>SUMIF(B4:B56,B5,F4:F56)</f>
        <v>60.14</v>
      </c>
    </row>
    <row r="6" spans="1:13">
      <c r="A6" s="15">
        <v>3</v>
      </c>
      <c r="B6" s="42" t="s">
        <v>167</v>
      </c>
      <c r="C6" s="43">
        <v>43992</v>
      </c>
      <c r="D6" s="15" t="s">
        <v>41</v>
      </c>
      <c r="E6" s="15">
        <v>48</v>
      </c>
      <c r="F6" s="15">
        <v>18.79</v>
      </c>
      <c r="G6" s="43">
        <v>43992</v>
      </c>
      <c r="H6" s="15"/>
      <c r="J6" s="48" t="s">
        <v>167</v>
      </c>
      <c r="K6" s="49"/>
      <c r="L6" s="42"/>
      <c r="M6" s="3"/>
    </row>
    <row r="7" spans="1:13">
      <c r="A7" s="15">
        <v>4</v>
      </c>
      <c r="B7" s="42" t="s">
        <v>17</v>
      </c>
      <c r="C7" s="43">
        <v>43992</v>
      </c>
      <c r="D7" s="15" t="s">
        <v>302</v>
      </c>
      <c r="E7" s="15">
        <v>17</v>
      </c>
      <c r="F7" s="44">
        <v>7.78</v>
      </c>
      <c r="G7" s="43">
        <v>43992</v>
      </c>
      <c r="H7" s="15"/>
      <c r="J7" s="48" t="s">
        <v>175</v>
      </c>
      <c r="K7" s="49"/>
      <c r="L7" s="42"/>
      <c r="M7" s="3"/>
    </row>
    <row r="8" spans="1:13">
      <c r="A8" s="15">
        <v>5</v>
      </c>
      <c r="B8" s="42" t="s">
        <v>175</v>
      </c>
      <c r="C8" s="43">
        <v>43992</v>
      </c>
      <c r="D8" s="15" t="s">
        <v>172</v>
      </c>
      <c r="E8" s="15">
        <v>38</v>
      </c>
      <c r="F8" s="15">
        <v>11.07</v>
      </c>
      <c r="G8" s="43">
        <v>43992</v>
      </c>
      <c r="H8" s="15"/>
      <c r="J8" s="48" t="s">
        <v>25</v>
      </c>
      <c r="K8" s="49"/>
      <c r="L8" s="42"/>
      <c r="M8" s="3"/>
    </row>
    <row r="9" spans="1:13">
      <c r="A9" s="15">
        <v>6</v>
      </c>
      <c r="B9" s="42" t="s">
        <v>25</v>
      </c>
      <c r="C9" s="43">
        <v>43992</v>
      </c>
      <c r="D9" s="15" t="s">
        <v>144</v>
      </c>
      <c r="E9" s="15">
        <v>55</v>
      </c>
      <c r="F9" s="15">
        <v>6.4175</v>
      </c>
      <c r="G9" s="43">
        <v>43992</v>
      </c>
      <c r="H9" s="15"/>
      <c r="J9" s="48" t="s">
        <v>19</v>
      </c>
      <c r="K9" s="49"/>
      <c r="L9" s="42"/>
      <c r="M9" s="3"/>
    </row>
    <row r="10" spans="1:13">
      <c r="A10" s="15">
        <v>7</v>
      </c>
      <c r="B10" s="42" t="s">
        <v>25</v>
      </c>
      <c r="C10" s="43">
        <v>43992</v>
      </c>
      <c r="D10" s="15" t="s">
        <v>116</v>
      </c>
      <c r="E10" s="15">
        <v>11</v>
      </c>
      <c r="F10" s="44">
        <v>0.8</v>
      </c>
      <c r="G10" s="43">
        <v>43992</v>
      </c>
      <c r="H10" s="15"/>
      <c r="J10" s="48" t="s">
        <v>13</v>
      </c>
      <c r="K10" s="49"/>
      <c r="L10" s="42"/>
      <c r="M10" s="3"/>
    </row>
    <row r="11" spans="1:13">
      <c r="A11" s="15">
        <v>8</v>
      </c>
      <c r="B11" s="42" t="s">
        <v>17</v>
      </c>
      <c r="C11" s="43">
        <v>43992</v>
      </c>
      <c r="D11" s="15" t="s">
        <v>303</v>
      </c>
      <c r="E11" s="15">
        <v>34</v>
      </c>
      <c r="F11" s="15">
        <v>4.98</v>
      </c>
      <c r="G11" s="43">
        <v>43992</v>
      </c>
      <c r="H11" s="15"/>
      <c r="J11" s="48" t="s">
        <v>304</v>
      </c>
      <c r="K11" s="49"/>
      <c r="L11" s="42"/>
      <c r="M11" s="3"/>
    </row>
    <row r="12" spans="1:13">
      <c r="A12" s="15">
        <v>9</v>
      </c>
      <c r="B12" s="42" t="s">
        <v>19</v>
      </c>
      <c r="C12" s="43">
        <v>43992</v>
      </c>
      <c r="D12" s="15" t="s">
        <v>305</v>
      </c>
      <c r="E12" s="15">
        <v>11</v>
      </c>
      <c r="F12" s="15">
        <v>1.57</v>
      </c>
      <c r="G12" s="43">
        <v>43992</v>
      </c>
      <c r="H12" s="15"/>
      <c r="J12" s="48" t="s">
        <v>132</v>
      </c>
      <c r="K12" s="49"/>
      <c r="L12" s="42"/>
      <c r="M12" s="3"/>
    </row>
    <row r="13" spans="1:13">
      <c r="A13" s="15">
        <v>10</v>
      </c>
      <c r="B13" s="42" t="s">
        <v>17</v>
      </c>
      <c r="C13" s="43">
        <v>43992</v>
      </c>
      <c r="D13" s="15" t="s">
        <v>305</v>
      </c>
      <c r="E13" s="15">
        <v>11</v>
      </c>
      <c r="F13" s="44">
        <v>1.57</v>
      </c>
      <c r="G13" s="43">
        <v>43992</v>
      </c>
      <c r="H13" s="15"/>
      <c r="J13" s="48" t="s">
        <v>306</v>
      </c>
      <c r="K13" s="49"/>
      <c r="L13" s="42"/>
      <c r="M13" s="3"/>
    </row>
    <row r="14" spans="1:13">
      <c r="A14" s="15">
        <v>11</v>
      </c>
      <c r="B14" s="42" t="s">
        <v>17</v>
      </c>
      <c r="C14" s="43">
        <v>43992</v>
      </c>
      <c r="D14" s="15" t="s">
        <v>177</v>
      </c>
      <c r="E14" s="15">
        <v>17</v>
      </c>
      <c r="F14" s="15">
        <v>3.91</v>
      </c>
      <c r="G14" s="43">
        <v>43992</v>
      </c>
      <c r="H14" s="15"/>
      <c r="J14" s="48" t="s">
        <v>307</v>
      </c>
      <c r="K14" s="49"/>
      <c r="L14" s="42"/>
      <c r="M14" s="3"/>
    </row>
    <row r="15" spans="1:13">
      <c r="A15" s="15">
        <v>12</v>
      </c>
      <c r="B15" s="42" t="s">
        <v>17</v>
      </c>
      <c r="C15" s="43">
        <v>43992</v>
      </c>
      <c r="D15" s="15" t="s">
        <v>275</v>
      </c>
      <c r="E15" s="15">
        <v>29</v>
      </c>
      <c r="F15" s="15">
        <v>5.42</v>
      </c>
      <c r="G15" s="43">
        <v>43992</v>
      </c>
      <c r="H15" s="15"/>
      <c r="J15" s="48" t="s">
        <v>308</v>
      </c>
      <c r="K15" s="49"/>
      <c r="L15" s="42"/>
      <c r="M15" s="3"/>
    </row>
    <row r="16" spans="1:13">
      <c r="A16" s="15">
        <v>13</v>
      </c>
      <c r="B16" s="42" t="s">
        <v>13</v>
      </c>
      <c r="C16" s="43">
        <v>43992</v>
      </c>
      <c r="D16" s="15" t="s">
        <v>309</v>
      </c>
      <c r="E16" s="15">
        <v>20</v>
      </c>
      <c r="F16" s="15">
        <v>5.08</v>
      </c>
      <c r="G16" s="43">
        <v>43992</v>
      </c>
      <c r="H16" s="15"/>
      <c r="J16" s="48" t="s">
        <v>228</v>
      </c>
      <c r="K16" s="49"/>
      <c r="L16" s="42"/>
      <c r="M16" s="3"/>
    </row>
    <row r="17" spans="1:13">
      <c r="A17" s="15">
        <v>14</v>
      </c>
      <c r="B17" s="42" t="s">
        <v>304</v>
      </c>
      <c r="C17" s="43">
        <v>43992</v>
      </c>
      <c r="D17" s="15" t="s">
        <v>310</v>
      </c>
      <c r="E17" s="15">
        <v>10</v>
      </c>
      <c r="F17" s="44">
        <v>1.6</v>
      </c>
      <c r="G17" s="43">
        <v>43993</v>
      </c>
      <c r="H17" s="15"/>
      <c r="J17" s="48" t="s">
        <v>23</v>
      </c>
      <c r="K17" s="49"/>
      <c r="L17" s="42"/>
      <c r="M17" s="3"/>
    </row>
    <row r="18" spans="1:13">
      <c r="A18" s="15">
        <v>15</v>
      </c>
      <c r="B18" s="42" t="s">
        <v>13</v>
      </c>
      <c r="C18" s="43">
        <v>43992</v>
      </c>
      <c r="D18" s="15" t="s">
        <v>310</v>
      </c>
      <c r="E18" s="15">
        <v>10</v>
      </c>
      <c r="F18" s="44">
        <v>1.6</v>
      </c>
      <c r="G18" s="43">
        <v>43992</v>
      </c>
      <c r="H18" s="15"/>
      <c r="J18" s="48" t="s">
        <v>10</v>
      </c>
      <c r="K18" s="49"/>
      <c r="L18" s="42"/>
      <c r="M18" s="3"/>
    </row>
    <row r="19" spans="1:13">
      <c r="A19" s="15">
        <v>16</v>
      </c>
      <c r="B19" s="42" t="s">
        <v>304</v>
      </c>
      <c r="C19" s="43">
        <v>43992</v>
      </c>
      <c r="D19" s="15" t="s">
        <v>309</v>
      </c>
      <c r="E19" s="15">
        <v>20</v>
      </c>
      <c r="F19" s="44">
        <v>5.08</v>
      </c>
      <c r="G19" s="43">
        <v>43992</v>
      </c>
      <c r="H19" s="15"/>
      <c r="J19" s="50"/>
      <c r="K19" s="51"/>
      <c r="L19" s="52"/>
      <c r="M19" s="3"/>
    </row>
    <row r="20" spans="1:8">
      <c r="A20" s="15">
        <v>17</v>
      </c>
      <c r="B20" s="42" t="s">
        <v>132</v>
      </c>
      <c r="C20" s="43">
        <v>43992</v>
      </c>
      <c r="D20" s="15" t="s">
        <v>110</v>
      </c>
      <c r="E20" s="15">
        <v>28</v>
      </c>
      <c r="F20" s="44">
        <v>10.27</v>
      </c>
      <c r="G20" s="43">
        <v>43992</v>
      </c>
      <c r="H20" s="15"/>
    </row>
    <row r="21" spans="1:8">
      <c r="A21" s="15">
        <v>18</v>
      </c>
      <c r="B21" s="42" t="s">
        <v>132</v>
      </c>
      <c r="C21" s="43">
        <v>43992</v>
      </c>
      <c r="D21" s="15" t="s">
        <v>311</v>
      </c>
      <c r="E21" s="15">
        <v>30</v>
      </c>
      <c r="F21" s="15">
        <v>4.27</v>
      </c>
      <c r="G21" s="43">
        <v>43992</v>
      </c>
      <c r="H21" s="15"/>
    </row>
    <row r="22" spans="1:8">
      <c r="A22" s="15">
        <v>19</v>
      </c>
      <c r="B22" s="42" t="s">
        <v>25</v>
      </c>
      <c r="C22" s="43">
        <v>43992</v>
      </c>
      <c r="D22" s="15" t="s">
        <v>312</v>
      </c>
      <c r="E22" s="15">
        <v>38</v>
      </c>
      <c r="F22" s="44">
        <v>10.63</v>
      </c>
      <c r="G22" s="43">
        <v>43992</v>
      </c>
      <c r="H22" s="15"/>
    </row>
    <row r="23" spans="1:8">
      <c r="A23" s="15">
        <v>20</v>
      </c>
      <c r="B23" s="42" t="s">
        <v>306</v>
      </c>
      <c r="C23" s="43">
        <v>43992</v>
      </c>
      <c r="D23" s="15" t="s">
        <v>313</v>
      </c>
      <c r="E23" s="15">
        <v>44</v>
      </c>
      <c r="F23" s="15">
        <v>12.71</v>
      </c>
      <c r="G23" s="43">
        <v>43992</v>
      </c>
      <c r="H23" s="15"/>
    </row>
    <row r="24" spans="1:8">
      <c r="A24" s="15">
        <v>21</v>
      </c>
      <c r="B24" s="42" t="s">
        <v>25</v>
      </c>
      <c r="C24" s="43">
        <v>43992</v>
      </c>
      <c r="D24" s="15" t="s">
        <v>314</v>
      </c>
      <c r="E24" s="15">
        <v>59</v>
      </c>
      <c r="F24" s="15">
        <v>9.74</v>
      </c>
      <c r="G24" s="43">
        <v>43992</v>
      </c>
      <c r="H24" s="15"/>
    </row>
    <row r="25" spans="1:8">
      <c r="A25" s="15">
        <v>22</v>
      </c>
      <c r="B25" s="42" t="s">
        <v>17</v>
      </c>
      <c r="C25" s="43">
        <v>43992</v>
      </c>
      <c r="D25" s="15" t="s">
        <v>315</v>
      </c>
      <c r="E25" s="15">
        <v>85</v>
      </c>
      <c r="F25" s="15">
        <v>10.38</v>
      </c>
      <c r="G25" s="43">
        <v>43992</v>
      </c>
      <c r="H25" s="15"/>
    </row>
    <row r="26" spans="1:8">
      <c r="A26" s="15">
        <v>23</v>
      </c>
      <c r="B26" s="42" t="s">
        <v>25</v>
      </c>
      <c r="C26" s="43">
        <v>43992</v>
      </c>
      <c r="D26" s="15" t="s">
        <v>316</v>
      </c>
      <c r="E26" s="15">
        <v>27</v>
      </c>
      <c r="F26" s="15">
        <v>8.99</v>
      </c>
      <c r="G26" s="43">
        <v>43992</v>
      </c>
      <c r="H26" s="15"/>
    </row>
    <row r="27" spans="1:8">
      <c r="A27" s="15">
        <v>24</v>
      </c>
      <c r="B27" s="42" t="s">
        <v>175</v>
      </c>
      <c r="C27" s="43">
        <v>43992</v>
      </c>
      <c r="D27" s="15" t="s">
        <v>118</v>
      </c>
      <c r="E27" s="15">
        <v>54</v>
      </c>
      <c r="F27" s="15">
        <v>22.09</v>
      </c>
      <c r="G27" s="43">
        <v>43992</v>
      </c>
      <c r="H27" s="15"/>
    </row>
    <row r="28" spans="1:8">
      <c r="A28" s="15">
        <v>25</v>
      </c>
      <c r="B28" s="42" t="s">
        <v>17</v>
      </c>
      <c r="C28" s="43">
        <v>43992</v>
      </c>
      <c r="D28" s="15" t="s">
        <v>317</v>
      </c>
      <c r="E28" s="15">
        <v>39</v>
      </c>
      <c r="F28" s="15">
        <v>11.01</v>
      </c>
      <c r="G28" s="43">
        <v>43992</v>
      </c>
      <c r="H28" s="15"/>
    </row>
    <row r="29" spans="1:8">
      <c r="A29" s="15">
        <v>26</v>
      </c>
      <c r="B29" s="42" t="s">
        <v>304</v>
      </c>
      <c r="C29" s="43">
        <v>43992</v>
      </c>
      <c r="D29" s="15" t="s">
        <v>318</v>
      </c>
      <c r="E29" s="15">
        <v>39</v>
      </c>
      <c r="F29" s="15">
        <v>24.09</v>
      </c>
      <c r="G29" s="43">
        <v>43992</v>
      </c>
      <c r="H29" s="15"/>
    </row>
    <row r="30" spans="1:8">
      <c r="A30" s="15">
        <v>27</v>
      </c>
      <c r="B30" s="42" t="s">
        <v>167</v>
      </c>
      <c r="C30" s="43">
        <v>43992</v>
      </c>
      <c r="D30" s="15" t="s">
        <v>129</v>
      </c>
      <c r="E30" s="15">
        <v>83</v>
      </c>
      <c r="F30" s="15">
        <v>18.972</v>
      </c>
      <c r="G30" s="43">
        <v>43992</v>
      </c>
      <c r="H30" s="15"/>
    </row>
    <row r="31" spans="1:8">
      <c r="A31" s="15">
        <v>28</v>
      </c>
      <c r="B31" s="42" t="s">
        <v>25</v>
      </c>
      <c r="C31" s="43">
        <v>43992</v>
      </c>
      <c r="D31" s="15" t="s">
        <v>153</v>
      </c>
      <c r="E31" s="15">
        <v>62</v>
      </c>
      <c r="F31" s="44">
        <v>12.17</v>
      </c>
      <c r="G31" s="43">
        <v>43992</v>
      </c>
      <c r="H31" s="15"/>
    </row>
    <row r="32" spans="1:8">
      <c r="A32" s="15">
        <v>29</v>
      </c>
      <c r="B32" s="42" t="s">
        <v>25</v>
      </c>
      <c r="C32" s="43">
        <v>43992</v>
      </c>
      <c r="D32" s="15" t="s">
        <v>319</v>
      </c>
      <c r="E32" s="15">
        <v>46</v>
      </c>
      <c r="F32" s="15">
        <v>34.04</v>
      </c>
      <c r="G32" s="43">
        <v>43992</v>
      </c>
      <c r="H32" s="15"/>
    </row>
    <row r="33" spans="1:8">
      <c r="A33" s="15">
        <v>30</v>
      </c>
      <c r="B33" s="42" t="s">
        <v>19</v>
      </c>
      <c r="C33" s="43">
        <v>43992</v>
      </c>
      <c r="D33" s="15" t="s">
        <v>275</v>
      </c>
      <c r="E33" s="15">
        <v>29</v>
      </c>
      <c r="F33" s="15">
        <v>5.42</v>
      </c>
      <c r="G33" s="43">
        <v>43992</v>
      </c>
      <c r="H33" s="15"/>
    </row>
    <row r="34" spans="1:8">
      <c r="A34" s="15">
        <v>31</v>
      </c>
      <c r="B34" s="42" t="s">
        <v>175</v>
      </c>
      <c r="C34" s="43">
        <v>43992</v>
      </c>
      <c r="D34" s="15" t="s">
        <v>171</v>
      </c>
      <c r="E34" s="15">
        <v>55</v>
      </c>
      <c r="F34" s="15">
        <v>21.82</v>
      </c>
      <c r="G34" s="43">
        <v>43992</v>
      </c>
      <c r="H34" s="15"/>
    </row>
    <row r="35" spans="1:8">
      <c r="A35" s="15">
        <v>32</v>
      </c>
      <c r="B35" s="42" t="s">
        <v>25</v>
      </c>
      <c r="C35" s="43">
        <v>43992</v>
      </c>
      <c r="D35" s="15" t="s">
        <v>130</v>
      </c>
      <c r="E35" s="15">
        <v>60</v>
      </c>
      <c r="F35" s="15">
        <v>6.66</v>
      </c>
      <c r="G35" s="43">
        <v>43992</v>
      </c>
      <c r="H35" s="15"/>
    </row>
    <row r="36" spans="1:8">
      <c r="A36" s="15">
        <v>33</v>
      </c>
      <c r="B36" s="42" t="s">
        <v>25</v>
      </c>
      <c r="C36" s="43">
        <v>43992</v>
      </c>
      <c r="D36" s="15" t="s">
        <v>320</v>
      </c>
      <c r="E36" s="15">
        <v>36</v>
      </c>
      <c r="F36" s="15">
        <v>2.92</v>
      </c>
      <c r="G36" s="43">
        <v>43992</v>
      </c>
      <c r="H36" s="15"/>
    </row>
    <row r="37" spans="1:8">
      <c r="A37" s="15">
        <v>34</v>
      </c>
      <c r="B37" s="42" t="s">
        <v>19</v>
      </c>
      <c r="C37" s="43">
        <v>43992</v>
      </c>
      <c r="D37" s="15" t="s">
        <v>303</v>
      </c>
      <c r="E37" s="15">
        <v>32</v>
      </c>
      <c r="F37" s="15">
        <v>4.58</v>
      </c>
      <c r="G37" s="43">
        <v>43992</v>
      </c>
      <c r="H37" s="15"/>
    </row>
    <row r="38" spans="1:8">
      <c r="A38" s="15">
        <v>35</v>
      </c>
      <c r="B38" s="42" t="s">
        <v>25</v>
      </c>
      <c r="C38" s="43">
        <v>43992</v>
      </c>
      <c r="D38" s="15" t="s">
        <v>156</v>
      </c>
      <c r="E38" s="15">
        <v>25</v>
      </c>
      <c r="F38" s="44">
        <v>3.42</v>
      </c>
      <c r="G38" s="43">
        <v>43992</v>
      </c>
      <c r="H38" s="15"/>
    </row>
    <row r="39" spans="1:8">
      <c r="A39" s="15">
        <v>36</v>
      </c>
      <c r="B39" s="42" t="s">
        <v>25</v>
      </c>
      <c r="C39" s="43">
        <v>43992</v>
      </c>
      <c r="D39" s="15" t="s">
        <v>286</v>
      </c>
      <c r="E39" s="15">
        <v>30</v>
      </c>
      <c r="F39" s="15">
        <v>7.12</v>
      </c>
      <c r="G39" s="43">
        <v>43992</v>
      </c>
      <c r="H39" s="15"/>
    </row>
    <row r="40" spans="1:8">
      <c r="A40" s="15">
        <v>37</v>
      </c>
      <c r="B40" s="42" t="s">
        <v>132</v>
      </c>
      <c r="C40" s="43">
        <v>43992</v>
      </c>
      <c r="D40" s="15" t="s">
        <v>29</v>
      </c>
      <c r="E40" s="15">
        <v>64</v>
      </c>
      <c r="F40" s="15">
        <v>6.87</v>
      </c>
      <c r="G40" s="43">
        <v>43992</v>
      </c>
      <c r="H40" s="15"/>
    </row>
    <row r="41" spans="1:8">
      <c r="A41" s="15">
        <v>38</v>
      </c>
      <c r="B41" s="42" t="s">
        <v>132</v>
      </c>
      <c r="C41" s="43">
        <v>43992</v>
      </c>
      <c r="D41" s="15" t="s">
        <v>50</v>
      </c>
      <c r="E41" s="15">
        <v>24</v>
      </c>
      <c r="F41" s="15">
        <v>13.04</v>
      </c>
      <c r="G41" s="43">
        <v>43992</v>
      </c>
      <c r="H41" s="15"/>
    </row>
    <row r="42" spans="1:8">
      <c r="A42" s="15">
        <v>39</v>
      </c>
      <c r="B42" s="42" t="s">
        <v>17</v>
      </c>
      <c r="C42" s="43">
        <v>43992</v>
      </c>
      <c r="D42" s="15" t="s">
        <v>161</v>
      </c>
      <c r="E42" s="15">
        <v>30</v>
      </c>
      <c r="F42" s="15">
        <v>8.79</v>
      </c>
      <c r="G42" s="43">
        <v>43992</v>
      </c>
      <c r="H42" s="15"/>
    </row>
    <row r="43" spans="1:8">
      <c r="A43" s="15">
        <v>41</v>
      </c>
      <c r="B43" s="42" t="s">
        <v>175</v>
      </c>
      <c r="C43" s="43">
        <v>43992</v>
      </c>
      <c r="D43" s="15" t="s">
        <v>140</v>
      </c>
      <c r="E43" s="15">
        <v>64</v>
      </c>
      <c r="F43" s="15">
        <v>49.92</v>
      </c>
      <c r="G43" s="43">
        <v>43992</v>
      </c>
      <c r="H43" s="15"/>
    </row>
    <row r="44" spans="1:8">
      <c r="A44" s="15">
        <v>42</v>
      </c>
      <c r="B44" s="42" t="s">
        <v>19</v>
      </c>
      <c r="C44" s="43">
        <v>43992</v>
      </c>
      <c r="D44" s="15" t="s">
        <v>321</v>
      </c>
      <c r="E44" s="15">
        <v>39</v>
      </c>
      <c r="F44" s="15">
        <v>11.01</v>
      </c>
      <c r="G44" s="43">
        <v>43992</v>
      </c>
      <c r="H44" s="15"/>
    </row>
    <row r="45" spans="1:8">
      <c r="A45" s="15">
        <v>43</v>
      </c>
      <c r="B45" s="42" t="s">
        <v>307</v>
      </c>
      <c r="C45" s="43">
        <v>43992</v>
      </c>
      <c r="D45" s="15" t="s">
        <v>322</v>
      </c>
      <c r="E45" s="15">
        <v>500</v>
      </c>
      <c r="F45" s="44">
        <v>130</v>
      </c>
      <c r="G45" s="43">
        <v>43992</v>
      </c>
      <c r="H45" s="15"/>
    </row>
    <row r="46" spans="1:8">
      <c r="A46" s="15">
        <v>44</v>
      </c>
      <c r="B46" s="42" t="s">
        <v>308</v>
      </c>
      <c r="C46" s="43">
        <v>43992</v>
      </c>
      <c r="D46" s="15" t="s">
        <v>323</v>
      </c>
      <c r="E46" s="15"/>
      <c r="F46" s="15"/>
      <c r="G46" s="15"/>
      <c r="H46" s="15"/>
    </row>
    <row r="47" spans="1:8">
      <c r="A47" s="15">
        <v>45</v>
      </c>
      <c r="B47" s="42" t="s">
        <v>228</v>
      </c>
      <c r="C47" s="43">
        <v>43992</v>
      </c>
      <c r="D47" s="15" t="s">
        <v>324</v>
      </c>
      <c r="E47" s="15">
        <v>35</v>
      </c>
      <c r="F47" s="15">
        <v>3.79</v>
      </c>
      <c r="G47" s="43">
        <v>43993</v>
      </c>
      <c r="H47" s="15"/>
    </row>
    <row r="48" spans="1:8">
      <c r="A48" s="15">
        <v>46</v>
      </c>
      <c r="B48" s="42" t="s">
        <v>23</v>
      </c>
      <c r="C48" s="43">
        <v>43992</v>
      </c>
      <c r="D48" s="15" t="s">
        <v>325</v>
      </c>
      <c r="E48" s="15">
        <v>70</v>
      </c>
      <c r="F48" s="15">
        <v>4.2</v>
      </c>
      <c r="G48" s="43">
        <v>43993</v>
      </c>
      <c r="H48" s="15"/>
    </row>
    <row r="49" spans="1:8">
      <c r="A49" s="15">
        <v>47</v>
      </c>
      <c r="B49" s="42" t="s">
        <v>13</v>
      </c>
      <c r="C49" s="43">
        <v>43992</v>
      </c>
      <c r="D49" s="15" t="s">
        <v>318</v>
      </c>
      <c r="E49" s="15">
        <v>39</v>
      </c>
      <c r="F49" s="44">
        <v>24.09</v>
      </c>
      <c r="G49" s="43">
        <v>43993</v>
      </c>
      <c r="H49" s="15"/>
    </row>
    <row r="50" spans="1:8">
      <c r="A50" s="15">
        <v>48</v>
      </c>
      <c r="B50" s="42" t="s">
        <v>132</v>
      </c>
      <c r="C50" s="43">
        <v>43992</v>
      </c>
      <c r="D50" s="15" t="s">
        <v>139</v>
      </c>
      <c r="E50" s="15">
        <v>50</v>
      </c>
      <c r="F50" s="44">
        <v>15.9</v>
      </c>
      <c r="G50" s="43">
        <v>43993</v>
      </c>
      <c r="H50" s="15"/>
    </row>
    <row r="51" spans="1:8">
      <c r="A51" s="15">
        <v>49</v>
      </c>
      <c r="B51" s="42" t="s">
        <v>25</v>
      </c>
      <c r="C51" s="43">
        <v>43992</v>
      </c>
      <c r="D51" s="15" t="s">
        <v>326</v>
      </c>
      <c r="E51" s="15">
        <v>18</v>
      </c>
      <c r="F51" s="15">
        <v>4.58</v>
      </c>
      <c r="G51" s="43">
        <v>43993</v>
      </c>
      <c r="H51" s="15"/>
    </row>
    <row r="52" spans="1:8">
      <c r="A52" s="15">
        <v>50</v>
      </c>
      <c r="B52" s="42" t="s">
        <v>10</v>
      </c>
      <c r="C52" s="43">
        <v>43992</v>
      </c>
      <c r="D52" s="15" t="s">
        <v>106</v>
      </c>
      <c r="E52" s="15">
        <v>60</v>
      </c>
      <c r="F52" s="15">
        <v>25.26</v>
      </c>
      <c r="G52" s="43">
        <v>43993</v>
      </c>
      <c r="H52" s="15"/>
    </row>
    <row r="53" spans="1:8">
      <c r="A53" s="15">
        <v>51</v>
      </c>
      <c r="B53" s="42" t="s">
        <v>132</v>
      </c>
      <c r="C53" s="43">
        <v>43992</v>
      </c>
      <c r="D53" s="15" t="s">
        <v>143</v>
      </c>
      <c r="E53" s="15">
        <v>87</v>
      </c>
      <c r="F53" s="15">
        <v>10.24</v>
      </c>
      <c r="G53" s="43">
        <v>43993</v>
      </c>
      <c r="H53" s="15"/>
    </row>
    <row r="54" spans="1:8">
      <c r="A54" s="15">
        <v>52</v>
      </c>
      <c r="B54" s="42" t="s">
        <v>23</v>
      </c>
      <c r="C54" s="43">
        <v>43992</v>
      </c>
      <c r="D54" s="15" t="s">
        <v>327</v>
      </c>
      <c r="E54" s="15">
        <v>72</v>
      </c>
      <c r="F54" s="44">
        <v>15.12</v>
      </c>
      <c r="G54" s="43">
        <v>43993</v>
      </c>
      <c r="H54" s="15"/>
    </row>
    <row r="55" ht="15" customHeight="1" spans="1:8">
      <c r="A55" s="15">
        <v>53</v>
      </c>
      <c r="B55" s="42" t="s">
        <v>175</v>
      </c>
      <c r="C55" s="43">
        <v>43992</v>
      </c>
      <c r="D55" s="15" t="s">
        <v>328</v>
      </c>
      <c r="E55" s="15">
        <v>32</v>
      </c>
      <c r="F55" s="15">
        <v>16.64</v>
      </c>
      <c r="G55" s="43">
        <v>43993</v>
      </c>
      <c r="H55" s="15"/>
    </row>
    <row r="56" spans="1:8">
      <c r="A56" s="15">
        <v>54</v>
      </c>
      <c r="B56" s="42" t="s">
        <v>23</v>
      </c>
      <c r="C56" s="43">
        <v>43992</v>
      </c>
      <c r="D56" s="15" t="s">
        <v>329</v>
      </c>
      <c r="E56" s="15">
        <v>25</v>
      </c>
      <c r="F56" s="15">
        <v>22.75</v>
      </c>
      <c r="G56" s="43">
        <v>43993</v>
      </c>
      <c r="H56" s="15"/>
    </row>
    <row r="57" spans="1:8">
      <c r="A57" s="15"/>
      <c r="B57" s="42" t="s">
        <v>17</v>
      </c>
      <c r="C57" s="43">
        <v>43992</v>
      </c>
      <c r="D57" s="15" t="s">
        <v>139</v>
      </c>
      <c r="E57" s="15">
        <v>30</v>
      </c>
      <c r="F57" s="15">
        <v>8.68</v>
      </c>
      <c r="G57" s="43">
        <v>43993</v>
      </c>
      <c r="H57" s="15"/>
    </row>
    <row r="58" spans="1:8">
      <c r="A58" s="15"/>
      <c r="B58" s="42" t="s">
        <v>175</v>
      </c>
      <c r="C58" s="43">
        <v>43992</v>
      </c>
      <c r="D58" s="15" t="s">
        <v>168</v>
      </c>
      <c r="E58" s="15">
        <v>41</v>
      </c>
      <c r="F58" s="15">
        <v>22.85</v>
      </c>
      <c r="G58" s="43">
        <v>44012</v>
      </c>
      <c r="H58" s="15" t="s">
        <v>330</v>
      </c>
    </row>
    <row r="59" spans="1:8">
      <c r="A59" s="15" t="s">
        <v>331</v>
      </c>
      <c r="B59" s="15"/>
      <c r="C59" s="15"/>
      <c r="D59" s="15"/>
      <c r="E59" s="15"/>
      <c r="F59" s="15"/>
      <c r="G59" s="15"/>
      <c r="H59" s="15"/>
    </row>
    <row r="60" spans="1:8">
      <c r="A60" s="15"/>
      <c r="B60" s="15"/>
      <c r="C60" s="15"/>
      <c r="D60" s="15"/>
      <c r="E60" s="15"/>
      <c r="F60" s="15"/>
      <c r="G60" s="15"/>
      <c r="H60" s="15"/>
    </row>
  </sheetData>
  <mergeCells count="18">
    <mergeCell ref="J4:M4"/>
    <mergeCell ref="J5:L5"/>
    <mergeCell ref="J6:L6"/>
    <mergeCell ref="J7:L7"/>
    <mergeCell ref="J8:L8"/>
    <mergeCell ref="J9:L9"/>
    <mergeCell ref="J10:L10"/>
    <mergeCell ref="J11:L11"/>
    <mergeCell ref="J12:L12"/>
    <mergeCell ref="J13:L13"/>
    <mergeCell ref="J14:L14"/>
    <mergeCell ref="J15:L15"/>
    <mergeCell ref="J16:L16"/>
    <mergeCell ref="J17:L17"/>
    <mergeCell ref="J18:L18"/>
    <mergeCell ref="J19:L19"/>
    <mergeCell ref="A1:H2"/>
    <mergeCell ref="A59:H60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H15" sqref="H15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332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0"/>
      <c r="D3" s="21"/>
      <c r="E3" s="20">
        <v>709.4195</v>
      </c>
      <c r="F3" s="22"/>
      <c r="G3" s="24"/>
    </row>
    <row r="4" ht="14.25" spans="1:7">
      <c r="A4" s="18">
        <v>4</v>
      </c>
      <c r="B4" s="18" t="s">
        <v>69</v>
      </c>
      <c r="C4" s="20"/>
      <c r="D4" s="21"/>
      <c r="E4" s="25">
        <v>43992</v>
      </c>
      <c r="F4" s="22"/>
      <c r="G4" s="26"/>
    </row>
    <row r="5" ht="14.25" spans="1:8">
      <c r="A5" s="18">
        <v>5</v>
      </c>
      <c r="B5" s="18" t="s">
        <v>70</v>
      </c>
      <c r="C5" s="20"/>
      <c r="D5" s="21"/>
      <c r="E5" s="20">
        <v>709.4195</v>
      </c>
      <c r="F5" s="22"/>
      <c r="G5" s="27"/>
      <c r="H5" s="28"/>
    </row>
    <row r="6" ht="14.25" spans="1:7">
      <c r="A6" s="18">
        <v>6</v>
      </c>
      <c r="B6" s="18" t="s">
        <v>73</v>
      </c>
      <c r="C6" s="20"/>
      <c r="D6" s="21"/>
      <c r="E6" s="20">
        <v>0</v>
      </c>
      <c r="F6" s="22"/>
      <c r="G6" s="26"/>
    </row>
    <row r="7" ht="14.25" spans="1:7">
      <c r="A7" s="18">
        <v>8</v>
      </c>
      <c r="B7" s="65" t="s">
        <v>75</v>
      </c>
      <c r="C7" s="5"/>
      <c r="D7" s="5"/>
      <c r="E7" s="50"/>
      <c r="F7" s="52"/>
      <c r="G7" s="3"/>
    </row>
    <row r="8" ht="14.25" spans="1:7">
      <c r="A8" s="18">
        <v>9</v>
      </c>
      <c r="B8" s="65" t="s">
        <v>76</v>
      </c>
      <c r="C8" s="20"/>
      <c r="D8" s="22"/>
      <c r="E8" s="30"/>
      <c r="F8" s="32"/>
      <c r="G8" s="66"/>
    </row>
    <row r="9" ht="14.25" spans="1:7">
      <c r="A9" s="20" t="s">
        <v>77</v>
      </c>
      <c r="B9" s="21"/>
      <c r="C9" s="21"/>
      <c r="D9" s="21"/>
      <c r="E9" s="21"/>
      <c r="F9" s="21"/>
      <c r="G9" s="22"/>
    </row>
  </sheetData>
  <mergeCells count="16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  <mergeCell ref="A9:G9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topLeftCell="A19" workbookViewId="0">
      <selection activeCell="D40" sqref="D40"/>
    </sheetView>
  </sheetViews>
  <sheetFormatPr defaultColWidth="9" defaultRowHeight="13.5"/>
  <cols>
    <col min="1" max="1" width="4.5" style="33" customWidth="1"/>
    <col min="2" max="2" width="28.625" style="5" customWidth="1"/>
    <col min="3" max="3" width="9" style="5"/>
    <col min="4" max="4" width="23.125" style="5" customWidth="1"/>
    <col min="5" max="5" width="6.5" style="5" customWidth="1"/>
    <col min="6" max="8" width="9" style="5"/>
    <col min="9" max="9" width="8.25" customWidth="1"/>
    <col min="10" max="10" width="9.875" customWidth="1"/>
    <col min="12" max="12" width="10.5" customWidth="1"/>
  </cols>
  <sheetData>
    <row r="1" spans="1:8">
      <c r="A1" s="34" t="s">
        <v>333</v>
      </c>
      <c r="B1" s="35"/>
      <c r="C1" s="35"/>
      <c r="D1" s="35"/>
      <c r="E1" s="35"/>
      <c r="F1" s="35"/>
      <c r="G1" s="35"/>
      <c r="H1" s="36"/>
    </row>
    <row r="2" spans="1:8">
      <c r="A2" s="37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1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spans="1:13">
      <c r="A4" s="15">
        <v>1</v>
      </c>
      <c r="B4" s="42" t="s">
        <v>10</v>
      </c>
      <c r="C4" s="43">
        <v>43993</v>
      </c>
      <c r="D4" s="15" t="s">
        <v>137</v>
      </c>
      <c r="E4" s="15">
        <v>96</v>
      </c>
      <c r="F4" s="15">
        <v>6.06</v>
      </c>
      <c r="G4" s="43">
        <v>43993</v>
      </c>
      <c r="H4" s="15"/>
      <c r="J4" s="45" t="s">
        <v>1</v>
      </c>
      <c r="K4" s="46"/>
      <c r="L4" s="46"/>
      <c r="M4" s="42"/>
    </row>
    <row r="5" spans="1:13">
      <c r="A5" s="15">
        <v>2</v>
      </c>
      <c r="B5" s="42" t="s">
        <v>167</v>
      </c>
      <c r="C5" s="43">
        <v>43993</v>
      </c>
      <c r="D5" s="15" t="s">
        <v>145</v>
      </c>
      <c r="E5" s="15">
        <v>56</v>
      </c>
      <c r="F5" s="15">
        <v>4.05</v>
      </c>
      <c r="G5" s="43">
        <v>43993</v>
      </c>
      <c r="H5" s="15"/>
      <c r="J5" s="15" t="s">
        <v>10</v>
      </c>
      <c r="K5" s="15"/>
      <c r="L5" s="15"/>
      <c r="M5" s="3">
        <f>SUMIF(B4:B35,B4,F4:F35)</f>
        <v>24.69</v>
      </c>
    </row>
    <row r="6" spans="1:13">
      <c r="A6" s="15">
        <v>3</v>
      </c>
      <c r="B6" s="42" t="s">
        <v>23</v>
      </c>
      <c r="C6" s="43">
        <v>43993</v>
      </c>
      <c r="D6" s="15" t="s">
        <v>334</v>
      </c>
      <c r="E6" s="15">
        <v>20</v>
      </c>
      <c r="F6" s="44">
        <v>8.8</v>
      </c>
      <c r="G6" s="43">
        <v>43993</v>
      </c>
      <c r="H6" s="15"/>
      <c r="J6" s="15" t="s">
        <v>167</v>
      </c>
      <c r="K6" s="15"/>
      <c r="L6" s="15"/>
      <c r="M6" s="3">
        <f>SUMIF(B4:B35,B5,F4:F35)</f>
        <v>4.05</v>
      </c>
    </row>
    <row r="7" spans="1:13">
      <c r="A7" s="15">
        <v>4</v>
      </c>
      <c r="B7" s="42" t="s">
        <v>132</v>
      </c>
      <c r="C7" s="43">
        <v>43993</v>
      </c>
      <c r="D7" s="15" t="s">
        <v>34</v>
      </c>
      <c r="E7" s="15">
        <v>62</v>
      </c>
      <c r="F7" s="44">
        <v>11.18</v>
      </c>
      <c r="G7" s="43">
        <v>43993</v>
      </c>
      <c r="H7" s="15"/>
      <c r="J7" s="15" t="s">
        <v>23</v>
      </c>
      <c r="K7" s="15"/>
      <c r="L7" s="15"/>
      <c r="M7" s="3">
        <f>SUMIF(B4:B35,B6,F4:F35)</f>
        <v>210.91</v>
      </c>
    </row>
    <row r="8" spans="1:13">
      <c r="A8" s="15">
        <v>5</v>
      </c>
      <c r="B8" s="42" t="s">
        <v>132</v>
      </c>
      <c r="C8" s="43">
        <v>43993</v>
      </c>
      <c r="D8" s="15" t="s">
        <v>103</v>
      </c>
      <c r="E8" s="15">
        <v>67</v>
      </c>
      <c r="F8" s="15">
        <v>13.75</v>
      </c>
      <c r="G8" s="43">
        <v>43993</v>
      </c>
      <c r="H8" s="15"/>
      <c r="J8" s="15" t="s">
        <v>132</v>
      </c>
      <c r="K8" s="15"/>
      <c r="L8" s="15"/>
      <c r="M8" s="3">
        <f>SUMIF(B4:B35,B7,F4:F35)</f>
        <v>132.587</v>
      </c>
    </row>
    <row r="9" spans="1:13">
      <c r="A9" s="15">
        <v>6</v>
      </c>
      <c r="B9" s="42" t="s">
        <v>132</v>
      </c>
      <c r="C9" s="43">
        <v>43993</v>
      </c>
      <c r="D9" s="15" t="s">
        <v>219</v>
      </c>
      <c r="E9" s="15">
        <v>33</v>
      </c>
      <c r="F9" s="15">
        <v>10.957</v>
      </c>
      <c r="G9" s="43">
        <v>43993</v>
      </c>
      <c r="H9" s="15"/>
      <c r="J9" s="15" t="s">
        <v>175</v>
      </c>
      <c r="K9" s="15"/>
      <c r="L9" s="15"/>
      <c r="M9" s="3">
        <f>SUMIF(B4:B35,B24,F4:F35)</f>
        <v>15.17</v>
      </c>
    </row>
    <row r="10" spans="1:13">
      <c r="A10" s="15">
        <v>7</v>
      </c>
      <c r="B10" s="42" t="s">
        <v>132</v>
      </c>
      <c r="C10" s="43">
        <v>43993</v>
      </c>
      <c r="D10" s="15" t="s">
        <v>83</v>
      </c>
      <c r="E10" s="15">
        <v>35</v>
      </c>
      <c r="F10" s="44">
        <v>15.94</v>
      </c>
      <c r="G10" s="43">
        <v>43993</v>
      </c>
      <c r="H10" s="15"/>
      <c r="J10" s="15" t="s">
        <v>25</v>
      </c>
      <c r="K10" s="15"/>
      <c r="L10" s="15"/>
      <c r="M10" s="3">
        <f>SUMIF(B4:B35,B25,F4:F35)</f>
        <v>31.34</v>
      </c>
    </row>
    <row r="11" spans="1:13">
      <c r="A11" s="15">
        <v>8</v>
      </c>
      <c r="B11" s="42" t="s">
        <v>132</v>
      </c>
      <c r="C11" s="43">
        <v>43993</v>
      </c>
      <c r="D11" s="15" t="s">
        <v>100</v>
      </c>
      <c r="E11" s="15">
        <v>73</v>
      </c>
      <c r="F11" s="15">
        <v>19.67</v>
      </c>
      <c r="G11" s="43">
        <v>43993</v>
      </c>
      <c r="H11" s="15"/>
      <c r="J11" s="15" t="s">
        <v>228</v>
      </c>
      <c r="K11" s="15"/>
      <c r="L11" s="15"/>
      <c r="M11" s="3">
        <f>SUMIF(B4:B35,B31,F4:F35)</f>
        <v>31.65</v>
      </c>
    </row>
    <row r="12" spans="1:8">
      <c r="A12" s="15">
        <v>9</v>
      </c>
      <c r="B12" s="42" t="s">
        <v>10</v>
      </c>
      <c r="C12" s="43">
        <v>43993</v>
      </c>
      <c r="D12" s="15" t="s">
        <v>335</v>
      </c>
      <c r="E12" s="15">
        <v>193</v>
      </c>
      <c r="F12" s="15">
        <v>17.87</v>
      </c>
      <c r="G12" s="43">
        <v>43993</v>
      </c>
      <c r="H12" s="15"/>
    </row>
    <row r="13" spans="1:8">
      <c r="A13" s="15">
        <v>10</v>
      </c>
      <c r="B13" s="42" t="s">
        <v>132</v>
      </c>
      <c r="C13" s="43">
        <v>43993</v>
      </c>
      <c r="D13" s="15" t="s">
        <v>336</v>
      </c>
      <c r="E13" s="15">
        <v>7</v>
      </c>
      <c r="F13" s="15">
        <v>0.56</v>
      </c>
      <c r="G13" s="43">
        <v>43993</v>
      </c>
      <c r="H13" s="15"/>
    </row>
    <row r="14" spans="1:13">
      <c r="A14" s="15">
        <v>11</v>
      </c>
      <c r="B14" s="42" t="s">
        <v>23</v>
      </c>
      <c r="C14" s="43">
        <v>43993</v>
      </c>
      <c r="D14" s="15" t="s">
        <v>337</v>
      </c>
      <c r="E14" s="15">
        <v>59</v>
      </c>
      <c r="F14" s="15">
        <v>25.96</v>
      </c>
      <c r="G14" s="43">
        <v>43993</v>
      </c>
      <c r="H14" s="15"/>
      <c r="J14" s="63">
        <v>43993</v>
      </c>
      <c r="K14" s="49"/>
      <c r="L14" s="49"/>
      <c r="M14" s="42"/>
    </row>
    <row r="15" spans="1:13">
      <c r="A15" s="15">
        <v>12</v>
      </c>
      <c r="B15" s="42" t="s">
        <v>132</v>
      </c>
      <c r="C15" s="43">
        <v>43993</v>
      </c>
      <c r="D15" s="15" t="s">
        <v>149</v>
      </c>
      <c r="E15" s="15">
        <v>18</v>
      </c>
      <c r="F15" s="44">
        <v>9.45</v>
      </c>
      <c r="G15" s="43">
        <v>43993</v>
      </c>
      <c r="H15" s="15"/>
      <c r="J15" s="48" t="s">
        <v>10</v>
      </c>
      <c r="K15" s="49"/>
      <c r="L15" s="42"/>
      <c r="M15" s="3">
        <f>SUMIF(B4:B23,B4,F4:F23)</f>
        <v>24.69</v>
      </c>
    </row>
    <row r="16" spans="1:13">
      <c r="A16" s="15">
        <v>13</v>
      </c>
      <c r="B16" s="42" t="s">
        <v>23</v>
      </c>
      <c r="C16" s="43">
        <v>43993</v>
      </c>
      <c r="D16" s="15" t="s">
        <v>338</v>
      </c>
      <c r="E16" s="15">
        <v>60</v>
      </c>
      <c r="F16" s="44">
        <v>62.4</v>
      </c>
      <c r="G16" s="43">
        <v>43993</v>
      </c>
      <c r="H16" s="15"/>
      <c r="J16" s="48" t="s">
        <v>167</v>
      </c>
      <c r="K16" s="49"/>
      <c r="L16" s="42"/>
      <c r="M16" s="3">
        <f>SUMIF(B4:B23,B5,F4:F23)</f>
        <v>4.05</v>
      </c>
    </row>
    <row r="17" spans="1:13">
      <c r="A17" s="15">
        <v>14</v>
      </c>
      <c r="B17" s="42" t="s">
        <v>10</v>
      </c>
      <c r="C17" s="43">
        <v>43993</v>
      </c>
      <c r="D17" s="15" t="s">
        <v>339</v>
      </c>
      <c r="E17" s="15">
        <v>16</v>
      </c>
      <c r="F17" s="44">
        <v>0.76</v>
      </c>
      <c r="G17" s="43">
        <v>43993</v>
      </c>
      <c r="H17" s="15"/>
      <c r="J17" s="48" t="s">
        <v>23</v>
      </c>
      <c r="K17" s="49"/>
      <c r="L17" s="42"/>
      <c r="M17" s="3">
        <f>SUMIF(B4:B23,B6,F4:F23)</f>
        <v>184.13</v>
      </c>
    </row>
    <row r="18" spans="1:13">
      <c r="A18" s="15">
        <v>15</v>
      </c>
      <c r="B18" s="42" t="s">
        <v>132</v>
      </c>
      <c r="C18" s="43">
        <v>43993</v>
      </c>
      <c r="D18" s="15" t="s">
        <v>38</v>
      </c>
      <c r="E18" s="15">
        <v>70</v>
      </c>
      <c r="F18" s="44">
        <v>8.72</v>
      </c>
      <c r="G18" s="43">
        <v>43993</v>
      </c>
      <c r="H18" s="15"/>
      <c r="J18" s="48" t="s">
        <v>132</v>
      </c>
      <c r="K18" s="49"/>
      <c r="L18" s="42"/>
      <c r="M18" s="3">
        <f>SUMIF(B4:B23,B13,F4:F23)</f>
        <v>115.567</v>
      </c>
    </row>
    <row r="19" spans="1:8">
      <c r="A19" s="15">
        <v>16</v>
      </c>
      <c r="B19" s="42" t="s">
        <v>132</v>
      </c>
      <c r="C19" s="43">
        <v>43993</v>
      </c>
      <c r="D19" s="15" t="s">
        <v>340</v>
      </c>
      <c r="E19" s="15">
        <v>63</v>
      </c>
      <c r="F19" s="15">
        <v>4.38</v>
      </c>
      <c r="G19" s="43">
        <v>43993</v>
      </c>
      <c r="H19" s="15"/>
    </row>
    <row r="20" spans="1:8">
      <c r="A20" s="15">
        <v>17</v>
      </c>
      <c r="B20" s="42" t="s">
        <v>132</v>
      </c>
      <c r="C20" s="43">
        <v>43993</v>
      </c>
      <c r="D20" s="15" t="s">
        <v>134</v>
      </c>
      <c r="E20" s="15">
        <v>38</v>
      </c>
      <c r="F20" s="44">
        <v>11.29</v>
      </c>
      <c r="G20" s="43">
        <v>43993</v>
      </c>
      <c r="H20" s="15"/>
    </row>
    <row r="21" spans="1:8">
      <c r="A21" s="15">
        <v>18</v>
      </c>
      <c r="B21" s="42" t="s">
        <v>132</v>
      </c>
      <c r="C21" s="43">
        <v>43993</v>
      </c>
      <c r="D21" s="15" t="s">
        <v>233</v>
      </c>
      <c r="E21" s="15">
        <v>18</v>
      </c>
      <c r="F21" s="15">
        <v>9.67</v>
      </c>
      <c r="G21" s="43">
        <v>43993</v>
      </c>
      <c r="H21" s="15"/>
    </row>
    <row r="22" spans="1:8">
      <c r="A22" s="15">
        <v>19</v>
      </c>
      <c r="B22" s="42" t="s">
        <v>23</v>
      </c>
      <c r="C22" s="43">
        <v>43993</v>
      </c>
      <c r="D22" s="15" t="s">
        <v>341</v>
      </c>
      <c r="E22" s="15">
        <v>60</v>
      </c>
      <c r="F22" s="44">
        <v>62.4</v>
      </c>
      <c r="G22" s="43">
        <v>43993</v>
      </c>
      <c r="H22" s="15"/>
    </row>
    <row r="23" ht="14.25" spans="1:8">
      <c r="A23" s="55">
        <v>20</v>
      </c>
      <c r="B23" s="56" t="s">
        <v>23</v>
      </c>
      <c r="C23" s="57">
        <v>43993</v>
      </c>
      <c r="D23" s="55" t="s">
        <v>342</v>
      </c>
      <c r="E23" s="55">
        <v>27</v>
      </c>
      <c r="F23" s="55">
        <v>24.57</v>
      </c>
      <c r="G23" s="57">
        <v>43993</v>
      </c>
      <c r="H23" s="55">
        <v>328.437</v>
      </c>
    </row>
    <row r="24" spans="1:13">
      <c r="A24" s="59">
        <v>21</v>
      </c>
      <c r="B24" s="60" t="s">
        <v>175</v>
      </c>
      <c r="C24" s="61">
        <v>43993</v>
      </c>
      <c r="D24" s="59" t="s">
        <v>210</v>
      </c>
      <c r="E24" s="59">
        <v>42</v>
      </c>
      <c r="F24" s="62">
        <v>3.2</v>
      </c>
      <c r="G24" s="61">
        <v>43994</v>
      </c>
      <c r="H24" s="59"/>
      <c r="J24" s="63">
        <v>43994</v>
      </c>
      <c r="K24" s="49"/>
      <c r="L24" s="49"/>
      <c r="M24" s="42"/>
    </row>
    <row r="25" spans="1:13">
      <c r="A25" s="15">
        <v>22</v>
      </c>
      <c r="B25" s="42" t="s">
        <v>25</v>
      </c>
      <c r="C25" s="43">
        <v>43993</v>
      </c>
      <c r="D25" s="15" t="s">
        <v>196</v>
      </c>
      <c r="E25" s="15">
        <v>58</v>
      </c>
      <c r="F25" s="44">
        <v>15.5</v>
      </c>
      <c r="G25" s="43">
        <v>43994</v>
      </c>
      <c r="H25" s="15"/>
      <c r="J25" s="48" t="s">
        <v>175</v>
      </c>
      <c r="K25" s="49"/>
      <c r="L25" s="42"/>
      <c r="M25" s="3">
        <f>SUMIF(B24:B35,B24,F24:F35)</f>
        <v>15.17</v>
      </c>
    </row>
    <row r="26" spans="1:13">
      <c r="A26" s="15">
        <v>23</v>
      </c>
      <c r="B26" s="42" t="s">
        <v>25</v>
      </c>
      <c r="C26" s="43">
        <v>43993</v>
      </c>
      <c r="D26" s="15" t="s">
        <v>276</v>
      </c>
      <c r="E26" s="15">
        <v>42</v>
      </c>
      <c r="F26" s="15">
        <v>5.22</v>
      </c>
      <c r="G26" s="43">
        <v>43994</v>
      </c>
      <c r="H26" s="15"/>
      <c r="J26" s="48" t="s">
        <v>25</v>
      </c>
      <c r="K26" s="49"/>
      <c r="L26" s="42"/>
      <c r="M26" s="3">
        <f>SUMIF(B24:B35,B25,F24:F35)</f>
        <v>31.34</v>
      </c>
    </row>
    <row r="27" spans="1:13">
      <c r="A27" s="15">
        <v>24</v>
      </c>
      <c r="B27" s="42" t="s">
        <v>25</v>
      </c>
      <c r="C27" s="43">
        <v>43993</v>
      </c>
      <c r="D27" s="15" t="s">
        <v>138</v>
      </c>
      <c r="E27" s="15">
        <v>46</v>
      </c>
      <c r="F27" s="15">
        <v>10.62</v>
      </c>
      <c r="G27" s="43">
        <v>43994</v>
      </c>
      <c r="H27" s="15"/>
      <c r="J27" s="48" t="s">
        <v>132</v>
      </c>
      <c r="K27" s="49"/>
      <c r="L27" s="42"/>
      <c r="M27" s="3">
        <f>SUMIF(B24:B35,B28,F24:F35)</f>
        <v>17.02</v>
      </c>
    </row>
    <row r="28" spans="1:13">
      <c r="A28" s="15">
        <v>25</v>
      </c>
      <c r="B28" s="42" t="s">
        <v>132</v>
      </c>
      <c r="C28" s="43">
        <v>43993</v>
      </c>
      <c r="D28" s="15" t="s">
        <v>312</v>
      </c>
      <c r="E28" s="15">
        <v>30</v>
      </c>
      <c r="F28" s="44">
        <v>10.86</v>
      </c>
      <c r="G28" s="43">
        <v>43994</v>
      </c>
      <c r="H28" s="15"/>
      <c r="J28" s="48" t="s">
        <v>228</v>
      </c>
      <c r="K28" s="49"/>
      <c r="L28" s="42"/>
      <c r="M28" s="3">
        <f>SUMIF(B24:B35,B31,F24:F35)</f>
        <v>31.65</v>
      </c>
    </row>
    <row r="29" spans="1:13">
      <c r="A29" s="15">
        <v>26</v>
      </c>
      <c r="B29" s="42" t="s">
        <v>132</v>
      </c>
      <c r="C29" s="43">
        <v>43993</v>
      </c>
      <c r="D29" s="15" t="s">
        <v>105</v>
      </c>
      <c r="E29" s="15">
        <v>6</v>
      </c>
      <c r="F29" s="15">
        <v>0.79</v>
      </c>
      <c r="G29" s="43">
        <v>43994</v>
      </c>
      <c r="H29" s="15"/>
      <c r="J29" s="48" t="s">
        <v>23</v>
      </c>
      <c r="K29" s="49"/>
      <c r="L29" s="42"/>
      <c r="M29" s="3">
        <f>SUMIF(B24:B35,B33,F24:F35)</f>
        <v>26.78</v>
      </c>
    </row>
    <row r="30" spans="1:8">
      <c r="A30" s="15">
        <v>27</v>
      </c>
      <c r="B30" s="42" t="s">
        <v>132</v>
      </c>
      <c r="C30" s="43">
        <v>43993</v>
      </c>
      <c r="D30" s="15" t="s">
        <v>142</v>
      </c>
      <c r="E30" s="15">
        <v>27</v>
      </c>
      <c r="F30" s="15">
        <v>5.37</v>
      </c>
      <c r="G30" s="43">
        <v>43994</v>
      </c>
      <c r="H30" s="15"/>
    </row>
    <row r="31" spans="1:8">
      <c r="A31" s="15">
        <v>28</v>
      </c>
      <c r="B31" s="42" t="s">
        <v>228</v>
      </c>
      <c r="C31" s="43">
        <v>43993</v>
      </c>
      <c r="D31" s="15" t="s">
        <v>152</v>
      </c>
      <c r="E31" s="15">
        <v>43</v>
      </c>
      <c r="F31" s="15">
        <v>21.45</v>
      </c>
      <c r="G31" s="43">
        <v>43994</v>
      </c>
      <c r="H31" s="15"/>
    </row>
    <row r="32" spans="1:8">
      <c r="A32" s="15">
        <v>29</v>
      </c>
      <c r="B32" s="42" t="s">
        <v>175</v>
      </c>
      <c r="C32" s="43">
        <v>43993</v>
      </c>
      <c r="D32" s="15" t="s">
        <v>148</v>
      </c>
      <c r="E32" s="15">
        <v>18</v>
      </c>
      <c r="F32" s="15">
        <v>11.97</v>
      </c>
      <c r="G32" s="43">
        <v>43994</v>
      </c>
      <c r="H32" s="15"/>
    </row>
    <row r="33" spans="1:10">
      <c r="A33" s="15">
        <v>30</v>
      </c>
      <c r="B33" s="42" t="s">
        <v>23</v>
      </c>
      <c r="C33" s="43">
        <v>43993</v>
      </c>
      <c r="D33" s="15" t="s">
        <v>343</v>
      </c>
      <c r="E33" s="15">
        <v>22</v>
      </c>
      <c r="F33" s="15">
        <v>22.88</v>
      </c>
      <c r="G33" s="43">
        <v>43994</v>
      </c>
      <c r="H33" s="15"/>
      <c r="J33" s="64"/>
    </row>
    <row r="34" spans="1:8">
      <c r="A34" s="15">
        <v>31</v>
      </c>
      <c r="B34" s="42" t="s">
        <v>228</v>
      </c>
      <c r="C34" s="43">
        <v>43993</v>
      </c>
      <c r="D34" s="15" t="s">
        <v>45</v>
      </c>
      <c r="E34" s="15">
        <v>20</v>
      </c>
      <c r="F34" s="44">
        <v>10.2</v>
      </c>
      <c r="G34" s="43">
        <v>43994</v>
      </c>
      <c r="H34" s="15"/>
    </row>
    <row r="35" spans="1:8">
      <c r="A35" s="15">
        <v>32</v>
      </c>
      <c r="B35" s="42" t="s">
        <v>23</v>
      </c>
      <c r="C35" s="43">
        <v>43993</v>
      </c>
      <c r="D35" s="15" t="s">
        <v>344</v>
      </c>
      <c r="E35" s="15">
        <v>39</v>
      </c>
      <c r="F35" s="44">
        <v>3.9</v>
      </c>
      <c r="G35" s="43">
        <v>43994</v>
      </c>
      <c r="H35" s="15">
        <v>121.96</v>
      </c>
    </row>
    <row r="36" spans="1:8">
      <c r="A36" s="15" t="s">
        <v>345</v>
      </c>
      <c r="B36" s="15"/>
      <c r="C36" s="15"/>
      <c r="D36" s="15"/>
      <c r="E36" s="15"/>
      <c r="F36" s="15"/>
      <c r="G36" s="15"/>
      <c r="H36" s="15"/>
    </row>
    <row r="37" spans="1:8">
      <c r="A37" s="15"/>
      <c r="B37" s="15"/>
      <c r="C37" s="15"/>
      <c r="D37" s="15"/>
      <c r="E37" s="15"/>
      <c r="F37" s="15"/>
      <c r="G37" s="15"/>
      <c r="H37" s="15"/>
    </row>
  </sheetData>
  <mergeCells count="21">
    <mergeCell ref="J4:M4"/>
    <mergeCell ref="J5:L5"/>
    <mergeCell ref="J6:L6"/>
    <mergeCell ref="J7:L7"/>
    <mergeCell ref="J8:L8"/>
    <mergeCell ref="J9:L9"/>
    <mergeCell ref="J10:L10"/>
    <mergeCell ref="J11:L11"/>
    <mergeCell ref="J14:M14"/>
    <mergeCell ref="J15:L15"/>
    <mergeCell ref="J16:L16"/>
    <mergeCell ref="J17:L17"/>
    <mergeCell ref="J18:L18"/>
    <mergeCell ref="J24:M24"/>
    <mergeCell ref="J25:L25"/>
    <mergeCell ref="J26:L26"/>
    <mergeCell ref="J27:L27"/>
    <mergeCell ref="J28:L28"/>
    <mergeCell ref="J29:L29"/>
    <mergeCell ref="A1:H2"/>
    <mergeCell ref="A36:H37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J34" sqref="J34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346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0"/>
      <c r="D3" s="21"/>
      <c r="E3" s="20" t="s">
        <v>347</v>
      </c>
      <c r="F3" s="22"/>
      <c r="G3" s="24"/>
    </row>
    <row r="4" ht="14.25" spans="1:7">
      <c r="A4" s="18">
        <v>4</v>
      </c>
      <c r="B4" s="18" t="s">
        <v>69</v>
      </c>
      <c r="C4" s="20"/>
      <c r="D4" s="21"/>
      <c r="E4" s="25">
        <v>43993</v>
      </c>
      <c r="F4" s="22"/>
      <c r="G4" s="26"/>
    </row>
    <row r="5" ht="14.25" spans="1:8">
      <c r="A5" s="18">
        <v>5</v>
      </c>
      <c r="B5" s="18" t="s">
        <v>70</v>
      </c>
      <c r="C5" s="20"/>
      <c r="D5" s="21"/>
      <c r="E5" s="20" t="s">
        <v>347</v>
      </c>
      <c r="F5" s="22"/>
      <c r="G5" s="27"/>
      <c r="H5" s="28"/>
    </row>
    <row r="6" ht="14.25" spans="1:7">
      <c r="A6" s="18">
        <v>6</v>
      </c>
      <c r="B6" s="18" t="s">
        <v>73</v>
      </c>
      <c r="C6" s="20"/>
      <c r="D6" s="21"/>
      <c r="E6" s="20">
        <v>0</v>
      </c>
      <c r="F6" s="22"/>
      <c r="G6" s="26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workbookViewId="0">
      <selection activeCell="D76" sqref="D76"/>
    </sheetView>
  </sheetViews>
  <sheetFormatPr defaultColWidth="9" defaultRowHeight="13.5"/>
  <cols>
    <col min="1" max="1" width="4.5" style="33" customWidth="1"/>
    <col min="2" max="2" width="28.625" style="5" customWidth="1"/>
    <col min="3" max="3" width="9" style="5"/>
    <col min="4" max="4" width="23.125" style="5" customWidth="1"/>
    <col min="5" max="5" width="6.5" style="5" customWidth="1"/>
    <col min="6" max="6" width="9.375" style="5"/>
    <col min="7" max="7" width="9" style="5"/>
    <col min="8" max="8" width="9.375" style="5"/>
    <col min="9" max="9" width="8.25" customWidth="1"/>
    <col min="10" max="10" width="9.875" customWidth="1"/>
    <col min="12" max="12" width="10.5" customWidth="1"/>
    <col min="13" max="13" width="9.375"/>
  </cols>
  <sheetData>
    <row r="1" spans="1:8">
      <c r="A1" s="34" t="s">
        <v>348</v>
      </c>
      <c r="B1" s="35"/>
      <c r="C1" s="35"/>
      <c r="D1" s="35"/>
      <c r="E1" s="35"/>
      <c r="F1" s="35"/>
      <c r="G1" s="35"/>
      <c r="H1" s="36"/>
    </row>
    <row r="2" spans="1:8">
      <c r="A2" s="37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1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spans="1:13">
      <c r="A4" s="15">
        <v>1</v>
      </c>
      <c r="B4" s="42" t="s">
        <v>25</v>
      </c>
      <c r="C4" s="43">
        <v>43994</v>
      </c>
      <c r="D4" s="15" t="s">
        <v>129</v>
      </c>
      <c r="E4" s="15">
        <v>21</v>
      </c>
      <c r="F4" s="15">
        <v>4.62</v>
      </c>
      <c r="G4" s="43">
        <v>43994</v>
      </c>
      <c r="H4" s="15"/>
      <c r="J4" s="45" t="s">
        <v>1</v>
      </c>
      <c r="K4" s="46"/>
      <c r="L4" s="46"/>
      <c r="M4" s="42"/>
    </row>
    <row r="5" spans="1:13">
      <c r="A5" s="15">
        <v>2</v>
      </c>
      <c r="B5" s="42" t="s">
        <v>10</v>
      </c>
      <c r="C5" s="43">
        <v>43994</v>
      </c>
      <c r="D5" s="15" t="s">
        <v>182</v>
      </c>
      <c r="E5" s="15">
        <v>62</v>
      </c>
      <c r="F5" s="15">
        <v>3.58</v>
      </c>
      <c r="G5" s="43">
        <v>43994</v>
      </c>
      <c r="H5" s="15"/>
      <c r="J5" s="15" t="s">
        <v>25</v>
      </c>
      <c r="K5" s="15"/>
      <c r="L5" s="15"/>
      <c r="M5" s="3">
        <f>SUMIF(B4:B68,B4,F4:F68)</f>
        <v>78.773</v>
      </c>
    </row>
    <row r="6" spans="1:13">
      <c r="A6" s="15">
        <v>3</v>
      </c>
      <c r="B6" s="42" t="s">
        <v>10</v>
      </c>
      <c r="C6" s="43">
        <v>43994</v>
      </c>
      <c r="D6" s="15" t="s">
        <v>152</v>
      </c>
      <c r="E6" s="15">
        <v>41</v>
      </c>
      <c r="F6" s="54">
        <v>14.7081</v>
      </c>
      <c r="G6" s="43">
        <v>43994</v>
      </c>
      <c r="H6" s="15"/>
      <c r="J6" s="15" t="s">
        <v>10</v>
      </c>
      <c r="K6" s="15"/>
      <c r="L6" s="15"/>
      <c r="M6" s="3">
        <f>SUMIF(B4:B68,B5,F4:F68)</f>
        <v>265.4081</v>
      </c>
    </row>
    <row r="7" spans="1:13">
      <c r="A7" s="15">
        <v>4</v>
      </c>
      <c r="B7" s="42" t="s">
        <v>175</v>
      </c>
      <c r="C7" s="43">
        <v>43994</v>
      </c>
      <c r="D7" s="15" t="s">
        <v>185</v>
      </c>
      <c r="E7" s="15">
        <v>78</v>
      </c>
      <c r="F7" s="15">
        <v>51.86</v>
      </c>
      <c r="G7" s="43">
        <v>43994</v>
      </c>
      <c r="H7" s="15"/>
      <c r="J7" s="15" t="s">
        <v>228</v>
      </c>
      <c r="K7" s="15"/>
      <c r="L7" s="15"/>
      <c r="M7" s="3">
        <f>SUMIF(B4:B68,B12,F4:F68)</f>
        <v>176.28</v>
      </c>
    </row>
    <row r="8" spans="1:13">
      <c r="A8" s="15">
        <v>5</v>
      </c>
      <c r="B8" s="42" t="s">
        <v>10</v>
      </c>
      <c r="C8" s="43">
        <v>43994</v>
      </c>
      <c r="D8" s="15" t="s">
        <v>349</v>
      </c>
      <c r="E8" s="15">
        <v>116</v>
      </c>
      <c r="F8" s="44">
        <v>8.63</v>
      </c>
      <c r="G8" s="43">
        <v>43994</v>
      </c>
      <c r="H8" s="15"/>
      <c r="J8" s="15" t="s">
        <v>175</v>
      </c>
      <c r="K8" s="15"/>
      <c r="L8" s="15"/>
      <c r="M8" s="3">
        <f>SUMIF(B4:B68,B7,F4:F68)</f>
        <v>78.72</v>
      </c>
    </row>
    <row r="9" spans="1:13">
      <c r="A9" s="15">
        <v>6</v>
      </c>
      <c r="B9" s="42" t="s">
        <v>10</v>
      </c>
      <c r="C9" s="43">
        <v>43994</v>
      </c>
      <c r="D9" s="15" t="s">
        <v>100</v>
      </c>
      <c r="E9" s="15">
        <v>51</v>
      </c>
      <c r="F9" s="15">
        <v>12.05</v>
      </c>
      <c r="G9" s="43">
        <v>43994</v>
      </c>
      <c r="H9" s="15"/>
      <c r="J9" s="15" t="s">
        <v>132</v>
      </c>
      <c r="K9" s="15"/>
      <c r="L9" s="15"/>
      <c r="M9" s="3">
        <f>SUMIF(B4:B68,B16,F4:F68)</f>
        <v>76.86</v>
      </c>
    </row>
    <row r="10" spans="1:13">
      <c r="A10" s="15">
        <v>7</v>
      </c>
      <c r="B10" s="42" t="s">
        <v>175</v>
      </c>
      <c r="C10" s="43">
        <v>43994</v>
      </c>
      <c r="D10" s="15" t="s">
        <v>350</v>
      </c>
      <c r="E10" s="15">
        <v>49</v>
      </c>
      <c r="F10" s="15">
        <v>17.05</v>
      </c>
      <c r="G10" s="43">
        <v>43994</v>
      </c>
      <c r="H10" s="15"/>
      <c r="J10" s="15" t="s">
        <v>351</v>
      </c>
      <c r="K10" s="15"/>
      <c r="L10" s="15"/>
      <c r="M10" s="3">
        <f>SUMIF(B4:B68,B19,F4:F68)</f>
        <v>98.47</v>
      </c>
    </row>
    <row r="11" spans="1:8">
      <c r="A11" s="15">
        <v>8</v>
      </c>
      <c r="B11" s="42" t="s">
        <v>10</v>
      </c>
      <c r="C11" s="43">
        <v>43994</v>
      </c>
      <c r="D11" s="15" t="s">
        <v>97</v>
      </c>
      <c r="E11" s="15">
        <v>51</v>
      </c>
      <c r="F11" s="15">
        <v>5.49</v>
      </c>
      <c r="G11" s="43">
        <v>43994</v>
      </c>
      <c r="H11" s="15"/>
    </row>
    <row r="12" spans="1:8">
      <c r="A12" s="15">
        <v>9</v>
      </c>
      <c r="B12" s="42" t="s">
        <v>228</v>
      </c>
      <c r="C12" s="43">
        <v>43994</v>
      </c>
      <c r="D12" s="15" t="s">
        <v>29</v>
      </c>
      <c r="E12" s="15">
        <v>68</v>
      </c>
      <c r="F12" s="44">
        <v>9.66</v>
      </c>
      <c r="G12" s="43">
        <v>43994</v>
      </c>
      <c r="H12" s="15"/>
    </row>
    <row r="13" spans="1:13">
      <c r="A13" s="15">
        <v>10</v>
      </c>
      <c r="B13" s="42" t="s">
        <v>10</v>
      </c>
      <c r="C13" s="43">
        <v>43994</v>
      </c>
      <c r="D13" s="15" t="s">
        <v>115</v>
      </c>
      <c r="E13" s="15">
        <v>45</v>
      </c>
      <c r="F13" s="44">
        <v>9.12</v>
      </c>
      <c r="G13" s="43">
        <v>43994</v>
      </c>
      <c r="H13" s="15"/>
      <c r="J13" s="63">
        <v>43994</v>
      </c>
      <c r="K13" s="49"/>
      <c r="L13" s="49"/>
      <c r="M13" s="42"/>
    </row>
    <row r="14" spans="1:13">
      <c r="A14" s="15">
        <v>11</v>
      </c>
      <c r="B14" s="42" t="s">
        <v>25</v>
      </c>
      <c r="C14" s="43">
        <v>43994</v>
      </c>
      <c r="D14" s="15" t="s">
        <v>234</v>
      </c>
      <c r="E14" s="15">
        <v>42</v>
      </c>
      <c r="F14" s="44">
        <v>7.11</v>
      </c>
      <c r="G14" s="43">
        <v>43994</v>
      </c>
      <c r="H14" s="15"/>
      <c r="J14" s="48" t="s">
        <v>25</v>
      </c>
      <c r="K14" s="49"/>
      <c r="L14" s="42"/>
      <c r="M14" s="3">
        <f>SUMIF(B4:B26,B4,F4:F26)</f>
        <v>46.75</v>
      </c>
    </row>
    <row r="15" spans="1:13">
      <c r="A15" s="15">
        <v>12</v>
      </c>
      <c r="B15" s="42" t="s">
        <v>10</v>
      </c>
      <c r="C15" s="43">
        <v>43994</v>
      </c>
      <c r="D15" s="15" t="s">
        <v>147</v>
      </c>
      <c r="E15" s="15">
        <v>60</v>
      </c>
      <c r="F15" s="15">
        <v>10.57</v>
      </c>
      <c r="G15" s="43">
        <v>43994</v>
      </c>
      <c r="H15" s="15"/>
      <c r="J15" s="48" t="s">
        <v>10</v>
      </c>
      <c r="K15" s="49"/>
      <c r="L15" s="42"/>
      <c r="M15" s="3">
        <f>SUMIF(B4:B26,B5,F4:F26)</f>
        <v>135.6681</v>
      </c>
    </row>
    <row r="16" spans="1:13">
      <c r="A16" s="15">
        <v>13</v>
      </c>
      <c r="B16" s="42" t="s">
        <v>132</v>
      </c>
      <c r="C16" s="43">
        <v>43994</v>
      </c>
      <c r="D16" s="15" t="s">
        <v>352</v>
      </c>
      <c r="E16" s="15">
        <v>121</v>
      </c>
      <c r="F16" s="44">
        <v>5.93</v>
      </c>
      <c r="G16" s="43">
        <v>43994</v>
      </c>
      <c r="H16" s="15"/>
      <c r="J16" s="48" t="s">
        <v>175</v>
      </c>
      <c r="K16" s="49"/>
      <c r="L16" s="42"/>
      <c r="M16" s="3">
        <f>SUMIF(B4:B26,B7,F4:F26)</f>
        <v>68.91</v>
      </c>
    </row>
    <row r="17" spans="1:13">
      <c r="A17" s="15">
        <v>14</v>
      </c>
      <c r="B17" s="42" t="s">
        <v>10</v>
      </c>
      <c r="C17" s="43">
        <v>43994</v>
      </c>
      <c r="D17" s="15" t="s">
        <v>196</v>
      </c>
      <c r="E17" s="15">
        <v>52</v>
      </c>
      <c r="F17" s="15">
        <v>21.12</v>
      </c>
      <c r="G17" s="43">
        <v>43994</v>
      </c>
      <c r="H17" s="15"/>
      <c r="J17" s="48" t="s">
        <v>228</v>
      </c>
      <c r="K17" s="49"/>
      <c r="L17" s="42"/>
      <c r="M17" s="3">
        <f>SUMIF(B4:B26,B12,F4:F26)</f>
        <v>24.99</v>
      </c>
    </row>
    <row r="18" spans="1:13">
      <c r="A18" s="15">
        <v>15</v>
      </c>
      <c r="B18" s="42" t="s">
        <v>228</v>
      </c>
      <c r="C18" s="43">
        <v>43994</v>
      </c>
      <c r="D18" s="15" t="s">
        <v>116</v>
      </c>
      <c r="E18" s="15">
        <v>34</v>
      </c>
      <c r="F18" s="44">
        <v>10.07</v>
      </c>
      <c r="G18" s="43">
        <v>43994</v>
      </c>
      <c r="H18" s="15"/>
      <c r="J18" s="48" t="s">
        <v>132</v>
      </c>
      <c r="K18" s="49"/>
      <c r="L18" s="42"/>
      <c r="M18" s="3">
        <f>SUMIF(B4:B26,B16,F4:F26)</f>
        <v>10.45</v>
      </c>
    </row>
    <row r="19" spans="1:13">
      <c r="A19" s="15">
        <v>16</v>
      </c>
      <c r="B19" s="42" t="s">
        <v>351</v>
      </c>
      <c r="C19" s="43">
        <v>43994</v>
      </c>
      <c r="D19" s="15" t="s">
        <v>170</v>
      </c>
      <c r="E19" s="15">
        <v>53</v>
      </c>
      <c r="F19" s="44">
        <v>9.38</v>
      </c>
      <c r="G19" s="43">
        <v>43994</v>
      </c>
      <c r="H19" s="15"/>
      <c r="J19" s="48" t="s">
        <v>351</v>
      </c>
      <c r="K19" s="49"/>
      <c r="L19" s="42"/>
      <c r="M19" s="3">
        <f>SUMIF(B4:B26,B19,F4:F26)</f>
        <v>9.38</v>
      </c>
    </row>
    <row r="20" spans="1:8">
      <c r="A20" s="15">
        <v>17</v>
      </c>
      <c r="B20" s="42" t="s">
        <v>25</v>
      </c>
      <c r="C20" s="43">
        <v>43994</v>
      </c>
      <c r="D20" s="15" t="s">
        <v>42</v>
      </c>
      <c r="E20" s="15">
        <v>29</v>
      </c>
      <c r="F20" s="44">
        <v>2.49</v>
      </c>
      <c r="G20" s="43">
        <v>43994</v>
      </c>
      <c r="H20" s="15"/>
    </row>
    <row r="21" spans="1:8">
      <c r="A21" s="15">
        <v>18</v>
      </c>
      <c r="B21" s="42" t="s">
        <v>10</v>
      </c>
      <c r="C21" s="43">
        <v>43994</v>
      </c>
      <c r="D21" s="15" t="s">
        <v>138</v>
      </c>
      <c r="E21" s="15">
        <v>38</v>
      </c>
      <c r="F21" s="15">
        <v>8.19</v>
      </c>
      <c r="G21" s="43">
        <v>43994</v>
      </c>
      <c r="H21" s="15"/>
    </row>
    <row r="22" spans="1:8">
      <c r="A22" s="15">
        <v>19</v>
      </c>
      <c r="B22" s="42" t="s">
        <v>25</v>
      </c>
      <c r="C22" s="43">
        <v>43994</v>
      </c>
      <c r="D22" s="15" t="s">
        <v>353</v>
      </c>
      <c r="E22" s="15">
        <v>45</v>
      </c>
      <c r="F22" s="44">
        <v>32.53</v>
      </c>
      <c r="G22" s="43">
        <v>43994</v>
      </c>
      <c r="H22" s="15"/>
    </row>
    <row r="23" spans="1:8">
      <c r="A23" s="15">
        <v>20</v>
      </c>
      <c r="B23" s="42" t="s">
        <v>132</v>
      </c>
      <c r="C23" s="43">
        <v>43994</v>
      </c>
      <c r="D23" s="15" t="s">
        <v>354</v>
      </c>
      <c r="E23" s="15">
        <v>13</v>
      </c>
      <c r="F23" s="15">
        <v>4.52</v>
      </c>
      <c r="G23" s="43">
        <v>43994</v>
      </c>
      <c r="H23" s="15"/>
    </row>
    <row r="24" spans="1:8">
      <c r="A24" s="15">
        <v>21</v>
      </c>
      <c r="B24" s="42" t="s">
        <v>10</v>
      </c>
      <c r="C24" s="43">
        <v>43994</v>
      </c>
      <c r="D24" s="15" t="s">
        <v>50</v>
      </c>
      <c r="E24" s="15">
        <v>38</v>
      </c>
      <c r="F24" s="15">
        <v>22.05</v>
      </c>
      <c r="G24" s="43">
        <v>43994</v>
      </c>
      <c r="H24" s="15"/>
    </row>
    <row r="25" spans="1:8">
      <c r="A25" s="15">
        <v>22</v>
      </c>
      <c r="B25" s="42" t="s">
        <v>228</v>
      </c>
      <c r="C25" s="43">
        <v>43994</v>
      </c>
      <c r="D25" s="15" t="s">
        <v>134</v>
      </c>
      <c r="E25" s="15">
        <v>15</v>
      </c>
      <c r="F25" s="44">
        <v>5.26</v>
      </c>
      <c r="G25" s="43">
        <v>43994</v>
      </c>
      <c r="H25" s="15"/>
    </row>
    <row r="26" ht="14.25" spans="1:8">
      <c r="A26" s="55">
        <v>23</v>
      </c>
      <c r="B26" s="56" t="s">
        <v>10</v>
      </c>
      <c r="C26" s="57">
        <v>43994</v>
      </c>
      <c r="D26" s="55" t="s">
        <v>208</v>
      </c>
      <c r="E26" s="55">
        <v>84</v>
      </c>
      <c r="F26" s="58">
        <v>20.16</v>
      </c>
      <c r="G26" s="57">
        <v>43994</v>
      </c>
      <c r="H26" s="55">
        <f>SUM(F4:F26)</f>
        <v>296.1481</v>
      </c>
    </row>
    <row r="27" spans="1:8">
      <c r="A27" s="59">
        <v>24</v>
      </c>
      <c r="B27" s="60" t="s">
        <v>228</v>
      </c>
      <c r="C27" s="61">
        <v>43994</v>
      </c>
      <c r="D27" s="59" t="s">
        <v>138</v>
      </c>
      <c r="E27" s="59">
        <v>60</v>
      </c>
      <c r="F27" s="62">
        <v>11.2</v>
      </c>
      <c r="G27" s="61">
        <v>43995</v>
      </c>
      <c r="H27" s="59"/>
    </row>
    <row r="28" spans="1:13">
      <c r="A28" s="15">
        <v>25</v>
      </c>
      <c r="B28" s="42" t="s">
        <v>25</v>
      </c>
      <c r="C28" s="43">
        <v>43994</v>
      </c>
      <c r="D28" s="15" t="s">
        <v>94</v>
      </c>
      <c r="E28" s="15">
        <v>46</v>
      </c>
      <c r="F28" s="15">
        <v>16.363</v>
      </c>
      <c r="G28" s="43">
        <v>43995</v>
      </c>
      <c r="H28" s="15"/>
      <c r="J28" s="63">
        <v>43995</v>
      </c>
      <c r="K28" s="49"/>
      <c r="L28" s="49"/>
      <c r="M28" s="42"/>
    </row>
    <row r="29" spans="1:13">
      <c r="A29" s="15">
        <v>26</v>
      </c>
      <c r="B29" s="42" t="s">
        <v>351</v>
      </c>
      <c r="C29" s="43">
        <v>43994</v>
      </c>
      <c r="D29" s="15" t="s">
        <v>109</v>
      </c>
      <c r="E29" s="15">
        <v>56</v>
      </c>
      <c r="F29" s="15">
        <v>18.02</v>
      </c>
      <c r="G29" s="43">
        <v>43995</v>
      </c>
      <c r="H29" s="15"/>
      <c r="J29" s="48" t="s">
        <v>228</v>
      </c>
      <c r="K29" s="49"/>
      <c r="L29" s="42"/>
      <c r="M29" s="3">
        <f>SUMIF(B27:B65,B27,F27:F65)</f>
        <v>141.09</v>
      </c>
    </row>
    <row r="30" spans="1:13">
      <c r="A30" s="15">
        <v>27</v>
      </c>
      <c r="B30" s="42" t="s">
        <v>132</v>
      </c>
      <c r="C30" s="43">
        <v>43994</v>
      </c>
      <c r="D30" s="15" t="s">
        <v>51</v>
      </c>
      <c r="E30" s="15">
        <v>13</v>
      </c>
      <c r="F30" s="15">
        <v>3.94</v>
      </c>
      <c r="G30" s="43">
        <v>43995</v>
      </c>
      <c r="H30" s="15"/>
      <c r="J30" s="48" t="s">
        <v>25</v>
      </c>
      <c r="K30" s="49"/>
      <c r="L30" s="42"/>
      <c r="M30" s="3">
        <f>SUMIF(B27:B65,B28,F27:F65)</f>
        <v>26.733</v>
      </c>
    </row>
    <row r="31" spans="1:13">
      <c r="A31" s="15">
        <v>28</v>
      </c>
      <c r="B31" s="42" t="s">
        <v>175</v>
      </c>
      <c r="C31" s="43">
        <v>43994</v>
      </c>
      <c r="D31" s="15" t="s">
        <v>135</v>
      </c>
      <c r="E31" s="15">
        <v>54</v>
      </c>
      <c r="F31" s="15">
        <v>5.92</v>
      </c>
      <c r="G31" s="43">
        <v>43995</v>
      </c>
      <c r="H31" s="15"/>
      <c r="J31" s="48" t="s">
        <v>351</v>
      </c>
      <c r="K31" s="49"/>
      <c r="L31" s="42"/>
      <c r="M31" s="3">
        <f>SUMIF(B27:B65,B29,F27:F65)</f>
        <v>81.52</v>
      </c>
    </row>
    <row r="32" spans="1:13">
      <c r="A32" s="15">
        <v>29</v>
      </c>
      <c r="B32" s="42" t="s">
        <v>228</v>
      </c>
      <c r="C32" s="43">
        <v>43994</v>
      </c>
      <c r="D32" s="15" t="s">
        <v>355</v>
      </c>
      <c r="E32" s="15">
        <v>149</v>
      </c>
      <c r="F32" s="15">
        <v>12.57</v>
      </c>
      <c r="G32" s="43">
        <v>43995</v>
      </c>
      <c r="H32" s="15"/>
      <c r="J32" s="48" t="s">
        <v>132</v>
      </c>
      <c r="K32" s="49"/>
      <c r="L32" s="42"/>
      <c r="M32" s="3">
        <f>SUMIF(B27:B65,B30,F27:F65)</f>
        <v>66.41</v>
      </c>
    </row>
    <row r="33" spans="1:13">
      <c r="A33" s="15">
        <v>30</v>
      </c>
      <c r="B33" s="42" t="s">
        <v>351</v>
      </c>
      <c r="C33" s="43">
        <v>43994</v>
      </c>
      <c r="D33" s="15" t="s">
        <v>104</v>
      </c>
      <c r="E33" s="15">
        <v>43</v>
      </c>
      <c r="F33" s="44">
        <v>10.1</v>
      </c>
      <c r="G33" s="43">
        <v>43995</v>
      </c>
      <c r="H33" s="15"/>
      <c r="J33" s="48" t="s">
        <v>175</v>
      </c>
      <c r="K33" s="49"/>
      <c r="L33" s="42"/>
      <c r="M33" s="3">
        <f>SUMIF(B27:B65,B31,F27:F65)</f>
        <v>9.81</v>
      </c>
    </row>
    <row r="34" spans="1:13">
      <c r="A34" s="15">
        <v>31</v>
      </c>
      <c r="B34" s="42" t="s">
        <v>25</v>
      </c>
      <c r="C34" s="43">
        <v>43994</v>
      </c>
      <c r="D34" s="15" t="s">
        <v>20</v>
      </c>
      <c r="E34" s="15">
        <v>67</v>
      </c>
      <c r="F34" s="44">
        <v>10.37</v>
      </c>
      <c r="G34" s="43">
        <v>43995</v>
      </c>
      <c r="H34" s="15"/>
      <c r="J34" s="48" t="s">
        <v>10</v>
      </c>
      <c r="K34" s="49"/>
      <c r="L34" s="42"/>
      <c r="M34" s="3">
        <f>SUMIF(B27:B65,B35,F27:F65)</f>
        <v>129.74</v>
      </c>
    </row>
    <row r="35" spans="1:8">
      <c r="A35" s="15">
        <v>32</v>
      </c>
      <c r="B35" s="42" t="s">
        <v>10</v>
      </c>
      <c r="C35" s="43">
        <v>43994</v>
      </c>
      <c r="D35" s="15" t="s">
        <v>356</v>
      </c>
      <c r="E35" s="15">
        <v>52</v>
      </c>
      <c r="F35" s="44">
        <v>5.46</v>
      </c>
      <c r="G35" s="43">
        <v>43995</v>
      </c>
      <c r="H35" s="15"/>
    </row>
    <row r="36" spans="1:8">
      <c r="A36" s="15">
        <v>33</v>
      </c>
      <c r="B36" s="42" t="s">
        <v>228</v>
      </c>
      <c r="C36" s="43">
        <v>43994</v>
      </c>
      <c r="D36" s="15" t="s">
        <v>129</v>
      </c>
      <c r="E36" s="15">
        <v>63</v>
      </c>
      <c r="F36" s="44">
        <v>24.32</v>
      </c>
      <c r="G36" s="43">
        <v>43995</v>
      </c>
      <c r="H36" s="15"/>
    </row>
    <row r="37" spans="1:8">
      <c r="A37" s="15">
        <v>34</v>
      </c>
      <c r="B37" s="42" t="s">
        <v>132</v>
      </c>
      <c r="C37" s="43">
        <v>43994</v>
      </c>
      <c r="D37" s="15" t="s">
        <v>357</v>
      </c>
      <c r="E37" s="15">
        <v>13</v>
      </c>
      <c r="F37" s="44">
        <v>4.52</v>
      </c>
      <c r="G37" s="43">
        <v>43995</v>
      </c>
      <c r="H37" s="15"/>
    </row>
    <row r="38" spans="1:8">
      <c r="A38" s="15">
        <v>35</v>
      </c>
      <c r="B38" s="42" t="s">
        <v>351</v>
      </c>
      <c r="C38" s="43">
        <v>43994</v>
      </c>
      <c r="D38" s="15" t="s">
        <v>235</v>
      </c>
      <c r="E38" s="15">
        <v>30</v>
      </c>
      <c r="F38" s="44">
        <v>9.65</v>
      </c>
      <c r="G38" s="43">
        <v>43995</v>
      </c>
      <c r="H38" s="15"/>
    </row>
    <row r="39" spans="1:8">
      <c r="A39" s="15">
        <v>36</v>
      </c>
      <c r="B39" s="42" t="s">
        <v>175</v>
      </c>
      <c r="C39" s="43">
        <v>43994</v>
      </c>
      <c r="D39" s="15" t="s">
        <v>358</v>
      </c>
      <c r="E39" s="15">
        <v>10</v>
      </c>
      <c r="F39" s="44">
        <v>3.89</v>
      </c>
      <c r="G39" s="43">
        <v>43995</v>
      </c>
      <c r="H39" s="15"/>
    </row>
    <row r="40" spans="1:8">
      <c r="A40" s="15">
        <v>37</v>
      </c>
      <c r="B40" s="42" t="s">
        <v>228</v>
      </c>
      <c r="C40" s="43">
        <v>43994</v>
      </c>
      <c r="D40" s="15" t="s">
        <v>115</v>
      </c>
      <c r="E40" s="15">
        <v>35</v>
      </c>
      <c r="F40" s="44">
        <v>10.03</v>
      </c>
      <c r="G40" s="43">
        <v>43995</v>
      </c>
      <c r="H40" s="15"/>
    </row>
    <row r="41" spans="1:8">
      <c r="A41" s="15">
        <v>38</v>
      </c>
      <c r="B41" s="42" t="s">
        <v>351</v>
      </c>
      <c r="C41" s="43">
        <v>43994</v>
      </c>
      <c r="D41" s="15" t="s">
        <v>106</v>
      </c>
      <c r="E41" s="15">
        <v>55</v>
      </c>
      <c r="F41" s="44">
        <v>12.31</v>
      </c>
      <c r="G41" s="43">
        <v>43995</v>
      </c>
      <c r="H41" s="15"/>
    </row>
    <row r="42" spans="1:8">
      <c r="A42" s="15">
        <v>39</v>
      </c>
      <c r="B42" s="42" t="s">
        <v>228</v>
      </c>
      <c r="C42" s="43">
        <v>43994</v>
      </c>
      <c r="D42" s="15" t="s">
        <v>109</v>
      </c>
      <c r="E42" s="15">
        <v>35</v>
      </c>
      <c r="F42" s="44">
        <v>5.53</v>
      </c>
      <c r="G42" s="43">
        <v>43995</v>
      </c>
      <c r="H42" s="15"/>
    </row>
    <row r="43" spans="1:8">
      <c r="A43" s="15">
        <v>40</v>
      </c>
      <c r="B43" s="42" t="s">
        <v>132</v>
      </c>
      <c r="C43" s="43">
        <v>43994</v>
      </c>
      <c r="D43" s="15" t="s">
        <v>359</v>
      </c>
      <c r="E43" s="15">
        <v>55</v>
      </c>
      <c r="F43" s="44">
        <v>25.45</v>
      </c>
      <c r="G43" s="43">
        <v>43995</v>
      </c>
      <c r="H43" s="15"/>
    </row>
    <row r="44" spans="1:8">
      <c r="A44" s="15">
        <v>41</v>
      </c>
      <c r="B44" s="42" t="s">
        <v>10</v>
      </c>
      <c r="C44" s="43">
        <v>43994</v>
      </c>
      <c r="D44" s="15" t="s">
        <v>360</v>
      </c>
      <c r="E44" s="15">
        <v>75</v>
      </c>
      <c r="F44" s="44">
        <v>10.27</v>
      </c>
      <c r="G44" s="43">
        <v>43995</v>
      </c>
      <c r="H44" s="15"/>
    </row>
    <row r="45" spans="1:8">
      <c r="A45" s="15">
        <v>42</v>
      </c>
      <c r="B45" s="42" t="s">
        <v>228</v>
      </c>
      <c r="C45" s="43">
        <v>43994</v>
      </c>
      <c r="D45" s="15" t="s">
        <v>276</v>
      </c>
      <c r="E45" s="15">
        <v>25</v>
      </c>
      <c r="F45" s="44">
        <v>3.28</v>
      </c>
      <c r="G45" s="43">
        <v>43995</v>
      </c>
      <c r="H45" s="15"/>
    </row>
    <row r="46" spans="1:8">
      <c r="A46" s="15">
        <v>43</v>
      </c>
      <c r="B46" s="42" t="s">
        <v>228</v>
      </c>
      <c r="C46" s="43">
        <v>43994</v>
      </c>
      <c r="D46" s="15" t="s">
        <v>234</v>
      </c>
      <c r="E46" s="15">
        <v>50</v>
      </c>
      <c r="F46" s="44">
        <v>8.63</v>
      </c>
      <c r="G46" s="43">
        <v>43995</v>
      </c>
      <c r="H46" s="15"/>
    </row>
    <row r="47" spans="1:8">
      <c r="A47" s="15">
        <v>44</v>
      </c>
      <c r="B47" s="42" t="s">
        <v>228</v>
      </c>
      <c r="C47" s="43">
        <v>43994</v>
      </c>
      <c r="D47" s="15" t="s">
        <v>182</v>
      </c>
      <c r="E47" s="15">
        <v>74</v>
      </c>
      <c r="F47" s="44">
        <v>6.64</v>
      </c>
      <c r="G47" s="43">
        <v>43995</v>
      </c>
      <c r="H47" s="15"/>
    </row>
    <row r="48" spans="1:8">
      <c r="A48" s="15">
        <v>45</v>
      </c>
      <c r="B48" s="42" t="s">
        <v>228</v>
      </c>
      <c r="C48" s="43">
        <v>43994</v>
      </c>
      <c r="D48" s="15" t="s">
        <v>144</v>
      </c>
      <c r="E48" s="15">
        <v>26</v>
      </c>
      <c r="F48" s="44">
        <v>11.32</v>
      </c>
      <c r="G48" s="43">
        <v>43995</v>
      </c>
      <c r="H48" s="15"/>
    </row>
    <row r="49" spans="1:8">
      <c r="A49" s="15">
        <v>46</v>
      </c>
      <c r="B49" s="42" t="s">
        <v>228</v>
      </c>
      <c r="C49" s="43">
        <v>43994</v>
      </c>
      <c r="D49" s="15" t="s">
        <v>186</v>
      </c>
      <c r="E49" s="15">
        <v>18</v>
      </c>
      <c r="F49" s="44">
        <v>5.37</v>
      </c>
      <c r="G49" s="43">
        <v>43995</v>
      </c>
      <c r="H49" s="15"/>
    </row>
    <row r="50" spans="1:8">
      <c r="A50" s="15">
        <v>47</v>
      </c>
      <c r="B50" s="42" t="s">
        <v>228</v>
      </c>
      <c r="C50" s="43">
        <v>43994</v>
      </c>
      <c r="D50" s="15" t="s">
        <v>255</v>
      </c>
      <c r="E50" s="15">
        <v>52</v>
      </c>
      <c r="F50" s="44">
        <v>6.77</v>
      </c>
      <c r="G50" s="43">
        <v>43995</v>
      </c>
      <c r="H50" s="15"/>
    </row>
    <row r="51" spans="1:8">
      <c r="A51" s="15">
        <v>48</v>
      </c>
      <c r="B51" s="42" t="s">
        <v>10</v>
      </c>
      <c r="C51" s="43">
        <v>43994</v>
      </c>
      <c r="D51" s="15" t="s">
        <v>93</v>
      </c>
      <c r="E51" s="15">
        <v>48</v>
      </c>
      <c r="F51" s="44">
        <v>8</v>
      </c>
      <c r="G51" s="43">
        <v>43995</v>
      </c>
      <c r="H51" s="15"/>
    </row>
    <row r="52" spans="1:8">
      <c r="A52" s="15">
        <v>49</v>
      </c>
      <c r="B52" s="42" t="s">
        <v>132</v>
      </c>
      <c r="C52" s="43">
        <v>43994</v>
      </c>
      <c r="D52" s="15" t="s">
        <v>178</v>
      </c>
      <c r="E52" s="15">
        <v>37</v>
      </c>
      <c r="F52" s="44">
        <v>12.9</v>
      </c>
      <c r="G52" s="43">
        <v>43995</v>
      </c>
      <c r="H52" s="15"/>
    </row>
    <row r="53" spans="1:8">
      <c r="A53" s="15">
        <v>50</v>
      </c>
      <c r="B53" s="42" t="s">
        <v>10</v>
      </c>
      <c r="C53" s="43">
        <v>43994</v>
      </c>
      <c r="D53" s="15" t="s">
        <v>293</v>
      </c>
      <c r="E53" s="15">
        <v>38</v>
      </c>
      <c r="F53" s="44">
        <v>4.69</v>
      </c>
      <c r="G53" s="43">
        <v>43995</v>
      </c>
      <c r="H53" s="15"/>
    </row>
    <row r="54" spans="1:8">
      <c r="A54" s="15">
        <v>51</v>
      </c>
      <c r="B54" s="42" t="s">
        <v>132</v>
      </c>
      <c r="C54" s="43">
        <v>43994</v>
      </c>
      <c r="D54" s="15" t="s">
        <v>232</v>
      </c>
      <c r="E54" s="15">
        <v>52</v>
      </c>
      <c r="F54" s="44">
        <v>19.6</v>
      </c>
      <c r="G54" s="43">
        <v>43995</v>
      </c>
      <c r="H54" s="15"/>
    </row>
    <row r="55" spans="1:8">
      <c r="A55" s="15">
        <v>52</v>
      </c>
      <c r="B55" s="42" t="s">
        <v>10</v>
      </c>
      <c r="C55" s="43">
        <v>43994</v>
      </c>
      <c r="D55" s="15" t="s">
        <v>361</v>
      </c>
      <c r="E55" s="15">
        <v>123</v>
      </c>
      <c r="F55" s="44">
        <v>24.78</v>
      </c>
      <c r="G55" s="43">
        <v>43995</v>
      </c>
      <c r="H55" s="15"/>
    </row>
    <row r="56" spans="1:8">
      <c r="A56" s="15">
        <v>53</v>
      </c>
      <c r="B56" s="42" t="s">
        <v>10</v>
      </c>
      <c r="C56" s="43">
        <v>43994</v>
      </c>
      <c r="D56" s="15" t="s">
        <v>130</v>
      </c>
      <c r="E56" s="15">
        <v>62</v>
      </c>
      <c r="F56" s="44">
        <v>12.81</v>
      </c>
      <c r="G56" s="43">
        <v>43995</v>
      </c>
      <c r="H56" s="15"/>
    </row>
    <row r="57" spans="1:8">
      <c r="A57" s="15">
        <v>54</v>
      </c>
      <c r="B57" s="42" t="s">
        <v>228</v>
      </c>
      <c r="C57" s="43">
        <v>43994</v>
      </c>
      <c r="D57" s="15" t="s">
        <v>38</v>
      </c>
      <c r="E57" s="15">
        <v>27</v>
      </c>
      <c r="F57" s="44">
        <v>3.25</v>
      </c>
      <c r="G57" s="43">
        <v>43995</v>
      </c>
      <c r="H57" s="15"/>
    </row>
    <row r="58" spans="1:8">
      <c r="A58" s="15">
        <v>55</v>
      </c>
      <c r="B58" s="42" t="s">
        <v>351</v>
      </c>
      <c r="C58" s="43">
        <v>43994</v>
      </c>
      <c r="D58" s="15" t="s">
        <v>39</v>
      </c>
      <c r="E58" s="15">
        <v>39</v>
      </c>
      <c r="F58" s="44">
        <v>17.25</v>
      </c>
      <c r="G58" s="43">
        <v>43995</v>
      </c>
      <c r="H58" s="15"/>
    </row>
    <row r="59" spans="1:8">
      <c r="A59" s="15">
        <v>56</v>
      </c>
      <c r="B59" s="42" t="s">
        <v>228</v>
      </c>
      <c r="C59" s="43">
        <v>43994</v>
      </c>
      <c r="D59" s="15" t="s">
        <v>312</v>
      </c>
      <c r="E59" s="15">
        <v>70</v>
      </c>
      <c r="F59" s="44">
        <v>17.67</v>
      </c>
      <c r="G59" s="43">
        <v>43995</v>
      </c>
      <c r="H59" s="15"/>
    </row>
    <row r="60" spans="1:8">
      <c r="A60" s="15">
        <v>57</v>
      </c>
      <c r="B60" s="42" t="s">
        <v>351</v>
      </c>
      <c r="C60" s="43">
        <v>43994</v>
      </c>
      <c r="D60" s="15" t="s">
        <v>255</v>
      </c>
      <c r="E60" s="15">
        <v>53</v>
      </c>
      <c r="F60" s="44">
        <v>14.19</v>
      </c>
      <c r="G60" s="43">
        <v>43995</v>
      </c>
      <c r="H60" s="15"/>
    </row>
    <row r="61" spans="1:8">
      <c r="A61" s="15">
        <v>58</v>
      </c>
      <c r="B61" s="42" t="s">
        <v>228</v>
      </c>
      <c r="C61" s="43">
        <v>43994</v>
      </c>
      <c r="D61" s="15" t="s">
        <v>94</v>
      </c>
      <c r="E61" s="15">
        <v>48</v>
      </c>
      <c r="F61" s="44">
        <v>14.51</v>
      </c>
      <c r="G61" s="43">
        <v>43995</v>
      </c>
      <c r="H61" s="15"/>
    </row>
    <row r="62" spans="1:8">
      <c r="A62" s="15">
        <v>59</v>
      </c>
      <c r="B62" s="42" t="s">
        <v>10</v>
      </c>
      <c r="C62" s="43">
        <v>43994</v>
      </c>
      <c r="D62" s="15" t="s">
        <v>217</v>
      </c>
      <c r="E62" s="15">
        <v>62</v>
      </c>
      <c r="F62" s="44">
        <v>20.84</v>
      </c>
      <c r="G62" s="43">
        <v>43995</v>
      </c>
      <c r="H62" s="15"/>
    </row>
    <row r="63" spans="1:8">
      <c r="A63" s="15">
        <v>60</v>
      </c>
      <c r="B63" s="42" t="s">
        <v>10</v>
      </c>
      <c r="C63" s="43">
        <v>43994</v>
      </c>
      <c r="D63" s="15" t="s">
        <v>158</v>
      </c>
      <c r="E63" s="15">
        <v>58</v>
      </c>
      <c r="F63" s="44">
        <v>15.22</v>
      </c>
      <c r="G63" s="43">
        <v>43995</v>
      </c>
      <c r="H63" s="15"/>
    </row>
    <row r="64" spans="1:8">
      <c r="A64" s="15">
        <v>61</v>
      </c>
      <c r="B64" s="42" t="s">
        <v>10</v>
      </c>
      <c r="C64" s="43">
        <v>43994</v>
      </c>
      <c r="D64" s="15" t="s">
        <v>144</v>
      </c>
      <c r="E64" s="15">
        <v>69</v>
      </c>
      <c r="F64" s="44">
        <v>17.97</v>
      </c>
      <c r="G64" s="43">
        <v>43995</v>
      </c>
      <c r="H64" s="15"/>
    </row>
    <row r="65" ht="14.25" spans="1:13">
      <c r="A65" s="55">
        <v>62</v>
      </c>
      <c r="B65" s="56" t="s">
        <v>10</v>
      </c>
      <c r="C65" s="57">
        <v>43994</v>
      </c>
      <c r="D65" s="55" t="s">
        <v>129</v>
      </c>
      <c r="E65" s="55">
        <v>40</v>
      </c>
      <c r="F65" s="58">
        <v>9.7</v>
      </c>
      <c r="G65" s="57">
        <v>43995</v>
      </c>
      <c r="H65" s="55">
        <f>SUM(F27:F65)</f>
        <v>455.303</v>
      </c>
      <c r="J65" s="63">
        <v>43996</v>
      </c>
      <c r="K65" s="49"/>
      <c r="L65" s="49"/>
      <c r="M65" s="42"/>
    </row>
    <row r="66" spans="1:13">
      <c r="A66" s="59">
        <v>63</v>
      </c>
      <c r="B66" s="60" t="s">
        <v>25</v>
      </c>
      <c r="C66" s="61">
        <v>43994</v>
      </c>
      <c r="D66" s="59" t="s">
        <v>362</v>
      </c>
      <c r="E66" s="59">
        <v>66</v>
      </c>
      <c r="F66" s="59">
        <v>5.29</v>
      </c>
      <c r="G66" s="61">
        <v>43996</v>
      </c>
      <c r="H66" s="59"/>
      <c r="J66" s="48" t="s">
        <v>25</v>
      </c>
      <c r="K66" s="49"/>
      <c r="L66" s="42"/>
      <c r="M66" s="59">
        <v>5.29</v>
      </c>
    </row>
    <row r="67" spans="1:13">
      <c r="A67" s="15">
        <v>64</v>
      </c>
      <c r="B67" s="42" t="s">
        <v>228</v>
      </c>
      <c r="C67" s="43">
        <v>43994</v>
      </c>
      <c r="D67" s="15" t="s">
        <v>36</v>
      </c>
      <c r="E67" s="15">
        <v>20</v>
      </c>
      <c r="F67" s="44">
        <v>10.2</v>
      </c>
      <c r="G67" s="43">
        <v>43996</v>
      </c>
      <c r="H67" s="15"/>
      <c r="J67" s="48" t="s">
        <v>228</v>
      </c>
      <c r="K67" s="49"/>
      <c r="L67" s="42"/>
      <c r="M67" s="44">
        <v>10.2</v>
      </c>
    </row>
    <row r="68" spans="1:13">
      <c r="A68" s="15">
        <v>65</v>
      </c>
      <c r="B68" s="42" t="s">
        <v>351</v>
      </c>
      <c r="C68" s="43">
        <v>43994</v>
      </c>
      <c r="D68" s="15" t="s">
        <v>101</v>
      </c>
      <c r="E68" s="15">
        <v>54</v>
      </c>
      <c r="F68" s="44">
        <v>7.57</v>
      </c>
      <c r="G68" s="43">
        <v>43996</v>
      </c>
      <c r="H68" s="15">
        <v>23.06</v>
      </c>
      <c r="J68" s="48" t="s">
        <v>351</v>
      </c>
      <c r="K68" s="49"/>
      <c r="L68" s="42"/>
      <c r="M68" s="44">
        <v>7.57</v>
      </c>
    </row>
    <row r="69" spans="1:8">
      <c r="A69" s="15" t="s">
        <v>363</v>
      </c>
      <c r="B69" s="15"/>
      <c r="C69" s="15"/>
      <c r="D69" s="15"/>
      <c r="E69" s="15"/>
      <c r="F69" s="15"/>
      <c r="G69" s="15"/>
      <c r="H69" s="15"/>
    </row>
    <row r="70" spans="1:8">
      <c r="A70" s="15"/>
      <c r="B70" s="15"/>
      <c r="C70" s="15"/>
      <c r="D70" s="15"/>
      <c r="E70" s="15"/>
      <c r="F70" s="15"/>
      <c r="G70" s="15"/>
      <c r="H70" s="15"/>
    </row>
  </sheetData>
  <sortState ref="B4:G68">
    <sortCondition ref="G4"/>
  </sortState>
  <mergeCells count="27">
    <mergeCell ref="J4:M4"/>
    <mergeCell ref="J5:L5"/>
    <mergeCell ref="J6:L6"/>
    <mergeCell ref="J7:L7"/>
    <mergeCell ref="J8:L8"/>
    <mergeCell ref="J9:L9"/>
    <mergeCell ref="J10:L10"/>
    <mergeCell ref="J13:M13"/>
    <mergeCell ref="J14:L14"/>
    <mergeCell ref="J15:L15"/>
    <mergeCell ref="J16:L16"/>
    <mergeCell ref="J17:L17"/>
    <mergeCell ref="J18:L18"/>
    <mergeCell ref="J19:L19"/>
    <mergeCell ref="J28:M28"/>
    <mergeCell ref="J29:L29"/>
    <mergeCell ref="J30:L30"/>
    <mergeCell ref="J31:L31"/>
    <mergeCell ref="J32:L32"/>
    <mergeCell ref="J33:L33"/>
    <mergeCell ref="J34:L34"/>
    <mergeCell ref="J65:M65"/>
    <mergeCell ref="J66:L66"/>
    <mergeCell ref="J67:L67"/>
    <mergeCell ref="J68:L68"/>
    <mergeCell ref="A1:H2"/>
    <mergeCell ref="A69:H7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G19" sqref="G19"/>
    </sheetView>
  </sheetViews>
  <sheetFormatPr defaultColWidth="9" defaultRowHeight="13.5" outlineLevelCol="6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63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0"/>
      <c r="D3" s="21"/>
      <c r="E3" s="20" t="s">
        <v>68</v>
      </c>
      <c r="F3" s="22"/>
      <c r="G3" s="24"/>
    </row>
    <row r="4" ht="14.25" spans="1:7">
      <c r="A4" s="18">
        <v>4</v>
      </c>
      <c r="B4" s="18" t="s">
        <v>69</v>
      </c>
      <c r="C4" s="20"/>
      <c r="D4" s="21"/>
      <c r="E4" s="25">
        <v>43983</v>
      </c>
      <c r="F4" s="22"/>
      <c r="G4" s="26"/>
    </row>
    <row r="5" ht="14.25" spans="1:7">
      <c r="A5" s="18">
        <v>5</v>
      </c>
      <c r="B5" s="18" t="s">
        <v>70</v>
      </c>
      <c r="C5" s="20"/>
      <c r="D5" s="21"/>
      <c r="E5" s="20" t="s">
        <v>71</v>
      </c>
      <c r="F5" s="22"/>
      <c r="G5" s="29" t="s">
        <v>72</v>
      </c>
    </row>
    <row r="6" ht="14.25" spans="1:7">
      <c r="A6" s="18">
        <v>6</v>
      </c>
      <c r="B6" s="18" t="s">
        <v>73</v>
      </c>
      <c r="C6" s="20"/>
      <c r="D6" s="21"/>
      <c r="E6" s="20" t="s">
        <v>74</v>
      </c>
      <c r="F6" s="22"/>
      <c r="G6" s="26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14" sqref="G14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364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0"/>
      <c r="D3" s="21"/>
      <c r="E3" s="20" t="s">
        <v>365</v>
      </c>
      <c r="F3" s="22"/>
      <c r="G3" s="24"/>
    </row>
    <row r="4" ht="14.25" spans="1:7">
      <c r="A4" s="18">
        <v>4</v>
      </c>
      <c r="B4" s="18" t="s">
        <v>69</v>
      </c>
      <c r="C4" s="20"/>
      <c r="D4" s="21"/>
      <c r="E4" s="25">
        <v>43994</v>
      </c>
      <c r="F4" s="22"/>
      <c r="G4" s="26"/>
    </row>
    <row r="5" ht="14.25" spans="1:8">
      <c r="A5" s="18">
        <v>5</v>
      </c>
      <c r="B5" s="18" t="s">
        <v>70</v>
      </c>
      <c r="C5" s="20"/>
      <c r="D5" s="21"/>
      <c r="E5" s="20" t="s">
        <v>365</v>
      </c>
      <c r="F5" s="22"/>
      <c r="G5" s="27"/>
      <c r="H5" s="28"/>
    </row>
    <row r="6" ht="14.25" spans="1:7">
      <c r="A6" s="18">
        <v>6</v>
      </c>
      <c r="B6" s="18" t="s">
        <v>73</v>
      </c>
      <c r="C6" s="20"/>
      <c r="D6" s="21"/>
      <c r="E6" s="20">
        <v>0</v>
      </c>
      <c r="F6" s="22"/>
      <c r="G6" s="26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selection activeCell="D36" sqref="D36"/>
    </sheetView>
  </sheetViews>
  <sheetFormatPr defaultColWidth="9" defaultRowHeight="13.5"/>
  <cols>
    <col min="1" max="1" width="4.5" style="33" customWidth="1"/>
    <col min="2" max="2" width="28.625" style="5" customWidth="1"/>
    <col min="3" max="3" width="9" style="5"/>
    <col min="4" max="4" width="23.125" style="5" customWidth="1"/>
    <col min="5" max="5" width="6.5" style="5" customWidth="1"/>
    <col min="6" max="6" width="9.375" style="5"/>
    <col min="7" max="7" width="9" style="5"/>
    <col min="8" max="8" width="9.375" style="5"/>
    <col min="9" max="9" width="8.25" customWidth="1"/>
    <col min="10" max="10" width="9.875" customWidth="1"/>
    <col min="12" max="12" width="10.5" customWidth="1"/>
    <col min="13" max="13" width="9.375"/>
  </cols>
  <sheetData>
    <row r="1" spans="1:8">
      <c r="A1" s="34" t="s">
        <v>366</v>
      </c>
      <c r="B1" s="35"/>
      <c r="C1" s="35"/>
      <c r="D1" s="35"/>
      <c r="E1" s="35"/>
      <c r="F1" s="35"/>
      <c r="G1" s="35"/>
      <c r="H1" s="36"/>
    </row>
    <row r="2" spans="1:8">
      <c r="A2" s="37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1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spans="1:13">
      <c r="A4" s="15">
        <v>1</v>
      </c>
      <c r="B4" s="42" t="s">
        <v>10</v>
      </c>
      <c r="C4" s="43">
        <v>43995</v>
      </c>
      <c r="D4" s="15" t="s">
        <v>41</v>
      </c>
      <c r="E4" s="15">
        <v>15</v>
      </c>
      <c r="F4" s="15">
        <v>6.66</v>
      </c>
      <c r="G4" s="43">
        <v>43996</v>
      </c>
      <c r="H4" s="15"/>
      <c r="J4" s="45" t="s">
        <v>367</v>
      </c>
      <c r="K4" s="46"/>
      <c r="L4" s="46"/>
      <c r="M4" s="47"/>
    </row>
    <row r="5" spans="1:13">
      <c r="A5" s="15">
        <v>2</v>
      </c>
      <c r="B5" s="42" t="s">
        <v>228</v>
      </c>
      <c r="C5" s="43">
        <v>43995</v>
      </c>
      <c r="D5" s="15" t="s">
        <v>174</v>
      </c>
      <c r="E5" s="15">
        <v>30</v>
      </c>
      <c r="F5" s="15">
        <v>18.63</v>
      </c>
      <c r="G5" s="43">
        <v>43996</v>
      </c>
      <c r="H5" s="15"/>
      <c r="J5" s="48" t="s">
        <v>10</v>
      </c>
      <c r="K5" s="49"/>
      <c r="L5" s="42"/>
      <c r="M5" s="3">
        <f>SUMIF(B4:B29,B4,F4:F29)</f>
        <v>51.72</v>
      </c>
    </row>
    <row r="6" spans="1:13">
      <c r="A6" s="15">
        <v>3</v>
      </c>
      <c r="B6" s="42" t="s">
        <v>351</v>
      </c>
      <c r="C6" s="43">
        <v>43995</v>
      </c>
      <c r="D6" s="15" t="s">
        <v>108</v>
      </c>
      <c r="E6" s="15">
        <v>24</v>
      </c>
      <c r="F6" s="44">
        <v>23.13</v>
      </c>
      <c r="G6" s="43">
        <v>43996</v>
      </c>
      <c r="H6" s="15"/>
      <c r="J6" s="48" t="s">
        <v>228</v>
      </c>
      <c r="K6" s="49"/>
      <c r="L6" s="42"/>
      <c r="M6" s="3">
        <f>SUMIF(B4:B29,B5,F4:F29)</f>
        <v>78.04</v>
      </c>
    </row>
    <row r="7" spans="1:13">
      <c r="A7" s="15">
        <v>4</v>
      </c>
      <c r="B7" s="42" t="s">
        <v>351</v>
      </c>
      <c r="C7" s="43">
        <v>43995</v>
      </c>
      <c r="D7" s="15" t="s">
        <v>368</v>
      </c>
      <c r="E7" s="15">
        <v>164</v>
      </c>
      <c r="F7" s="54">
        <v>10.87</v>
      </c>
      <c r="G7" s="43">
        <v>43996</v>
      </c>
      <c r="H7" s="15"/>
      <c r="J7" s="48" t="s">
        <v>351</v>
      </c>
      <c r="K7" s="49"/>
      <c r="L7" s="42"/>
      <c r="M7" s="3">
        <f>SUMIF(B4:B29,B6,F4:F29)</f>
        <v>64.39</v>
      </c>
    </row>
    <row r="8" spans="1:13">
      <c r="A8" s="15">
        <v>5</v>
      </c>
      <c r="B8" s="42" t="s">
        <v>228</v>
      </c>
      <c r="C8" s="43">
        <v>43995</v>
      </c>
      <c r="D8" s="15" t="s">
        <v>369</v>
      </c>
      <c r="E8" s="15">
        <v>375</v>
      </c>
      <c r="F8" s="44">
        <v>7.5</v>
      </c>
      <c r="G8" s="43">
        <v>43996</v>
      </c>
      <c r="H8" s="15"/>
      <c r="J8" s="48" t="s">
        <v>175</v>
      </c>
      <c r="K8" s="49"/>
      <c r="L8" s="42"/>
      <c r="M8" s="3">
        <f>SUMIF(B4:B29,B9,F4:F29)</f>
        <v>45.17</v>
      </c>
    </row>
    <row r="9" spans="1:13">
      <c r="A9" s="15">
        <v>6</v>
      </c>
      <c r="B9" s="42" t="s">
        <v>175</v>
      </c>
      <c r="C9" s="43">
        <v>43995</v>
      </c>
      <c r="D9" s="15" t="s">
        <v>46</v>
      </c>
      <c r="E9" s="15">
        <v>53</v>
      </c>
      <c r="F9" s="15">
        <v>45.17</v>
      </c>
      <c r="G9" s="43">
        <v>43996</v>
      </c>
      <c r="H9" s="15"/>
      <c r="J9" s="48" t="s">
        <v>25</v>
      </c>
      <c r="K9" s="49"/>
      <c r="L9" s="42"/>
      <c r="M9" s="3">
        <f>SUMIF(B4:B29,B12,F4:F29)</f>
        <v>13.32</v>
      </c>
    </row>
    <row r="10" spans="1:13">
      <c r="A10" s="15">
        <v>7</v>
      </c>
      <c r="B10" s="42" t="s">
        <v>228</v>
      </c>
      <c r="C10" s="43">
        <v>43995</v>
      </c>
      <c r="D10" s="15" t="s">
        <v>20</v>
      </c>
      <c r="E10" s="15">
        <v>56</v>
      </c>
      <c r="F10" s="44">
        <v>8.76</v>
      </c>
      <c r="G10" s="43">
        <v>43996</v>
      </c>
      <c r="H10" s="15"/>
      <c r="J10" s="48" t="s">
        <v>132</v>
      </c>
      <c r="K10" s="49"/>
      <c r="L10" s="42"/>
      <c r="M10" s="3">
        <f>SUMIF(B4:B29,B16,F4:F29)</f>
        <v>14.12</v>
      </c>
    </row>
    <row r="11" spans="1:13">
      <c r="A11" s="15">
        <v>8</v>
      </c>
      <c r="B11" s="42" t="s">
        <v>10</v>
      </c>
      <c r="C11" s="43">
        <v>43995</v>
      </c>
      <c r="D11" s="15" t="s">
        <v>156</v>
      </c>
      <c r="E11" s="15">
        <v>65</v>
      </c>
      <c r="F11" s="15">
        <v>8.78</v>
      </c>
      <c r="G11" s="43">
        <v>43996</v>
      </c>
      <c r="H11" s="15"/>
      <c r="J11" s="48" t="s">
        <v>306</v>
      </c>
      <c r="K11" s="49"/>
      <c r="L11" s="42"/>
      <c r="M11" s="3">
        <f>SUMIF(B4:B29,B26,F4:F29)</f>
        <v>6.38</v>
      </c>
    </row>
    <row r="12" spans="1:8">
      <c r="A12" s="15">
        <v>9</v>
      </c>
      <c r="B12" s="42" t="s">
        <v>25</v>
      </c>
      <c r="C12" s="43">
        <v>43995</v>
      </c>
      <c r="D12" s="15" t="s">
        <v>370</v>
      </c>
      <c r="E12" s="15">
        <v>185</v>
      </c>
      <c r="F12" s="15">
        <v>13.32</v>
      </c>
      <c r="G12" s="43">
        <v>43996</v>
      </c>
      <c r="H12" s="15"/>
    </row>
    <row r="13" spans="1:8">
      <c r="A13" s="15">
        <v>10</v>
      </c>
      <c r="B13" s="42" t="s">
        <v>351</v>
      </c>
      <c r="C13" s="43">
        <v>43995</v>
      </c>
      <c r="D13" s="15" t="s">
        <v>371</v>
      </c>
      <c r="E13" s="15">
        <v>127</v>
      </c>
      <c r="F13" s="44">
        <v>4.5</v>
      </c>
      <c r="G13" s="43">
        <v>43996</v>
      </c>
      <c r="H13" s="15"/>
    </row>
    <row r="14" spans="1:8">
      <c r="A14" s="15">
        <v>11</v>
      </c>
      <c r="B14" s="42" t="s">
        <v>228</v>
      </c>
      <c r="C14" s="43">
        <v>43995</v>
      </c>
      <c r="D14" s="15" t="s">
        <v>372</v>
      </c>
      <c r="E14" s="15">
        <v>50</v>
      </c>
      <c r="F14" s="15">
        <v>10.73</v>
      </c>
      <c r="G14" s="43">
        <v>43996</v>
      </c>
      <c r="H14" s="15"/>
    </row>
    <row r="15" spans="1:8">
      <c r="A15" s="15">
        <v>12</v>
      </c>
      <c r="B15" s="42" t="s">
        <v>228</v>
      </c>
      <c r="C15" s="43">
        <v>43995</v>
      </c>
      <c r="D15" s="15" t="s">
        <v>205</v>
      </c>
      <c r="E15" s="15">
        <v>18</v>
      </c>
      <c r="F15" s="44">
        <v>5.37</v>
      </c>
      <c r="G15" s="43">
        <v>43996</v>
      </c>
      <c r="H15" s="15"/>
    </row>
    <row r="16" spans="1:8">
      <c r="A16" s="15">
        <v>13</v>
      </c>
      <c r="B16" s="42" t="s">
        <v>132</v>
      </c>
      <c r="C16" s="43">
        <v>43995</v>
      </c>
      <c r="D16" s="15" t="s">
        <v>373</v>
      </c>
      <c r="E16" s="15">
        <v>54</v>
      </c>
      <c r="F16" s="44">
        <v>10.31</v>
      </c>
      <c r="G16" s="43">
        <v>43996</v>
      </c>
      <c r="H16" s="15"/>
    </row>
    <row r="17" spans="1:8">
      <c r="A17" s="15">
        <v>14</v>
      </c>
      <c r="B17" s="42" t="s">
        <v>351</v>
      </c>
      <c r="C17" s="43">
        <v>43995</v>
      </c>
      <c r="D17" s="15" t="s">
        <v>171</v>
      </c>
      <c r="E17" s="15">
        <v>42</v>
      </c>
      <c r="F17" s="44">
        <v>16.39</v>
      </c>
      <c r="G17" s="43">
        <v>43996</v>
      </c>
      <c r="H17" s="15"/>
    </row>
    <row r="18" spans="1:8">
      <c r="A18" s="15">
        <v>15</v>
      </c>
      <c r="B18" s="42" t="s">
        <v>351</v>
      </c>
      <c r="C18" s="43">
        <v>43995</v>
      </c>
      <c r="D18" s="15" t="s">
        <v>147</v>
      </c>
      <c r="E18" s="15">
        <v>24</v>
      </c>
      <c r="F18" s="15">
        <v>9.5</v>
      </c>
      <c r="G18" s="43">
        <v>43996</v>
      </c>
      <c r="H18" s="15"/>
    </row>
    <row r="19" spans="1:8">
      <c r="A19" s="15">
        <v>16</v>
      </c>
      <c r="B19" s="42" t="s">
        <v>10</v>
      </c>
      <c r="C19" s="43">
        <v>43995</v>
      </c>
      <c r="D19" s="15" t="s">
        <v>94</v>
      </c>
      <c r="E19" s="15">
        <v>52</v>
      </c>
      <c r="F19" s="44">
        <v>21.74</v>
      </c>
      <c r="G19" s="43">
        <v>43996</v>
      </c>
      <c r="H19" s="15"/>
    </row>
    <row r="20" spans="1:8">
      <c r="A20" s="15">
        <v>17</v>
      </c>
      <c r="B20" s="42" t="s">
        <v>228</v>
      </c>
      <c r="C20" s="43">
        <v>43995</v>
      </c>
      <c r="D20" s="15" t="s">
        <v>150</v>
      </c>
      <c r="E20" s="15">
        <v>12</v>
      </c>
      <c r="F20" s="15">
        <v>2.48</v>
      </c>
      <c r="G20" s="43">
        <v>43996</v>
      </c>
      <c r="H20" s="15"/>
    </row>
    <row r="21" spans="1:8">
      <c r="A21" s="15">
        <v>18</v>
      </c>
      <c r="B21" s="42" t="s">
        <v>228</v>
      </c>
      <c r="C21" s="43">
        <v>43995</v>
      </c>
      <c r="D21" s="15" t="s">
        <v>374</v>
      </c>
      <c r="E21" s="15">
        <v>108</v>
      </c>
      <c r="F21" s="44">
        <v>9.41</v>
      </c>
      <c r="G21" s="43">
        <v>43996</v>
      </c>
      <c r="H21" s="15"/>
    </row>
    <row r="22" spans="1:8">
      <c r="A22" s="15">
        <v>19</v>
      </c>
      <c r="B22" s="42" t="s">
        <v>228</v>
      </c>
      <c r="C22" s="43">
        <v>43995</v>
      </c>
      <c r="D22" s="15" t="s">
        <v>90</v>
      </c>
      <c r="E22" s="15">
        <v>74</v>
      </c>
      <c r="F22" s="44">
        <v>4.8</v>
      </c>
      <c r="G22" s="43">
        <v>43996</v>
      </c>
      <c r="H22" s="15"/>
    </row>
    <row r="23" spans="1:8">
      <c r="A23" s="15">
        <v>20</v>
      </c>
      <c r="B23" s="42" t="s">
        <v>228</v>
      </c>
      <c r="C23" s="43">
        <v>43995</v>
      </c>
      <c r="D23" s="15" t="s">
        <v>231</v>
      </c>
      <c r="E23" s="15">
        <v>37</v>
      </c>
      <c r="F23" s="44">
        <v>2.3</v>
      </c>
      <c r="G23" s="43">
        <v>43996</v>
      </c>
      <c r="H23" s="15"/>
    </row>
    <row r="24" spans="1:8">
      <c r="A24" s="15">
        <v>21</v>
      </c>
      <c r="B24" s="42" t="s">
        <v>132</v>
      </c>
      <c r="C24" s="43">
        <v>43995</v>
      </c>
      <c r="D24" s="15" t="s">
        <v>375</v>
      </c>
      <c r="E24" s="15">
        <v>24</v>
      </c>
      <c r="F24" s="15">
        <v>2.22</v>
      </c>
      <c r="G24" s="43">
        <v>43996</v>
      </c>
      <c r="H24" s="15"/>
    </row>
    <row r="25" spans="1:8">
      <c r="A25" s="15">
        <v>22</v>
      </c>
      <c r="B25" s="42" t="s">
        <v>10</v>
      </c>
      <c r="C25" s="43">
        <v>43995</v>
      </c>
      <c r="D25" s="15" t="s">
        <v>376</v>
      </c>
      <c r="E25" s="15">
        <v>35</v>
      </c>
      <c r="F25" s="15">
        <v>2.32</v>
      </c>
      <c r="G25" s="43">
        <v>43996</v>
      </c>
      <c r="H25" s="15"/>
    </row>
    <row r="26" spans="1:8">
      <c r="A26" s="15">
        <v>23</v>
      </c>
      <c r="B26" s="42" t="s">
        <v>306</v>
      </c>
      <c r="C26" s="43">
        <v>43995</v>
      </c>
      <c r="D26" s="15" t="s">
        <v>54</v>
      </c>
      <c r="E26" s="15">
        <v>66</v>
      </c>
      <c r="F26" s="44">
        <v>6.38</v>
      </c>
      <c r="G26" s="43">
        <v>43996</v>
      </c>
      <c r="H26" s="15"/>
    </row>
    <row r="27" spans="1:8">
      <c r="A27" s="15">
        <v>24</v>
      </c>
      <c r="B27" s="42" t="s">
        <v>132</v>
      </c>
      <c r="C27" s="43">
        <v>43995</v>
      </c>
      <c r="D27" s="15" t="s">
        <v>377</v>
      </c>
      <c r="E27" s="15">
        <v>12</v>
      </c>
      <c r="F27" s="15">
        <v>1.59</v>
      </c>
      <c r="G27" s="43">
        <v>43996</v>
      </c>
      <c r="H27" s="15"/>
    </row>
    <row r="28" spans="1:8">
      <c r="A28" s="15">
        <v>25</v>
      </c>
      <c r="B28" s="42" t="s">
        <v>228</v>
      </c>
      <c r="C28" s="43">
        <v>43995</v>
      </c>
      <c r="D28" s="15" t="s">
        <v>153</v>
      </c>
      <c r="E28" s="15">
        <v>62</v>
      </c>
      <c r="F28" s="44">
        <v>8.06</v>
      </c>
      <c r="G28" s="43">
        <v>43996</v>
      </c>
      <c r="H28" s="15"/>
    </row>
    <row r="29" spans="1:8">
      <c r="A29" s="15">
        <v>26</v>
      </c>
      <c r="B29" s="42" t="s">
        <v>10</v>
      </c>
      <c r="C29" s="43">
        <v>43995</v>
      </c>
      <c r="D29" s="15" t="s">
        <v>134</v>
      </c>
      <c r="E29" s="15">
        <v>45</v>
      </c>
      <c r="F29" s="15">
        <v>12.22</v>
      </c>
      <c r="G29" s="43">
        <v>43996</v>
      </c>
      <c r="H29" s="15">
        <f>SUM(F4:F29)</f>
        <v>273.14</v>
      </c>
    </row>
    <row r="30" spans="1:8">
      <c r="A30" s="15" t="s">
        <v>378</v>
      </c>
      <c r="B30" s="15"/>
      <c r="C30" s="15"/>
      <c r="D30" s="15"/>
      <c r="E30" s="15"/>
      <c r="F30" s="15"/>
      <c r="G30" s="15"/>
      <c r="H30" s="15"/>
    </row>
    <row r="31" spans="1:8">
      <c r="A31" s="15"/>
      <c r="B31" s="15"/>
      <c r="C31" s="15"/>
      <c r="D31" s="15"/>
      <c r="E31" s="15"/>
      <c r="F31" s="15"/>
      <c r="G31" s="15"/>
      <c r="H31" s="15"/>
    </row>
  </sheetData>
  <mergeCells count="10">
    <mergeCell ref="J4:M4"/>
    <mergeCell ref="J5:L5"/>
    <mergeCell ref="J6:L6"/>
    <mergeCell ref="J7:L7"/>
    <mergeCell ref="J8:L8"/>
    <mergeCell ref="J9:L9"/>
    <mergeCell ref="J10:L10"/>
    <mergeCell ref="J11:L11"/>
    <mergeCell ref="A1:H2"/>
    <mergeCell ref="A30:H3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15" sqref="G15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379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0"/>
      <c r="D3" s="21"/>
      <c r="E3" s="20" t="s">
        <v>380</v>
      </c>
      <c r="F3" s="22"/>
      <c r="G3" s="24" t="s">
        <v>381</v>
      </c>
    </row>
    <row r="4" ht="14.25" spans="1:7">
      <c r="A4" s="18">
        <v>4</v>
      </c>
      <c r="B4" s="18" t="s">
        <v>69</v>
      </c>
      <c r="C4" s="20"/>
      <c r="D4" s="21"/>
      <c r="E4" s="25">
        <v>43995</v>
      </c>
      <c r="F4" s="22"/>
      <c r="G4" s="26"/>
    </row>
    <row r="5" ht="14.25" spans="1:8">
      <c r="A5" s="18">
        <v>5</v>
      </c>
      <c r="B5" s="18" t="s">
        <v>70</v>
      </c>
      <c r="C5" s="20"/>
      <c r="D5" s="21"/>
      <c r="E5" s="20" t="s">
        <v>380</v>
      </c>
      <c r="F5" s="22"/>
      <c r="G5" s="27"/>
      <c r="H5" s="28"/>
    </row>
    <row r="6" ht="14.25" spans="1:7">
      <c r="A6" s="18">
        <v>6</v>
      </c>
      <c r="B6" s="18" t="s">
        <v>73</v>
      </c>
      <c r="C6" s="20"/>
      <c r="D6" s="21"/>
      <c r="E6" s="20">
        <v>0</v>
      </c>
      <c r="F6" s="22"/>
      <c r="G6" s="26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selection activeCell="D50" sqref="D50"/>
    </sheetView>
  </sheetViews>
  <sheetFormatPr defaultColWidth="9" defaultRowHeight="13.5"/>
  <cols>
    <col min="1" max="1" width="4.5" style="33" customWidth="1"/>
    <col min="2" max="2" width="28.625" style="5" customWidth="1"/>
    <col min="3" max="3" width="9" style="5"/>
    <col min="4" max="4" width="23.125" style="5" customWidth="1"/>
    <col min="5" max="5" width="6.5" style="5" customWidth="1"/>
    <col min="6" max="6" width="9.375" style="5"/>
    <col min="7" max="7" width="9" style="5"/>
    <col min="8" max="8" width="9.375" style="5"/>
    <col min="9" max="9" width="8.25" customWidth="1"/>
    <col min="10" max="10" width="9.875" customWidth="1"/>
    <col min="12" max="12" width="10.5" customWidth="1"/>
    <col min="13" max="13" width="9.375"/>
  </cols>
  <sheetData>
    <row r="1" spans="1:8">
      <c r="A1" s="34" t="s">
        <v>382</v>
      </c>
      <c r="B1" s="35"/>
      <c r="C1" s="35"/>
      <c r="D1" s="35"/>
      <c r="E1" s="35"/>
      <c r="F1" s="35"/>
      <c r="G1" s="35"/>
      <c r="H1" s="36"/>
    </row>
    <row r="2" spans="1:8">
      <c r="A2" s="37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1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spans="1:13">
      <c r="A4" s="15">
        <v>1</v>
      </c>
      <c r="B4" s="42" t="s">
        <v>351</v>
      </c>
      <c r="C4" s="43">
        <v>43996</v>
      </c>
      <c r="D4" s="15" t="s">
        <v>54</v>
      </c>
      <c r="E4" s="15">
        <v>54</v>
      </c>
      <c r="F4" s="15">
        <v>7.33</v>
      </c>
      <c r="G4" s="43">
        <v>43996</v>
      </c>
      <c r="H4" s="15"/>
      <c r="J4" s="45" t="s">
        <v>367</v>
      </c>
      <c r="K4" s="46"/>
      <c r="L4" s="46"/>
      <c r="M4" s="47"/>
    </row>
    <row r="5" spans="1:13">
      <c r="A5" s="15">
        <v>2</v>
      </c>
      <c r="B5" s="42" t="s">
        <v>175</v>
      </c>
      <c r="C5" s="43">
        <v>43996</v>
      </c>
      <c r="D5" s="15" t="s">
        <v>383</v>
      </c>
      <c r="E5" s="15">
        <v>64</v>
      </c>
      <c r="F5" s="15">
        <v>5.26</v>
      </c>
      <c r="G5" s="43">
        <v>43996</v>
      </c>
      <c r="H5" s="15"/>
      <c r="J5" s="48" t="s">
        <v>351</v>
      </c>
      <c r="K5" s="49"/>
      <c r="L5" s="42"/>
      <c r="M5" s="3">
        <f>SUMIF(B4:B43,B4,F4:F43)</f>
        <v>118.3</v>
      </c>
    </row>
    <row r="6" spans="1:13">
      <c r="A6" s="15">
        <v>3</v>
      </c>
      <c r="B6" s="42" t="s">
        <v>10</v>
      </c>
      <c r="C6" s="43">
        <v>43996</v>
      </c>
      <c r="D6" s="15" t="s">
        <v>20</v>
      </c>
      <c r="E6" s="15">
        <v>68</v>
      </c>
      <c r="F6" s="44">
        <v>10.49</v>
      </c>
      <c r="G6" s="43">
        <v>43996</v>
      </c>
      <c r="H6" s="15"/>
      <c r="J6" s="48" t="s">
        <v>175</v>
      </c>
      <c r="K6" s="49"/>
      <c r="L6" s="42"/>
      <c r="M6" s="3">
        <f>SUMIF(B4:B43,B5,F4:F43)</f>
        <v>130.34</v>
      </c>
    </row>
    <row r="7" spans="1:13">
      <c r="A7" s="15">
        <v>4</v>
      </c>
      <c r="B7" s="42" t="s">
        <v>132</v>
      </c>
      <c r="C7" s="43">
        <v>43996</v>
      </c>
      <c r="D7" s="15" t="s">
        <v>36</v>
      </c>
      <c r="E7" s="15">
        <v>16</v>
      </c>
      <c r="F7" s="44">
        <v>7.09</v>
      </c>
      <c r="G7" s="43">
        <v>43996</v>
      </c>
      <c r="H7" s="15"/>
      <c r="J7" s="48" t="s">
        <v>10</v>
      </c>
      <c r="K7" s="49"/>
      <c r="L7" s="42"/>
      <c r="M7" s="3">
        <f>SUMIF(B4:B43,B6,F4:F43)</f>
        <v>56.404</v>
      </c>
    </row>
    <row r="8" spans="1:13">
      <c r="A8" s="15">
        <v>5</v>
      </c>
      <c r="B8" s="42" t="s">
        <v>175</v>
      </c>
      <c r="C8" s="43">
        <v>43996</v>
      </c>
      <c r="D8" s="15" t="s">
        <v>384</v>
      </c>
      <c r="E8" s="15">
        <v>181</v>
      </c>
      <c r="F8" s="44">
        <v>14.95</v>
      </c>
      <c r="G8" s="43">
        <v>43996</v>
      </c>
      <c r="H8" s="15"/>
      <c r="J8" s="48" t="s">
        <v>132</v>
      </c>
      <c r="K8" s="49"/>
      <c r="L8" s="42"/>
      <c r="M8" s="3">
        <f>SUMIF(B4:B43,B7,F4:F43)</f>
        <v>9.18</v>
      </c>
    </row>
    <row r="9" spans="1:13">
      <c r="A9" s="15">
        <v>6</v>
      </c>
      <c r="B9" s="42" t="s">
        <v>23</v>
      </c>
      <c r="C9" s="43">
        <v>43996</v>
      </c>
      <c r="D9" s="15" t="s">
        <v>385</v>
      </c>
      <c r="E9" s="15">
        <v>60</v>
      </c>
      <c r="F9" s="44">
        <v>62.4</v>
      </c>
      <c r="G9" s="43">
        <v>43996</v>
      </c>
      <c r="H9" s="15"/>
      <c r="J9" s="48" t="s">
        <v>23</v>
      </c>
      <c r="K9" s="49"/>
      <c r="L9" s="42"/>
      <c r="M9" s="3">
        <f>SUMIF(B4:B43,B9,F4:F43)</f>
        <v>62.4</v>
      </c>
    </row>
    <row r="10" spans="1:13">
      <c r="A10" s="15">
        <v>7</v>
      </c>
      <c r="B10" s="42" t="s">
        <v>175</v>
      </c>
      <c r="C10" s="43">
        <v>43996</v>
      </c>
      <c r="D10" s="15" t="s">
        <v>369</v>
      </c>
      <c r="E10" s="15">
        <v>375</v>
      </c>
      <c r="F10" s="44">
        <v>7.5</v>
      </c>
      <c r="G10" s="43">
        <v>43996</v>
      </c>
      <c r="H10" s="15"/>
      <c r="J10" s="48" t="s">
        <v>306</v>
      </c>
      <c r="K10" s="49"/>
      <c r="L10" s="42"/>
      <c r="M10" s="3">
        <f>SUMIF(B4:B43,B18,F4:F43)</f>
        <v>123.64</v>
      </c>
    </row>
    <row r="11" spans="1:13">
      <c r="A11" s="15">
        <v>8</v>
      </c>
      <c r="B11" s="42" t="s">
        <v>351</v>
      </c>
      <c r="C11" s="43">
        <v>43996</v>
      </c>
      <c r="D11" s="15" t="s">
        <v>53</v>
      </c>
      <c r="E11" s="15">
        <v>36</v>
      </c>
      <c r="F11" s="15">
        <v>10.54</v>
      </c>
      <c r="G11" s="43">
        <v>43996</v>
      </c>
      <c r="H11" s="15"/>
      <c r="J11" s="48" t="s">
        <v>228</v>
      </c>
      <c r="K11" s="49"/>
      <c r="L11" s="42"/>
      <c r="M11" s="3">
        <f>SUMIF(B4:B43,B20,F4:F43)</f>
        <v>70.66</v>
      </c>
    </row>
    <row r="12" spans="1:8">
      <c r="A12" s="15">
        <v>9</v>
      </c>
      <c r="B12" s="42" t="s">
        <v>10</v>
      </c>
      <c r="C12" s="43">
        <v>43996</v>
      </c>
      <c r="D12" s="15" t="s">
        <v>235</v>
      </c>
      <c r="E12" s="15">
        <v>42</v>
      </c>
      <c r="F12" s="44">
        <v>12.82</v>
      </c>
      <c r="G12" s="43">
        <v>43996</v>
      </c>
      <c r="H12" s="15"/>
    </row>
    <row r="13" spans="1:8">
      <c r="A13" s="15">
        <v>10</v>
      </c>
      <c r="B13" s="42" t="s">
        <v>132</v>
      </c>
      <c r="C13" s="43">
        <v>43996</v>
      </c>
      <c r="D13" s="15" t="s">
        <v>28</v>
      </c>
      <c r="E13" s="15">
        <v>13</v>
      </c>
      <c r="F13" s="15">
        <v>2.09</v>
      </c>
      <c r="G13" s="43">
        <v>43996</v>
      </c>
      <c r="H13" s="15"/>
    </row>
    <row r="14" spans="1:8">
      <c r="A14" s="15">
        <v>11</v>
      </c>
      <c r="B14" s="42" t="s">
        <v>10</v>
      </c>
      <c r="C14" s="43">
        <v>43996</v>
      </c>
      <c r="D14" s="15" t="s">
        <v>386</v>
      </c>
      <c r="E14" s="15">
        <v>140</v>
      </c>
      <c r="F14" s="53">
        <v>11.134</v>
      </c>
      <c r="G14" s="43">
        <v>43996</v>
      </c>
      <c r="H14" s="15"/>
    </row>
    <row r="15" spans="1:8">
      <c r="A15" s="15">
        <v>12</v>
      </c>
      <c r="B15" s="42" t="s">
        <v>175</v>
      </c>
      <c r="C15" s="43">
        <v>43996</v>
      </c>
      <c r="D15" s="15" t="s">
        <v>38</v>
      </c>
      <c r="E15" s="15">
        <v>27</v>
      </c>
      <c r="F15" s="44">
        <v>3.25</v>
      </c>
      <c r="G15" s="43">
        <v>43996</v>
      </c>
      <c r="H15" s="15"/>
    </row>
    <row r="16" spans="1:8">
      <c r="A16" s="15">
        <v>13</v>
      </c>
      <c r="B16" s="42" t="s">
        <v>10</v>
      </c>
      <c r="C16" s="43">
        <v>43996</v>
      </c>
      <c r="D16" s="15" t="s">
        <v>263</v>
      </c>
      <c r="E16" s="15">
        <v>17</v>
      </c>
      <c r="F16" s="15">
        <v>5.98</v>
      </c>
      <c r="G16" s="43">
        <v>43996</v>
      </c>
      <c r="H16" s="15"/>
    </row>
    <row r="17" spans="1:8">
      <c r="A17" s="15">
        <v>14</v>
      </c>
      <c r="B17" s="42" t="s">
        <v>175</v>
      </c>
      <c r="C17" s="43">
        <v>43996</v>
      </c>
      <c r="D17" s="15" t="s">
        <v>170</v>
      </c>
      <c r="E17" s="15">
        <v>58</v>
      </c>
      <c r="F17" s="44">
        <v>10.24</v>
      </c>
      <c r="G17" s="43">
        <v>43996</v>
      </c>
      <c r="H17" s="15"/>
    </row>
    <row r="18" spans="1:8">
      <c r="A18" s="15">
        <v>15</v>
      </c>
      <c r="B18" s="42" t="s">
        <v>306</v>
      </c>
      <c r="C18" s="43">
        <v>43996</v>
      </c>
      <c r="D18" s="15" t="s">
        <v>33</v>
      </c>
      <c r="E18" s="15">
        <v>57</v>
      </c>
      <c r="F18" s="15">
        <v>9.74</v>
      </c>
      <c r="G18" s="43">
        <v>43996</v>
      </c>
      <c r="H18" s="15"/>
    </row>
    <row r="19" spans="1:8">
      <c r="A19" s="15">
        <v>16</v>
      </c>
      <c r="B19" s="42" t="s">
        <v>351</v>
      </c>
      <c r="C19" s="43">
        <v>43996</v>
      </c>
      <c r="D19" s="15" t="s">
        <v>137</v>
      </c>
      <c r="E19" s="15">
        <v>92</v>
      </c>
      <c r="F19" s="44">
        <v>7.15</v>
      </c>
      <c r="G19" s="43">
        <v>43996</v>
      </c>
      <c r="H19" s="15"/>
    </row>
    <row r="20" spans="1:8">
      <c r="A20" s="15">
        <v>17</v>
      </c>
      <c r="B20" s="42" t="s">
        <v>228</v>
      </c>
      <c r="C20" s="43">
        <v>43996</v>
      </c>
      <c r="D20" s="15" t="s">
        <v>41</v>
      </c>
      <c r="E20" s="15">
        <v>42</v>
      </c>
      <c r="F20" s="44">
        <v>4.01</v>
      </c>
      <c r="G20" s="43">
        <v>43996</v>
      </c>
      <c r="H20" s="15">
        <f>SUM(F4:F20)</f>
        <v>191.974</v>
      </c>
    </row>
    <row r="21" spans="1:8">
      <c r="A21" s="15">
        <v>18</v>
      </c>
      <c r="B21" s="42" t="s">
        <v>351</v>
      </c>
      <c r="C21" s="43">
        <v>43996</v>
      </c>
      <c r="D21" s="15" t="s">
        <v>358</v>
      </c>
      <c r="E21" s="15">
        <v>71</v>
      </c>
      <c r="F21" s="44">
        <v>20.58</v>
      </c>
      <c r="G21" s="43">
        <v>43996</v>
      </c>
      <c r="H21" s="15"/>
    </row>
    <row r="22" spans="1:8">
      <c r="A22" s="15">
        <v>19</v>
      </c>
      <c r="B22" s="42" t="s">
        <v>351</v>
      </c>
      <c r="C22" s="43">
        <v>43996</v>
      </c>
      <c r="D22" s="15" t="s">
        <v>140</v>
      </c>
      <c r="E22" s="15">
        <v>68</v>
      </c>
      <c r="F22" s="15">
        <v>36.74</v>
      </c>
      <c r="G22" s="43">
        <v>43996</v>
      </c>
      <c r="H22" s="15"/>
    </row>
    <row r="23" spans="1:8">
      <c r="A23" s="15">
        <v>20</v>
      </c>
      <c r="B23" s="42" t="s">
        <v>351</v>
      </c>
      <c r="C23" s="43">
        <v>43996</v>
      </c>
      <c r="D23" s="15" t="s">
        <v>148</v>
      </c>
      <c r="E23" s="15">
        <v>37</v>
      </c>
      <c r="F23" s="15">
        <v>35.96</v>
      </c>
      <c r="G23" s="43">
        <v>43996</v>
      </c>
      <c r="H23" s="15"/>
    </row>
    <row r="24" spans="1:8">
      <c r="A24" s="15">
        <v>21</v>
      </c>
      <c r="B24" s="42" t="s">
        <v>228</v>
      </c>
      <c r="C24" s="43">
        <v>43996</v>
      </c>
      <c r="D24" s="15" t="s">
        <v>387</v>
      </c>
      <c r="E24" s="15">
        <v>60</v>
      </c>
      <c r="F24" s="44">
        <v>26.4</v>
      </c>
      <c r="G24" s="43">
        <v>43996</v>
      </c>
      <c r="H24" s="15"/>
    </row>
    <row r="25" spans="1:8">
      <c r="A25" s="15">
        <v>22</v>
      </c>
      <c r="B25" s="42" t="s">
        <v>228</v>
      </c>
      <c r="C25" s="43">
        <v>43996</v>
      </c>
      <c r="D25" s="15" t="s">
        <v>388</v>
      </c>
      <c r="E25" s="15">
        <v>60</v>
      </c>
      <c r="F25" s="44">
        <v>26.4</v>
      </c>
      <c r="G25" s="43">
        <v>43996</v>
      </c>
      <c r="H25" s="15"/>
    </row>
    <row r="26" spans="1:8">
      <c r="A26" s="15">
        <v>23</v>
      </c>
      <c r="B26" s="42" t="s">
        <v>306</v>
      </c>
      <c r="C26" s="43">
        <v>43996</v>
      </c>
      <c r="D26" s="15" t="s">
        <v>148</v>
      </c>
      <c r="E26" s="15">
        <v>55</v>
      </c>
      <c r="F26" s="44">
        <v>16.52</v>
      </c>
      <c r="G26" s="43">
        <v>43996</v>
      </c>
      <c r="H26" s="15"/>
    </row>
    <row r="27" spans="1:8">
      <c r="A27" s="15">
        <v>24</v>
      </c>
      <c r="B27" s="42" t="s">
        <v>175</v>
      </c>
      <c r="C27" s="43">
        <v>43996</v>
      </c>
      <c r="D27" s="15" t="s">
        <v>29</v>
      </c>
      <c r="E27" s="15">
        <v>69</v>
      </c>
      <c r="F27" s="15">
        <v>9.72</v>
      </c>
      <c r="G27" s="43">
        <v>43996</v>
      </c>
      <c r="H27" s="15"/>
    </row>
    <row r="28" spans="1:8">
      <c r="A28" s="15">
        <v>25</v>
      </c>
      <c r="B28" s="42" t="s">
        <v>228</v>
      </c>
      <c r="C28" s="43">
        <v>43996</v>
      </c>
      <c r="D28" s="15" t="s">
        <v>157</v>
      </c>
      <c r="E28" s="15">
        <v>23</v>
      </c>
      <c r="F28" s="15">
        <v>10.56</v>
      </c>
      <c r="G28" s="43">
        <v>43996</v>
      </c>
      <c r="H28" s="15"/>
    </row>
    <row r="29" spans="1:8">
      <c r="A29" s="15">
        <v>26</v>
      </c>
      <c r="B29" s="42" t="s">
        <v>175</v>
      </c>
      <c r="C29" s="43">
        <v>43996</v>
      </c>
      <c r="D29" s="15" t="s">
        <v>104</v>
      </c>
      <c r="E29" s="15">
        <v>73</v>
      </c>
      <c r="F29" s="15">
        <v>14.24</v>
      </c>
      <c r="G29" s="43">
        <v>43996</v>
      </c>
      <c r="H29" s="15"/>
    </row>
    <row r="30" spans="1:8">
      <c r="A30" s="15">
        <v>27</v>
      </c>
      <c r="B30" s="42" t="s">
        <v>306</v>
      </c>
      <c r="C30" s="43">
        <v>43996</v>
      </c>
      <c r="D30" s="15" t="s">
        <v>22</v>
      </c>
      <c r="E30" s="15">
        <v>33</v>
      </c>
      <c r="F30" s="15">
        <v>21.45</v>
      </c>
      <c r="G30" s="43">
        <v>43996</v>
      </c>
      <c r="H30" s="15"/>
    </row>
    <row r="31" spans="1:8">
      <c r="A31" s="15">
        <v>28</v>
      </c>
      <c r="B31" s="42" t="s">
        <v>175</v>
      </c>
      <c r="C31" s="43">
        <v>43996</v>
      </c>
      <c r="D31" s="15" t="s">
        <v>147</v>
      </c>
      <c r="E31" s="15">
        <v>71</v>
      </c>
      <c r="F31" s="15">
        <v>17.92</v>
      </c>
      <c r="G31" s="43">
        <v>43996</v>
      </c>
      <c r="H31" s="15"/>
    </row>
    <row r="32" spans="1:8">
      <c r="A32" s="15">
        <v>29</v>
      </c>
      <c r="B32" s="42" t="s">
        <v>228</v>
      </c>
      <c r="C32" s="43">
        <v>43996</v>
      </c>
      <c r="D32" s="15" t="s">
        <v>291</v>
      </c>
      <c r="E32" s="15">
        <v>66</v>
      </c>
      <c r="F32" s="15">
        <v>3.29</v>
      </c>
      <c r="G32" s="43">
        <v>43996</v>
      </c>
      <c r="H32" s="15"/>
    </row>
    <row r="33" spans="1:8">
      <c r="A33" s="15">
        <v>30</v>
      </c>
      <c r="B33" s="42" t="s">
        <v>175</v>
      </c>
      <c r="C33" s="43">
        <v>43996</v>
      </c>
      <c r="D33" s="15" t="s">
        <v>196</v>
      </c>
      <c r="E33" s="15">
        <v>44</v>
      </c>
      <c r="F33" s="15">
        <v>14.08</v>
      </c>
      <c r="G33" s="43">
        <v>43996</v>
      </c>
      <c r="H33" s="15"/>
    </row>
    <row r="34" spans="1:8">
      <c r="A34" s="15">
        <v>31</v>
      </c>
      <c r="B34" s="42" t="s">
        <v>306</v>
      </c>
      <c r="C34" s="43">
        <v>43996</v>
      </c>
      <c r="D34" s="15" t="s">
        <v>57</v>
      </c>
      <c r="E34" s="15">
        <v>62</v>
      </c>
      <c r="F34" s="15">
        <v>25.22</v>
      </c>
      <c r="G34" s="43">
        <v>43996</v>
      </c>
      <c r="H34" s="15"/>
    </row>
    <row r="35" spans="1:8">
      <c r="A35" s="15">
        <v>32</v>
      </c>
      <c r="B35" s="42" t="s">
        <v>306</v>
      </c>
      <c r="C35" s="43">
        <v>43996</v>
      </c>
      <c r="D35" s="15" t="s">
        <v>118</v>
      </c>
      <c r="E35" s="15">
        <v>61</v>
      </c>
      <c r="F35" s="15">
        <v>15.95</v>
      </c>
      <c r="G35" s="43">
        <v>43996</v>
      </c>
      <c r="H35" s="15"/>
    </row>
    <row r="36" spans="1:8">
      <c r="A36" s="15">
        <v>33</v>
      </c>
      <c r="B36" s="42" t="s">
        <v>306</v>
      </c>
      <c r="C36" s="43">
        <v>43996</v>
      </c>
      <c r="D36" s="15" t="s">
        <v>389</v>
      </c>
      <c r="E36" s="15">
        <v>183</v>
      </c>
      <c r="F36" s="15">
        <v>9.06</v>
      </c>
      <c r="G36" s="43">
        <v>43996</v>
      </c>
      <c r="H36" s="15"/>
    </row>
    <row r="37" spans="1:8">
      <c r="A37" s="15">
        <v>34</v>
      </c>
      <c r="B37" s="42" t="s">
        <v>306</v>
      </c>
      <c r="C37" s="43">
        <v>43996</v>
      </c>
      <c r="D37" s="15" t="s">
        <v>101</v>
      </c>
      <c r="E37" s="15">
        <v>65</v>
      </c>
      <c r="F37" s="15">
        <v>6.27</v>
      </c>
      <c r="G37" s="43">
        <v>43996</v>
      </c>
      <c r="H37" s="15"/>
    </row>
    <row r="38" spans="1:8">
      <c r="A38" s="15">
        <v>35</v>
      </c>
      <c r="B38" s="42" t="s">
        <v>10</v>
      </c>
      <c r="C38" s="43">
        <v>43996</v>
      </c>
      <c r="D38" s="15" t="s">
        <v>390</v>
      </c>
      <c r="E38" s="15">
        <v>82</v>
      </c>
      <c r="F38" s="15">
        <v>5.04</v>
      </c>
      <c r="G38" s="43">
        <v>43996</v>
      </c>
      <c r="H38" s="15"/>
    </row>
    <row r="39" spans="1:8">
      <c r="A39" s="15">
        <v>36</v>
      </c>
      <c r="B39" s="42" t="s">
        <v>306</v>
      </c>
      <c r="C39" s="43">
        <v>43996</v>
      </c>
      <c r="D39" s="15" t="s">
        <v>172</v>
      </c>
      <c r="E39" s="15">
        <v>68</v>
      </c>
      <c r="F39" s="15">
        <v>19.43</v>
      </c>
      <c r="G39" s="43">
        <v>43996</v>
      </c>
      <c r="H39" s="15"/>
    </row>
    <row r="40" spans="1:8">
      <c r="A40" s="15">
        <v>37</v>
      </c>
      <c r="B40" s="42" t="s">
        <v>10</v>
      </c>
      <c r="C40" s="43">
        <v>43996</v>
      </c>
      <c r="D40" s="15" t="s">
        <v>133</v>
      </c>
      <c r="E40" s="15">
        <v>42</v>
      </c>
      <c r="F40" s="15">
        <v>6.76</v>
      </c>
      <c r="G40" s="43">
        <v>43996</v>
      </c>
      <c r="H40" s="15"/>
    </row>
    <row r="41" spans="1:8">
      <c r="A41" s="15">
        <v>38</v>
      </c>
      <c r="B41" s="42" t="s">
        <v>10</v>
      </c>
      <c r="C41" s="43">
        <v>43996</v>
      </c>
      <c r="D41" s="15" t="s">
        <v>55</v>
      </c>
      <c r="E41" s="15">
        <v>89</v>
      </c>
      <c r="F41" s="15">
        <v>4.18</v>
      </c>
      <c r="G41" s="43">
        <v>43996</v>
      </c>
      <c r="H41" s="15"/>
    </row>
    <row r="42" spans="1:8">
      <c r="A42" s="15">
        <v>39</v>
      </c>
      <c r="B42" s="42" t="s">
        <v>175</v>
      </c>
      <c r="C42" s="43">
        <v>43996</v>
      </c>
      <c r="D42" s="15" t="s">
        <v>391</v>
      </c>
      <c r="E42" s="15">
        <v>251</v>
      </c>
      <c r="F42" s="15">
        <v>18.45</v>
      </c>
      <c r="G42" s="43">
        <v>43996</v>
      </c>
      <c r="H42" s="15"/>
    </row>
    <row r="43" spans="1:8">
      <c r="A43" s="15">
        <v>40</v>
      </c>
      <c r="B43" s="42" t="s">
        <v>175</v>
      </c>
      <c r="C43" s="43">
        <v>43996</v>
      </c>
      <c r="D43" s="15" t="s">
        <v>392</v>
      </c>
      <c r="E43" s="15">
        <v>184</v>
      </c>
      <c r="F43" s="15">
        <v>14.73</v>
      </c>
      <c r="G43" s="43">
        <v>43996</v>
      </c>
      <c r="H43" s="15">
        <f>SUM(F21:F43)</f>
        <v>378.95</v>
      </c>
    </row>
    <row r="44" spans="1:8">
      <c r="A44" s="15" t="s">
        <v>393</v>
      </c>
      <c r="B44" s="15"/>
      <c r="C44" s="15"/>
      <c r="D44" s="15"/>
      <c r="E44" s="15"/>
      <c r="F44" s="15"/>
      <c r="G44" s="15"/>
      <c r="H44" s="15"/>
    </row>
    <row r="45" spans="1:8">
      <c r="A45" s="15"/>
      <c r="B45" s="15"/>
      <c r="C45" s="15"/>
      <c r="D45" s="15"/>
      <c r="E45" s="15"/>
      <c r="F45" s="15"/>
      <c r="G45" s="15"/>
      <c r="H45" s="15"/>
    </row>
  </sheetData>
  <mergeCells count="10">
    <mergeCell ref="J4:M4"/>
    <mergeCell ref="J5:L5"/>
    <mergeCell ref="J6:L6"/>
    <mergeCell ref="J7:L7"/>
    <mergeCell ref="J8:L8"/>
    <mergeCell ref="J9:L9"/>
    <mergeCell ref="J10:L10"/>
    <mergeCell ref="J11:L11"/>
    <mergeCell ref="A1:H2"/>
    <mergeCell ref="A44:H45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E18" sqref="E18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394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0"/>
      <c r="D3" s="21"/>
      <c r="E3" s="20" t="s">
        <v>395</v>
      </c>
      <c r="F3" s="22"/>
      <c r="G3" s="24"/>
    </row>
    <row r="4" ht="14.25" spans="1:7">
      <c r="A4" s="18">
        <v>4</v>
      </c>
      <c r="B4" s="18" t="s">
        <v>69</v>
      </c>
      <c r="C4" s="20"/>
      <c r="D4" s="21"/>
      <c r="E4" s="25">
        <v>43996</v>
      </c>
      <c r="F4" s="22"/>
      <c r="G4" s="26"/>
    </row>
    <row r="5" ht="14.25" spans="1:8">
      <c r="A5" s="18">
        <v>5</v>
      </c>
      <c r="B5" s="18" t="s">
        <v>70</v>
      </c>
      <c r="C5" s="20"/>
      <c r="D5" s="21"/>
      <c r="E5" s="20" t="s">
        <v>395</v>
      </c>
      <c r="F5" s="22"/>
      <c r="G5" s="27"/>
      <c r="H5" s="28"/>
    </row>
    <row r="6" ht="14.25" spans="1:7">
      <c r="A6" s="18">
        <v>6</v>
      </c>
      <c r="B6" s="18" t="s">
        <v>73</v>
      </c>
      <c r="C6" s="20"/>
      <c r="D6" s="21"/>
      <c r="E6" s="20">
        <v>0</v>
      </c>
      <c r="F6" s="22"/>
      <c r="G6" s="26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opLeftCell="A7" workbookViewId="0">
      <selection activeCell="A31" sqref="A31:H32"/>
    </sheetView>
  </sheetViews>
  <sheetFormatPr defaultColWidth="9" defaultRowHeight="13.5"/>
  <cols>
    <col min="1" max="1" width="4.5" style="33" customWidth="1"/>
    <col min="2" max="2" width="28.625" style="5" customWidth="1"/>
    <col min="3" max="3" width="9" style="5"/>
    <col min="4" max="4" width="23.125" style="5" customWidth="1"/>
    <col min="5" max="5" width="6.5" style="5" customWidth="1"/>
    <col min="6" max="6" width="9.375" style="5"/>
    <col min="7" max="7" width="9" style="5"/>
    <col min="8" max="8" width="9.375" style="5"/>
    <col min="9" max="9" width="8.25" customWidth="1"/>
    <col min="10" max="10" width="9.875" customWidth="1"/>
    <col min="12" max="12" width="10.5" customWidth="1"/>
    <col min="13" max="13" width="9.375"/>
  </cols>
  <sheetData>
    <row r="1" spans="1:8">
      <c r="A1" s="34" t="s">
        <v>396</v>
      </c>
      <c r="B1" s="35"/>
      <c r="C1" s="35"/>
      <c r="D1" s="35"/>
      <c r="E1" s="35"/>
      <c r="F1" s="35"/>
      <c r="G1" s="35"/>
      <c r="H1" s="36"/>
    </row>
    <row r="2" spans="1:8">
      <c r="A2" s="37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1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spans="1:13">
      <c r="A4" s="15">
        <v>1</v>
      </c>
      <c r="B4" s="42" t="s">
        <v>306</v>
      </c>
      <c r="C4" s="43">
        <v>43997</v>
      </c>
      <c r="D4" s="15" t="s">
        <v>358</v>
      </c>
      <c r="E4" s="15">
        <v>38</v>
      </c>
      <c r="F4" s="44">
        <v>9.1</v>
      </c>
      <c r="G4" s="43">
        <v>43997</v>
      </c>
      <c r="H4" s="15"/>
      <c r="J4" s="45" t="s">
        <v>1</v>
      </c>
      <c r="K4" s="46"/>
      <c r="L4" s="46"/>
      <c r="M4" s="47"/>
    </row>
    <row r="5" spans="1:13">
      <c r="A5" s="15">
        <v>2</v>
      </c>
      <c r="B5" s="42" t="s">
        <v>351</v>
      </c>
      <c r="C5" s="43">
        <v>43997</v>
      </c>
      <c r="D5" s="15" t="s">
        <v>46</v>
      </c>
      <c r="E5" s="15">
        <v>60</v>
      </c>
      <c r="F5" s="15">
        <v>45.13</v>
      </c>
      <c r="G5" s="43">
        <v>43997</v>
      </c>
      <c r="H5" s="15"/>
      <c r="J5" s="48" t="s">
        <v>306</v>
      </c>
      <c r="K5" s="49"/>
      <c r="L5" s="42"/>
      <c r="M5" s="3">
        <f>SUMIF(B4:B30,B4,F4:F30)</f>
        <v>81.88</v>
      </c>
    </row>
    <row r="6" spans="1:13">
      <c r="A6" s="15">
        <v>3</v>
      </c>
      <c r="B6" s="42" t="s">
        <v>351</v>
      </c>
      <c r="C6" s="43">
        <v>43997</v>
      </c>
      <c r="D6" s="15" t="s">
        <v>168</v>
      </c>
      <c r="E6" s="15">
        <v>44</v>
      </c>
      <c r="F6" s="44">
        <v>26.52</v>
      </c>
      <c r="G6" s="43">
        <v>43997</v>
      </c>
      <c r="H6" s="15"/>
      <c r="J6" s="48" t="s">
        <v>351</v>
      </c>
      <c r="K6" s="49"/>
      <c r="L6" s="42"/>
      <c r="M6" s="3">
        <f>SUMIF(B4:B30,B5,F4:F30)</f>
        <v>160.14</v>
      </c>
    </row>
    <row r="7" spans="1:13">
      <c r="A7" s="15">
        <v>4</v>
      </c>
      <c r="B7" s="42" t="s">
        <v>306</v>
      </c>
      <c r="C7" s="43">
        <v>43997</v>
      </c>
      <c r="D7" s="15" t="s">
        <v>48</v>
      </c>
      <c r="E7" s="15">
        <v>48</v>
      </c>
      <c r="F7" s="44">
        <v>15.4</v>
      </c>
      <c r="G7" s="43">
        <v>43997</v>
      </c>
      <c r="H7" s="15"/>
      <c r="J7" s="48" t="s">
        <v>228</v>
      </c>
      <c r="K7" s="49"/>
      <c r="L7" s="42"/>
      <c r="M7" s="3">
        <f>SUMIF(B4:B30,B11,F4:F30)</f>
        <v>40.72</v>
      </c>
    </row>
    <row r="8" spans="1:13">
      <c r="A8" s="15">
        <v>5</v>
      </c>
      <c r="B8" s="42" t="s">
        <v>306</v>
      </c>
      <c r="C8" s="43">
        <v>43997</v>
      </c>
      <c r="D8" s="15" t="s">
        <v>397</v>
      </c>
      <c r="E8" s="15">
        <v>43</v>
      </c>
      <c r="F8" s="44">
        <v>33.54</v>
      </c>
      <c r="G8" s="43">
        <v>43997</v>
      </c>
      <c r="H8" s="15"/>
      <c r="J8" s="48" t="s">
        <v>175</v>
      </c>
      <c r="K8" s="49"/>
      <c r="L8" s="42"/>
      <c r="M8" s="3">
        <f>SUMIF(B4:B30,B19,F4:F30)</f>
        <v>31.87</v>
      </c>
    </row>
    <row r="9" spans="1:13">
      <c r="A9" s="15">
        <v>6</v>
      </c>
      <c r="B9" s="42" t="s">
        <v>351</v>
      </c>
      <c r="C9" s="43">
        <v>43997</v>
      </c>
      <c r="D9" s="15" t="s">
        <v>52</v>
      </c>
      <c r="E9" s="15">
        <v>77</v>
      </c>
      <c r="F9" s="44">
        <v>35.52</v>
      </c>
      <c r="G9" s="43">
        <v>43997</v>
      </c>
      <c r="H9" s="15"/>
      <c r="J9" s="48" t="s">
        <v>398</v>
      </c>
      <c r="K9" s="49"/>
      <c r="L9" s="42"/>
      <c r="M9" s="3">
        <f>SUMIF(B4:B30,B13,F4:F30)</f>
        <v>6.33</v>
      </c>
    </row>
    <row r="10" spans="1:13">
      <c r="A10" s="15">
        <v>7</v>
      </c>
      <c r="B10" s="42" t="s">
        <v>351</v>
      </c>
      <c r="C10" s="43">
        <v>43997</v>
      </c>
      <c r="D10" s="15" t="s">
        <v>399</v>
      </c>
      <c r="E10" s="15">
        <v>17</v>
      </c>
      <c r="F10" s="15">
        <v>17.68</v>
      </c>
      <c r="G10" s="43">
        <v>43997</v>
      </c>
      <c r="H10" s="15"/>
      <c r="J10" s="48" t="s">
        <v>10</v>
      </c>
      <c r="K10" s="49"/>
      <c r="L10" s="42"/>
      <c r="M10" s="3">
        <f>SUMIF(B4:B30,B16,F4:F30)</f>
        <v>14.38</v>
      </c>
    </row>
    <row r="11" spans="1:13">
      <c r="A11" s="15">
        <v>8</v>
      </c>
      <c r="B11" s="42" t="s">
        <v>228</v>
      </c>
      <c r="C11" s="43">
        <v>43997</v>
      </c>
      <c r="D11" s="15" t="s">
        <v>400</v>
      </c>
      <c r="E11" s="15">
        <v>40</v>
      </c>
      <c r="F11" s="44">
        <v>12.8</v>
      </c>
      <c r="G11" s="43">
        <v>43997</v>
      </c>
      <c r="H11" s="15"/>
      <c r="J11" s="48" t="s">
        <v>132</v>
      </c>
      <c r="K11" s="49"/>
      <c r="L11" s="42"/>
      <c r="M11" s="3">
        <f>SUMIF(B4:B30,B22,F4:F30)</f>
        <v>1.26</v>
      </c>
    </row>
    <row r="12" spans="1:13">
      <c r="A12" s="15">
        <v>9</v>
      </c>
      <c r="B12" s="42" t="s">
        <v>175</v>
      </c>
      <c r="C12" s="43">
        <v>43997</v>
      </c>
      <c r="D12" s="15" t="s">
        <v>158</v>
      </c>
      <c r="E12" s="15">
        <v>40</v>
      </c>
      <c r="F12" s="44">
        <v>12.8</v>
      </c>
      <c r="G12" s="43">
        <v>43997</v>
      </c>
      <c r="H12" s="15"/>
      <c r="J12" s="48" t="s">
        <v>23</v>
      </c>
      <c r="K12" s="49"/>
      <c r="L12" s="42"/>
      <c r="M12" s="3">
        <f>SUMIF(B4:B30,B23,F4:F30)</f>
        <v>264.06</v>
      </c>
    </row>
    <row r="13" spans="1:8">
      <c r="A13" s="15">
        <v>10</v>
      </c>
      <c r="B13" s="42" t="s">
        <v>398</v>
      </c>
      <c r="C13" s="43">
        <v>43997</v>
      </c>
      <c r="D13" s="15" t="s">
        <v>52</v>
      </c>
      <c r="E13" s="15">
        <v>29</v>
      </c>
      <c r="F13" s="53">
        <v>6.33</v>
      </c>
      <c r="G13" s="43">
        <v>43997</v>
      </c>
      <c r="H13" s="15"/>
    </row>
    <row r="14" spans="1:8">
      <c r="A14" s="15">
        <v>11</v>
      </c>
      <c r="B14" s="42" t="s">
        <v>228</v>
      </c>
      <c r="C14" s="43">
        <v>43997</v>
      </c>
      <c r="D14" s="15" t="s">
        <v>208</v>
      </c>
      <c r="E14" s="15">
        <v>43</v>
      </c>
      <c r="F14" s="44">
        <v>10.32</v>
      </c>
      <c r="G14" s="43">
        <v>43997</v>
      </c>
      <c r="H14" s="15"/>
    </row>
    <row r="15" spans="1:8">
      <c r="A15" s="15">
        <v>12</v>
      </c>
      <c r="B15" s="42" t="s">
        <v>351</v>
      </c>
      <c r="C15" s="43">
        <v>43997</v>
      </c>
      <c r="D15" s="15" t="s">
        <v>207</v>
      </c>
      <c r="E15" s="15">
        <v>51</v>
      </c>
      <c r="F15" s="15">
        <v>17.61</v>
      </c>
      <c r="G15" s="43">
        <v>43997</v>
      </c>
      <c r="H15" s="15"/>
    </row>
    <row r="16" spans="1:8">
      <c r="A16" s="15">
        <v>13</v>
      </c>
      <c r="B16" s="42" t="s">
        <v>10</v>
      </c>
      <c r="C16" s="43">
        <v>43997</v>
      </c>
      <c r="D16" s="15" t="s">
        <v>260</v>
      </c>
      <c r="E16" s="15">
        <v>43</v>
      </c>
      <c r="F16" s="44">
        <v>14.38</v>
      </c>
      <c r="G16" s="43">
        <v>43997</v>
      </c>
      <c r="H16" s="15"/>
    </row>
    <row r="17" spans="1:8">
      <c r="A17" s="15">
        <v>14</v>
      </c>
      <c r="B17" s="42" t="s">
        <v>228</v>
      </c>
      <c r="C17" s="43">
        <v>43997</v>
      </c>
      <c r="D17" s="15" t="s">
        <v>401</v>
      </c>
      <c r="E17" s="15">
        <v>40</v>
      </c>
      <c r="F17" s="44">
        <v>17.6</v>
      </c>
      <c r="G17" s="43">
        <v>43997</v>
      </c>
      <c r="H17" s="15"/>
    </row>
    <row r="18" spans="1:8">
      <c r="A18" s="15">
        <v>15</v>
      </c>
      <c r="B18" s="42" t="s">
        <v>351</v>
      </c>
      <c r="C18" s="43">
        <v>43997</v>
      </c>
      <c r="D18" s="15" t="s">
        <v>402</v>
      </c>
      <c r="E18" s="15">
        <v>17</v>
      </c>
      <c r="F18" s="44">
        <v>17.68</v>
      </c>
      <c r="G18" s="43">
        <v>43997</v>
      </c>
      <c r="H18" s="15"/>
    </row>
    <row r="19" spans="1:8">
      <c r="A19" s="15">
        <v>16</v>
      </c>
      <c r="B19" s="42" t="s">
        <v>175</v>
      </c>
      <c r="C19" s="43">
        <v>43997</v>
      </c>
      <c r="D19" s="15" t="s">
        <v>174</v>
      </c>
      <c r="E19" s="15">
        <v>30</v>
      </c>
      <c r="F19" s="44">
        <v>19.07</v>
      </c>
      <c r="G19" s="43">
        <v>43997</v>
      </c>
      <c r="H19" s="15"/>
    </row>
    <row r="20" spans="1:8">
      <c r="A20" s="15">
        <v>17</v>
      </c>
      <c r="B20" s="42" t="s">
        <v>306</v>
      </c>
      <c r="C20" s="43">
        <v>43997</v>
      </c>
      <c r="D20" s="15" t="s">
        <v>227</v>
      </c>
      <c r="E20" s="15">
        <v>45</v>
      </c>
      <c r="F20" s="44">
        <v>9.27</v>
      </c>
      <c r="G20" s="43">
        <v>43997</v>
      </c>
      <c r="H20" s="15"/>
    </row>
    <row r="21" spans="1:8">
      <c r="A21" s="15">
        <v>18</v>
      </c>
      <c r="B21" s="42" t="s">
        <v>306</v>
      </c>
      <c r="C21" s="43">
        <v>43997</v>
      </c>
      <c r="D21" s="15" t="s">
        <v>52</v>
      </c>
      <c r="E21" s="15">
        <v>30</v>
      </c>
      <c r="F21" s="15">
        <v>14.57</v>
      </c>
      <c r="G21" s="43">
        <v>43997</v>
      </c>
      <c r="H21" s="15"/>
    </row>
    <row r="22" spans="1:8">
      <c r="A22" s="15">
        <v>19</v>
      </c>
      <c r="B22" s="42" t="s">
        <v>132</v>
      </c>
      <c r="C22" s="43">
        <v>43997</v>
      </c>
      <c r="D22" s="15" t="s">
        <v>177</v>
      </c>
      <c r="E22" s="15">
        <v>3</v>
      </c>
      <c r="F22" s="15">
        <v>1.26</v>
      </c>
      <c r="G22" s="43">
        <v>43997</v>
      </c>
      <c r="H22" s="15">
        <f>SUM(F4:F22)</f>
        <v>336.58</v>
      </c>
    </row>
    <row r="23" spans="1:8">
      <c r="A23" s="15">
        <v>20</v>
      </c>
      <c r="B23" s="42" t="s">
        <v>23</v>
      </c>
      <c r="C23" s="43">
        <v>43997</v>
      </c>
      <c r="D23" s="15" t="s">
        <v>403</v>
      </c>
      <c r="E23" s="15">
        <v>37</v>
      </c>
      <c r="F23" s="44">
        <v>38.48</v>
      </c>
      <c r="G23" s="43">
        <v>43997</v>
      </c>
      <c r="H23" s="15"/>
    </row>
    <row r="24" spans="1:8">
      <c r="A24" s="15">
        <v>21</v>
      </c>
      <c r="B24" s="42" t="s">
        <v>23</v>
      </c>
      <c r="C24" s="43">
        <v>43997</v>
      </c>
      <c r="D24" s="15" t="s">
        <v>404</v>
      </c>
      <c r="E24" s="15">
        <v>32</v>
      </c>
      <c r="F24" s="44">
        <v>29.12</v>
      </c>
      <c r="G24" s="43">
        <v>43997</v>
      </c>
      <c r="H24" s="15"/>
    </row>
    <row r="25" spans="1:8">
      <c r="A25" s="15">
        <v>22</v>
      </c>
      <c r="B25" s="42" t="s">
        <v>23</v>
      </c>
      <c r="C25" s="43">
        <v>43997</v>
      </c>
      <c r="D25" s="15" t="s">
        <v>405</v>
      </c>
      <c r="E25" s="15">
        <v>60</v>
      </c>
      <c r="F25" s="44">
        <v>62.4</v>
      </c>
      <c r="G25" s="43">
        <v>43997</v>
      </c>
      <c r="H25" s="15"/>
    </row>
    <row r="26" spans="1:8">
      <c r="A26" s="15">
        <v>23</v>
      </c>
      <c r="B26" s="42" t="s">
        <v>23</v>
      </c>
      <c r="C26" s="43">
        <v>43997</v>
      </c>
      <c r="D26" s="15" t="s">
        <v>406</v>
      </c>
      <c r="E26" s="15">
        <v>60</v>
      </c>
      <c r="F26" s="44">
        <v>26.4</v>
      </c>
      <c r="G26" s="43">
        <v>43997</v>
      </c>
      <c r="H26" s="15"/>
    </row>
    <row r="27" spans="1:8">
      <c r="A27" s="15">
        <v>24</v>
      </c>
      <c r="B27" s="42" t="s">
        <v>23</v>
      </c>
      <c r="C27" s="43">
        <v>43997</v>
      </c>
      <c r="D27" s="15" t="s">
        <v>407</v>
      </c>
      <c r="E27" s="15">
        <v>28</v>
      </c>
      <c r="F27" s="15">
        <v>29.12</v>
      </c>
      <c r="G27" s="43">
        <v>43997</v>
      </c>
      <c r="H27" s="15"/>
    </row>
    <row r="28" spans="1:8">
      <c r="A28" s="15">
        <v>25</v>
      </c>
      <c r="B28" s="42" t="s">
        <v>23</v>
      </c>
      <c r="C28" s="43">
        <v>43997</v>
      </c>
      <c r="D28" s="15" t="s">
        <v>408</v>
      </c>
      <c r="E28" s="15">
        <v>33</v>
      </c>
      <c r="F28" s="15">
        <v>25.74</v>
      </c>
      <c r="G28" s="43">
        <v>43997</v>
      </c>
      <c r="H28" s="15"/>
    </row>
    <row r="29" spans="1:8">
      <c r="A29" s="15">
        <v>26</v>
      </c>
      <c r="B29" s="42" t="s">
        <v>23</v>
      </c>
      <c r="C29" s="43">
        <v>43997</v>
      </c>
      <c r="D29" s="15" t="s">
        <v>409</v>
      </c>
      <c r="E29" s="15">
        <v>60</v>
      </c>
      <c r="F29" s="44">
        <v>26.4</v>
      </c>
      <c r="G29" s="43">
        <v>43999</v>
      </c>
      <c r="H29" s="15"/>
    </row>
    <row r="30" spans="1:8">
      <c r="A30" s="15">
        <v>27</v>
      </c>
      <c r="B30" s="42" t="s">
        <v>23</v>
      </c>
      <c r="C30" s="43">
        <v>43997</v>
      </c>
      <c r="D30" s="15" t="s">
        <v>410</v>
      </c>
      <c r="E30" s="15">
        <v>60</v>
      </c>
      <c r="F30" s="44">
        <v>26.4</v>
      </c>
      <c r="G30" s="43">
        <v>43999</v>
      </c>
      <c r="H30" s="15">
        <f>SUM(F23:F30)</f>
        <v>264.06</v>
      </c>
    </row>
    <row r="31" spans="1:8">
      <c r="A31" s="15" t="s">
        <v>411</v>
      </c>
      <c r="B31" s="15"/>
      <c r="C31" s="15"/>
      <c r="D31" s="15"/>
      <c r="E31" s="15"/>
      <c r="F31" s="15"/>
      <c r="G31" s="15"/>
      <c r="H31" s="15"/>
    </row>
    <row r="32" spans="1:8">
      <c r="A32" s="15"/>
      <c r="B32" s="15"/>
      <c r="C32" s="15"/>
      <c r="D32" s="15"/>
      <c r="E32" s="15"/>
      <c r="F32" s="15"/>
      <c r="G32" s="15"/>
      <c r="H32" s="15"/>
    </row>
  </sheetData>
  <mergeCells count="11">
    <mergeCell ref="J4:M4"/>
    <mergeCell ref="J5:L5"/>
    <mergeCell ref="J6:L6"/>
    <mergeCell ref="J7:L7"/>
    <mergeCell ref="J8:L8"/>
    <mergeCell ref="J9:L9"/>
    <mergeCell ref="J10:L10"/>
    <mergeCell ref="J11:L11"/>
    <mergeCell ref="J12:L12"/>
    <mergeCell ref="A1:H2"/>
    <mergeCell ref="A31:H3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15" sqref="G15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412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0"/>
      <c r="D3" s="21"/>
      <c r="E3" s="20" t="s">
        <v>413</v>
      </c>
      <c r="F3" s="22"/>
      <c r="G3" s="24"/>
    </row>
    <row r="4" ht="14.25" spans="1:7">
      <c r="A4" s="18">
        <v>4</v>
      </c>
      <c r="B4" s="18" t="s">
        <v>69</v>
      </c>
      <c r="C4" s="20"/>
      <c r="D4" s="21"/>
      <c r="E4" s="25">
        <v>43997</v>
      </c>
      <c r="F4" s="22"/>
      <c r="G4" s="26"/>
    </row>
    <row r="5" ht="14.25" spans="1:8">
      <c r="A5" s="18">
        <v>5</v>
      </c>
      <c r="B5" s="18" t="s">
        <v>70</v>
      </c>
      <c r="C5" s="20"/>
      <c r="D5" s="21"/>
      <c r="E5" s="20" t="s">
        <v>413</v>
      </c>
      <c r="F5" s="22"/>
      <c r="G5" s="27"/>
      <c r="H5" s="28"/>
    </row>
    <row r="6" ht="14.25" spans="1:7">
      <c r="A6" s="18">
        <v>6</v>
      </c>
      <c r="B6" s="18" t="s">
        <v>73</v>
      </c>
      <c r="C6" s="20"/>
      <c r="D6" s="21"/>
      <c r="E6" s="20">
        <v>0</v>
      </c>
      <c r="F6" s="22"/>
      <c r="G6" s="26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selection activeCell="H17" sqref="H17"/>
    </sheetView>
  </sheetViews>
  <sheetFormatPr defaultColWidth="9" defaultRowHeight="13.5"/>
  <cols>
    <col min="1" max="1" width="4.5" style="33" customWidth="1"/>
    <col min="2" max="2" width="28.625" style="5" customWidth="1"/>
    <col min="3" max="3" width="9" style="5"/>
    <col min="4" max="4" width="23.125" style="5" customWidth="1"/>
    <col min="5" max="5" width="6.5" style="5" customWidth="1"/>
    <col min="6" max="6" width="9.375" style="5"/>
    <col min="7" max="7" width="9" style="5"/>
    <col min="8" max="8" width="9.375" style="5"/>
    <col min="9" max="9" width="8.25" customWidth="1"/>
    <col min="10" max="10" width="9.875" customWidth="1"/>
    <col min="12" max="12" width="10.5" customWidth="1"/>
    <col min="13" max="13" width="9.375"/>
  </cols>
  <sheetData>
    <row r="1" spans="1:8">
      <c r="A1" s="34" t="s">
        <v>414</v>
      </c>
      <c r="B1" s="35"/>
      <c r="C1" s="35"/>
      <c r="D1" s="35"/>
      <c r="E1" s="35"/>
      <c r="F1" s="35"/>
      <c r="G1" s="35"/>
      <c r="H1" s="36"/>
    </row>
    <row r="2" spans="1:8">
      <c r="A2" s="37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1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spans="1:13">
      <c r="A4" s="15">
        <v>1</v>
      </c>
      <c r="B4" s="42" t="s">
        <v>10</v>
      </c>
      <c r="C4" s="43">
        <v>43998</v>
      </c>
      <c r="D4" s="15" t="s">
        <v>415</v>
      </c>
      <c r="E4" s="15">
        <v>53</v>
      </c>
      <c r="F4" s="44">
        <v>11.3</v>
      </c>
      <c r="G4" s="43">
        <v>43999</v>
      </c>
      <c r="H4" s="15" t="s">
        <v>416</v>
      </c>
      <c r="J4" s="45" t="s">
        <v>1</v>
      </c>
      <c r="K4" s="46"/>
      <c r="L4" s="46"/>
      <c r="M4" s="47"/>
    </row>
    <row r="5" spans="1:13">
      <c r="A5" s="15">
        <v>2</v>
      </c>
      <c r="B5" s="42" t="s">
        <v>175</v>
      </c>
      <c r="C5" s="43"/>
      <c r="D5" s="15" t="s">
        <v>100</v>
      </c>
      <c r="E5" s="15">
        <v>37</v>
      </c>
      <c r="F5" s="44">
        <v>11.16</v>
      </c>
      <c r="G5" s="43">
        <v>43999</v>
      </c>
      <c r="H5" s="15"/>
      <c r="J5" s="48" t="s">
        <v>10</v>
      </c>
      <c r="K5" s="49"/>
      <c r="L5" s="42"/>
      <c r="M5" s="3">
        <f>SUMIF(B4:B29,B4,F4:F29)</f>
        <v>39.06</v>
      </c>
    </row>
    <row r="6" spans="1:13">
      <c r="A6" s="15">
        <v>3</v>
      </c>
      <c r="B6" s="42" t="s">
        <v>351</v>
      </c>
      <c r="C6" s="43"/>
      <c r="D6" s="15" t="s">
        <v>417</v>
      </c>
      <c r="E6" s="15">
        <v>14</v>
      </c>
      <c r="F6" s="44">
        <v>3.73</v>
      </c>
      <c r="G6" s="43">
        <v>43999</v>
      </c>
      <c r="H6" s="15"/>
      <c r="J6" s="48" t="s">
        <v>175</v>
      </c>
      <c r="K6" s="49"/>
      <c r="L6" s="42"/>
      <c r="M6" s="3">
        <f>SUMIF(B4:B29,B5,F4:F29)</f>
        <v>50.86</v>
      </c>
    </row>
    <row r="7" spans="1:13">
      <c r="A7" s="15">
        <v>4</v>
      </c>
      <c r="B7" s="42" t="s">
        <v>351</v>
      </c>
      <c r="C7" s="43"/>
      <c r="D7" s="15" t="s">
        <v>418</v>
      </c>
      <c r="E7" s="15">
        <v>14</v>
      </c>
      <c r="F7" s="44">
        <v>3.73</v>
      </c>
      <c r="G7" s="43">
        <v>43999</v>
      </c>
      <c r="H7" s="15"/>
      <c r="J7" s="48" t="s">
        <v>351</v>
      </c>
      <c r="K7" s="49"/>
      <c r="L7" s="42"/>
      <c r="M7" s="3">
        <f>SUMIF(B4:B29,B6,F4:F29)</f>
        <v>51.1</v>
      </c>
    </row>
    <row r="8" spans="1:13">
      <c r="A8" s="15">
        <v>5</v>
      </c>
      <c r="B8" s="42" t="s">
        <v>10</v>
      </c>
      <c r="C8" s="43"/>
      <c r="D8" s="15" t="s">
        <v>419</v>
      </c>
      <c r="E8" s="15">
        <v>57</v>
      </c>
      <c r="F8" s="44">
        <v>12.25</v>
      </c>
      <c r="G8" s="43">
        <v>43999</v>
      </c>
      <c r="H8" s="15"/>
      <c r="J8" s="48" t="s">
        <v>306</v>
      </c>
      <c r="K8" s="49"/>
      <c r="L8" s="42"/>
      <c r="M8" s="3">
        <f>SUMIF(B4:B29,B10,F4:F29)</f>
        <v>65.71</v>
      </c>
    </row>
    <row r="9" spans="1:13">
      <c r="A9" s="15">
        <v>6</v>
      </c>
      <c r="B9" s="42" t="s">
        <v>10</v>
      </c>
      <c r="C9" s="43"/>
      <c r="D9" s="15" t="s">
        <v>352</v>
      </c>
      <c r="E9" s="15">
        <v>16</v>
      </c>
      <c r="F9" s="44">
        <v>2.16</v>
      </c>
      <c r="G9" s="43">
        <v>43999</v>
      </c>
      <c r="H9" s="15"/>
      <c r="J9" s="48" t="s">
        <v>398</v>
      </c>
      <c r="K9" s="49"/>
      <c r="L9" s="42"/>
      <c r="M9" s="3">
        <f>SUMIF(B4:B29,B14,F4:F29)</f>
        <v>78.78</v>
      </c>
    </row>
    <row r="10" spans="1:13">
      <c r="A10" s="15">
        <v>7</v>
      </c>
      <c r="B10" s="42" t="s">
        <v>306</v>
      </c>
      <c r="C10" s="43"/>
      <c r="D10" s="15" t="s">
        <v>29</v>
      </c>
      <c r="E10" s="15">
        <v>60</v>
      </c>
      <c r="F10" s="44">
        <v>4.96</v>
      </c>
      <c r="G10" s="43">
        <v>43999</v>
      </c>
      <c r="H10" s="15"/>
      <c r="J10" s="50"/>
      <c r="K10" s="51"/>
      <c r="L10" s="52"/>
      <c r="M10" s="3"/>
    </row>
    <row r="11" spans="1:8">
      <c r="A11" s="15">
        <v>8</v>
      </c>
      <c r="B11" s="42" t="s">
        <v>306</v>
      </c>
      <c r="C11" s="43"/>
      <c r="D11" s="15" t="s">
        <v>144</v>
      </c>
      <c r="E11" s="15">
        <v>69</v>
      </c>
      <c r="F11" s="44">
        <v>17.97</v>
      </c>
      <c r="G11" s="43">
        <v>43999</v>
      </c>
      <c r="H11" s="15"/>
    </row>
    <row r="12" spans="1:8">
      <c r="A12" s="15">
        <v>9</v>
      </c>
      <c r="B12" s="42" t="s">
        <v>306</v>
      </c>
      <c r="C12" s="43"/>
      <c r="D12" s="15" t="s">
        <v>420</v>
      </c>
      <c r="E12" s="15">
        <v>197</v>
      </c>
      <c r="F12" s="44">
        <v>12.08</v>
      </c>
      <c r="G12" s="43">
        <v>43999</v>
      </c>
      <c r="H12" s="15"/>
    </row>
    <row r="13" spans="1:8">
      <c r="A13" s="15">
        <v>10</v>
      </c>
      <c r="B13" s="42" t="s">
        <v>306</v>
      </c>
      <c r="C13" s="43"/>
      <c r="D13" s="15" t="s">
        <v>116</v>
      </c>
      <c r="E13" s="15">
        <v>36</v>
      </c>
      <c r="F13" s="44">
        <v>19.44</v>
      </c>
      <c r="G13" s="43">
        <v>43999</v>
      </c>
      <c r="H13" s="15"/>
    </row>
    <row r="14" spans="1:8">
      <c r="A14" s="15">
        <v>11</v>
      </c>
      <c r="B14" s="42" t="s">
        <v>398</v>
      </c>
      <c r="C14" s="43"/>
      <c r="D14" s="15" t="s">
        <v>421</v>
      </c>
      <c r="E14" s="15">
        <v>50</v>
      </c>
      <c r="F14" s="44">
        <v>29.51</v>
      </c>
      <c r="G14" s="43">
        <v>43999</v>
      </c>
      <c r="H14" s="15"/>
    </row>
    <row r="15" spans="1:8">
      <c r="A15" s="15">
        <v>12</v>
      </c>
      <c r="B15" s="42" t="s">
        <v>306</v>
      </c>
      <c r="C15" s="43"/>
      <c r="D15" s="15" t="s">
        <v>303</v>
      </c>
      <c r="E15" s="15">
        <v>36</v>
      </c>
      <c r="F15" s="44">
        <v>4.44</v>
      </c>
      <c r="G15" s="43">
        <v>43999</v>
      </c>
      <c r="H15" s="15"/>
    </row>
    <row r="16" spans="1:8">
      <c r="A16" s="15">
        <v>13</v>
      </c>
      <c r="B16" s="42" t="s">
        <v>175</v>
      </c>
      <c r="C16" s="43"/>
      <c r="D16" s="15" t="s">
        <v>110</v>
      </c>
      <c r="E16" s="15">
        <v>24</v>
      </c>
      <c r="F16" s="44">
        <v>5.68</v>
      </c>
      <c r="G16" s="43">
        <v>43999</v>
      </c>
      <c r="H16" s="15"/>
    </row>
    <row r="17" spans="1:8">
      <c r="A17" s="15">
        <v>14</v>
      </c>
      <c r="B17" s="42" t="s">
        <v>398</v>
      </c>
      <c r="C17" s="43"/>
      <c r="D17" s="15" t="s">
        <v>207</v>
      </c>
      <c r="E17" s="15">
        <v>88</v>
      </c>
      <c r="F17" s="44">
        <v>49.27</v>
      </c>
      <c r="G17" s="43">
        <v>43999</v>
      </c>
      <c r="H17" s="15"/>
    </row>
    <row r="18" spans="1:8">
      <c r="A18" s="15">
        <v>15</v>
      </c>
      <c r="B18" s="42" t="s">
        <v>351</v>
      </c>
      <c r="C18" s="43"/>
      <c r="D18" s="15" t="s">
        <v>286</v>
      </c>
      <c r="E18" s="15">
        <v>46</v>
      </c>
      <c r="F18" s="15">
        <v>10.25</v>
      </c>
      <c r="G18" s="43">
        <v>43999</v>
      </c>
      <c r="H18" s="15"/>
    </row>
    <row r="19" spans="1:8">
      <c r="A19" s="15">
        <v>16</v>
      </c>
      <c r="B19" s="42" t="s">
        <v>351</v>
      </c>
      <c r="C19" s="43"/>
      <c r="D19" s="15" t="s">
        <v>353</v>
      </c>
      <c r="E19" s="15">
        <v>28</v>
      </c>
      <c r="F19" s="15">
        <v>16.67</v>
      </c>
      <c r="G19" s="43">
        <v>43999</v>
      </c>
      <c r="H19" s="15"/>
    </row>
    <row r="20" spans="1:8">
      <c r="A20" s="15">
        <v>17</v>
      </c>
      <c r="B20" s="42" t="s">
        <v>351</v>
      </c>
      <c r="C20" s="43"/>
      <c r="D20" s="15" t="s">
        <v>265</v>
      </c>
      <c r="E20" s="15">
        <v>53</v>
      </c>
      <c r="F20" s="44">
        <v>16.38</v>
      </c>
      <c r="G20" s="43">
        <v>43999</v>
      </c>
      <c r="H20" s="15"/>
    </row>
    <row r="21" spans="1:8">
      <c r="A21" s="15">
        <v>18</v>
      </c>
      <c r="B21" s="42" t="s">
        <v>175</v>
      </c>
      <c r="C21" s="43"/>
      <c r="D21" s="15" t="s">
        <v>45</v>
      </c>
      <c r="E21" s="15">
        <v>20</v>
      </c>
      <c r="F21" s="44">
        <v>10.2</v>
      </c>
      <c r="G21" s="43">
        <v>43999</v>
      </c>
      <c r="H21" s="15"/>
    </row>
    <row r="22" spans="1:8">
      <c r="A22" s="15">
        <v>19</v>
      </c>
      <c r="B22" s="42" t="s">
        <v>175</v>
      </c>
      <c r="C22" s="43"/>
      <c r="D22" s="15" t="s">
        <v>36</v>
      </c>
      <c r="E22" s="15">
        <v>20</v>
      </c>
      <c r="F22" s="44">
        <v>10.2</v>
      </c>
      <c r="G22" s="43">
        <v>43999</v>
      </c>
      <c r="H22" s="15"/>
    </row>
    <row r="23" spans="1:8">
      <c r="A23" s="15">
        <v>20</v>
      </c>
      <c r="B23" s="42" t="s">
        <v>10</v>
      </c>
      <c r="C23" s="43"/>
      <c r="D23" s="15" t="s">
        <v>422</v>
      </c>
      <c r="E23" s="15">
        <v>48</v>
      </c>
      <c r="F23" s="44">
        <v>5.13</v>
      </c>
      <c r="G23" s="43">
        <v>43999</v>
      </c>
      <c r="H23" s="15"/>
    </row>
    <row r="24" spans="1:8">
      <c r="A24" s="15">
        <v>21</v>
      </c>
      <c r="B24" s="42" t="s">
        <v>10</v>
      </c>
      <c r="C24" s="43"/>
      <c r="D24" s="15" t="s">
        <v>423</v>
      </c>
      <c r="E24" s="15">
        <v>16</v>
      </c>
      <c r="F24" s="15">
        <v>8.22</v>
      </c>
      <c r="G24" s="43">
        <v>43999</v>
      </c>
      <c r="H24" s="15"/>
    </row>
    <row r="25" spans="1:8">
      <c r="A25" s="15">
        <v>22</v>
      </c>
      <c r="B25" s="42" t="s">
        <v>175</v>
      </c>
      <c r="C25" s="43"/>
      <c r="D25" s="15" t="s">
        <v>83</v>
      </c>
      <c r="E25" s="15">
        <v>13</v>
      </c>
      <c r="F25" s="15">
        <v>6.79</v>
      </c>
      <c r="G25" s="43">
        <v>43999</v>
      </c>
      <c r="H25" s="15"/>
    </row>
    <row r="26" spans="1:8">
      <c r="A26" s="15">
        <v>23</v>
      </c>
      <c r="B26" s="42" t="s">
        <v>175</v>
      </c>
      <c r="C26" s="43"/>
      <c r="D26" s="15" t="s">
        <v>253</v>
      </c>
      <c r="E26" s="15">
        <v>13</v>
      </c>
      <c r="F26" s="44">
        <v>6.83</v>
      </c>
      <c r="G26" s="43">
        <v>43999</v>
      </c>
      <c r="H26" s="15"/>
    </row>
    <row r="27" spans="1:8">
      <c r="A27" s="15"/>
      <c r="B27" s="42" t="s">
        <v>306</v>
      </c>
      <c r="C27" s="43"/>
      <c r="D27" s="15" t="s">
        <v>339</v>
      </c>
      <c r="E27" s="15">
        <v>16</v>
      </c>
      <c r="F27" s="44">
        <v>0.76</v>
      </c>
      <c r="G27" s="43">
        <v>43999</v>
      </c>
      <c r="H27" s="15"/>
    </row>
    <row r="28" spans="1:8">
      <c r="A28" s="15"/>
      <c r="B28" s="42" t="s">
        <v>306</v>
      </c>
      <c r="C28" s="43"/>
      <c r="D28" s="15" t="s">
        <v>137</v>
      </c>
      <c r="E28" s="15">
        <v>96</v>
      </c>
      <c r="F28" s="44">
        <v>6.06</v>
      </c>
      <c r="G28" s="43">
        <v>43999</v>
      </c>
      <c r="H28" s="15"/>
    </row>
    <row r="29" spans="1:8">
      <c r="A29" s="15"/>
      <c r="B29" s="42" t="s">
        <v>351</v>
      </c>
      <c r="C29" s="43"/>
      <c r="D29" s="15" t="s">
        <v>340</v>
      </c>
      <c r="E29" s="15">
        <v>22</v>
      </c>
      <c r="F29" s="44">
        <v>0.34</v>
      </c>
      <c r="G29" s="43">
        <v>43999</v>
      </c>
      <c r="H29" s="15"/>
    </row>
    <row r="30" spans="1:8">
      <c r="A30" s="15" t="s">
        <v>424</v>
      </c>
      <c r="B30" s="15"/>
      <c r="C30" s="15"/>
      <c r="D30" s="15"/>
      <c r="E30" s="15"/>
      <c r="F30" s="15"/>
      <c r="G30" s="15"/>
      <c r="H30" s="15"/>
    </row>
    <row r="31" spans="1:8">
      <c r="A31" s="15"/>
      <c r="B31" s="15"/>
      <c r="C31" s="15"/>
      <c r="D31" s="15"/>
      <c r="E31" s="15"/>
      <c r="F31" s="15"/>
      <c r="G31" s="15"/>
      <c r="H31" s="15"/>
    </row>
  </sheetData>
  <mergeCells count="9">
    <mergeCell ref="J4:M4"/>
    <mergeCell ref="J5:L5"/>
    <mergeCell ref="J6:L6"/>
    <mergeCell ref="J7:L7"/>
    <mergeCell ref="J8:L8"/>
    <mergeCell ref="J9:L9"/>
    <mergeCell ref="J10:L10"/>
    <mergeCell ref="A1:H2"/>
    <mergeCell ref="A30:H3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F22" sqref="F22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425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0">
        <v>105.0916</v>
      </c>
      <c r="D3" s="21"/>
      <c r="E3" s="20" t="s">
        <v>426</v>
      </c>
      <c r="F3" s="22"/>
      <c r="G3" s="24"/>
    </row>
    <row r="4" ht="14.25" spans="1:7">
      <c r="A4" s="18">
        <v>4</v>
      </c>
      <c r="B4" s="18" t="s">
        <v>69</v>
      </c>
      <c r="C4" s="25">
        <v>43998</v>
      </c>
      <c r="D4" s="21"/>
      <c r="E4" s="25">
        <v>43998</v>
      </c>
      <c r="F4" s="22"/>
      <c r="G4" s="26"/>
    </row>
    <row r="5" ht="14.25" spans="1:8">
      <c r="A5" s="18">
        <v>5</v>
      </c>
      <c r="B5" s="18" t="s">
        <v>70</v>
      </c>
      <c r="C5" s="20">
        <v>105.0916</v>
      </c>
      <c r="D5" s="21"/>
      <c r="E5" s="20" t="s">
        <v>426</v>
      </c>
      <c r="F5" s="22"/>
      <c r="G5" s="27"/>
      <c r="H5" s="28"/>
    </row>
    <row r="6" ht="14.25" spans="1:7">
      <c r="A6" s="18">
        <v>6</v>
      </c>
      <c r="B6" s="18" t="s">
        <v>73</v>
      </c>
      <c r="C6" s="20">
        <v>0</v>
      </c>
      <c r="D6" s="21"/>
      <c r="E6" s="20">
        <v>0</v>
      </c>
      <c r="F6" s="22"/>
      <c r="G6" s="26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opLeftCell="A25" workbookViewId="0">
      <selection activeCell="L36" sqref="L36"/>
    </sheetView>
  </sheetViews>
  <sheetFormatPr defaultColWidth="9" defaultRowHeight="13.5"/>
  <cols>
    <col min="1" max="1" width="4.5" style="33" customWidth="1"/>
    <col min="2" max="2" width="28.625" style="5" customWidth="1"/>
    <col min="3" max="3" width="9" style="5"/>
    <col min="4" max="4" width="23.125" style="5" customWidth="1"/>
    <col min="5" max="5" width="6.5" style="5" customWidth="1"/>
    <col min="6" max="6" width="9.375" style="5"/>
    <col min="7" max="7" width="9" style="5"/>
    <col min="8" max="8" width="9.375" style="5"/>
    <col min="9" max="9" width="8.25" customWidth="1"/>
    <col min="10" max="10" width="9.875" customWidth="1"/>
    <col min="12" max="12" width="10.5" customWidth="1"/>
    <col min="13" max="13" width="9.375"/>
  </cols>
  <sheetData>
    <row r="1" spans="1:8">
      <c r="A1" s="34" t="s">
        <v>427</v>
      </c>
      <c r="B1" s="35"/>
      <c r="C1" s="35"/>
      <c r="D1" s="35"/>
      <c r="E1" s="35"/>
      <c r="F1" s="35"/>
      <c r="G1" s="35"/>
      <c r="H1" s="36"/>
    </row>
    <row r="2" spans="1:8">
      <c r="A2" s="37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1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spans="1:13">
      <c r="A4" s="15">
        <v>1</v>
      </c>
      <c r="B4" s="42" t="s">
        <v>428</v>
      </c>
      <c r="C4" s="43">
        <v>43999</v>
      </c>
      <c r="D4" s="15" t="s">
        <v>429</v>
      </c>
      <c r="E4" s="15">
        <v>95</v>
      </c>
      <c r="F4" s="44">
        <v>17.25</v>
      </c>
      <c r="G4" s="43">
        <v>44001</v>
      </c>
      <c r="H4" s="15"/>
      <c r="J4" s="45" t="s">
        <v>1</v>
      </c>
      <c r="K4" s="46"/>
      <c r="L4" s="46"/>
      <c r="M4" s="47"/>
    </row>
    <row r="5" spans="1:13">
      <c r="A5" s="15">
        <v>2</v>
      </c>
      <c r="B5" s="42" t="s">
        <v>10</v>
      </c>
      <c r="C5" s="43"/>
      <c r="D5" s="15" t="s">
        <v>430</v>
      </c>
      <c r="E5" s="15">
        <v>14</v>
      </c>
      <c r="F5" s="44">
        <v>3.88</v>
      </c>
      <c r="G5" s="43">
        <v>44001</v>
      </c>
      <c r="H5" s="15"/>
      <c r="J5" s="15" t="s">
        <v>398</v>
      </c>
      <c r="K5" s="15"/>
      <c r="L5" s="15"/>
      <c r="M5" s="3">
        <f>SUMIF(B4:B30,B4,F4:F30)</f>
        <v>23.85</v>
      </c>
    </row>
    <row r="6" spans="1:13">
      <c r="A6" s="15">
        <v>3</v>
      </c>
      <c r="B6" s="42" t="s">
        <v>306</v>
      </c>
      <c r="C6" s="43"/>
      <c r="D6" s="15" t="s">
        <v>196</v>
      </c>
      <c r="E6" s="15">
        <v>52</v>
      </c>
      <c r="F6" s="44">
        <v>21.12</v>
      </c>
      <c r="G6" s="43">
        <v>44001</v>
      </c>
      <c r="H6" s="15"/>
      <c r="J6" s="15" t="s">
        <v>10</v>
      </c>
      <c r="K6" s="15"/>
      <c r="L6" s="15"/>
      <c r="M6" s="3">
        <f>SUMIF(B4:B30,B5,F4:F30)</f>
        <v>44.16</v>
      </c>
    </row>
    <row r="7" spans="1:13">
      <c r="A7" s="15">
        <v>4</v>
      </c>
      <c r="B7" s="42" t="s">
        <v>351</v>
      </c>
      <c r="C7" s="43"/>
      <c r="D7" s="15" t="s">
        <v>42</v>
      </c>
      <c r="E7" s="15">
        <v>24</v>
      </c>
      <c r="F7" s="44">
        <v>2.11</v>
      </c>
      <c r="G7" s="43">
        <v>44001</v>
      </c>
      <c r="H7" s="15"/>
      <c r="J7" s="15" t="s">
        <v>306</v>
      </c>
      <c r="K7" s="15"/>
      <c r="L7" s="15"/>
      <c r="M7" s="3">
        <f>SUMIF(B4:B30,B6,F4:F30)</f>
        <v>101.71</v>
      </c>
    </row>
    <row r="8" spans="1:13">
      <c r="A8" s="15">
        <v>5</v>
      </c>
      <c r="B8" s="42" t="s">
        <v>351</v>
      </c>
      <c r="C8" s="43"/>
      <c r="D8" s="15" t="s">
        <v>103</v>
      </c>
      <c r="E8" s="15">
        <v>60</v>
      </c>
      <c r="F8" s="44">
        <v>7.39</v>
      </c>
      <c r="G8" s="43">
        <v>44001</v>
      </c>
      <c r="H8" s="15"/>
      <c r="J8" s="15" t="s">
        <v>351</v>
      </c>
      <c r="K8" s="15"/>
      <c r="L8" s="15"/>
      <c r="M8" s="3">
        <f>SUMIF(B4:B30,B7,F4:F30)</f>
        <v>70.8</v>
      </c>
    </row>
    <row r="9" spans="1:13">
      <c r="A9" s="15">
        <v>6</v>
      </c>
      <c r="B9" s="42" t="s">
        <v>10</v>
      </c>
      <c r="C9" s="43"/>
      <c r="D9" s="15" t="s">
        <v>116</v>
      </c>
      <c r="E9" s="15">
        <v>36</v>
      </c>
      <c r="F9" s="44">
        <v>19.44</v>
      </c>
      <c r="G9" s="43">
        <v>44001</v>
      </c>
      <c r="H9" s="15"/>
      <c r="J9" s="15" t="s">
        <v>175</v>
      </c>
      <c r="K9" s="15"/>
      <c r="L9" s="15"/>
      <c r="M9" s="3">
        <f>SUMIF(B4:B30,B12,F4:F30)</f>
        <v>27.84</v>
      </c>
    </row>
    <row r="10" spans="1:13">
      <c r="A10" s="15">
        <v>7</v>
      </c>
      <c r="B10" s="42" t="s">
        <v>306</v>
      </c>
      <c r="C10" s="43"/>
      <c r="D10" s="15" t="s">
        <v>431</v>
      </c>
      <c r="E10" s="15">
        <v>103</v>
      </c>
      <c r="F10" s="44">
        <v>18.29</v>
      </c>
      <c r="G10" s="43">
        <v>44001</v>
      </c>
      <c r="H10" s="15"/>
      <c r="J10" s="15" t="s">
        <v>432</v>
      </c>
      <c r="K10" s="15"/>
      <c r="L10" s="15"/>
      <c r="M10" s="3">
        <f>SUMIF(B4:B30,B21,F4:F30)</f>
        <v>19.44</v>
      </c>
    </row>
    <row r="11" spans="1:8">
      <c r="A11" s="15">
        <v>8</v>
      </c>
      <c r="B11" s="42" t="s">
        <v>351</v>
      </c>
      <c r="C11" s="43"/>
      <c r="D11" s="15" t="s">
        <v>433</v>
      </c>
      <c r="E11" s="15">
        <v>12</v>
      </c>
      <c r="F11" s="44">
        <v>4.08</v>
      </c>
      <c r="G11" s="43">
        <v>44001</v>
      </c>
      <c r="H11" s="15"/>
    </row>
    <row r="12" spans="1:8">
      <c r="A12" s="15">
        <v>9</v>
      </c>
      <c r="B12" s="42" t="s">
        <v>175</v>
      </c>
      <c r="C12" s="43"/>
      <c r="D12" s="15" t="s">
        <v>145</v>
      </c>
      <c r="E12" s="15">
        <v>32</v>
      </c>
      <c r="F12" s="44">
        <v>17.28</v>
      </c>
      <c r="G12" s="43">
        <v>44001</v>
      </c>
      <c r="H12" s="15"/>
    </row>
    <row r="13" spans="1:8">
      <c r="A13" s="15">
        <v>10</v>
      </c>
      <c r="B13" s="42" t="s">
        <v>10</v>
      </c>
      <c r="C13" s="43"/>
      <c r="D13" s="15" t="s">
        <v>434</v>
      </c>
      <c r="E13" s="15">
        <v>36</v>
      </c>
      <c r="F13" s="44">
        <v>3.66</v>
      </c>
      <c r="G13" s="43">
        <v>44001</v>
      </c>
      <c r="H13" s="15"/>
    </row>
    <row r="14" spans="1:8">
      <c r="A14" s="15">
        <v>11</v>
      </c>
      <c r="B14" s="42" t="s">
        <v>306</v>
      </c>
      <c r="C14" s="43"/>
      <c r="D14" s="15" t="s">
        <v>435</v>
      </c>
      <c r="E14" s="15">
        <v>16</v>
      </c>
      <c r="F14" s="44">
        <v>1.88</v>
      </c>
      <c r="G14" s="43">
        <v>44001</v>
      </c>
      <c r="H14" s="15"/>
    </row>
    <row r="15" spans="1:8">
      <c r="A15" s="15">
        <v>12</v>
      </c>
      <c r="B15" s="42" t="s">
        <v>306</v>
      </c>
      <c r="C15" s="43"/>
      <c r="D15" s="15" t="s">
        <v>260</v>
      </c>
      <c r="E15" s="15">
        <v>43</v>
      </c>
      <c r="F15" s="44">
        <v>14.38</v>
      </c>
      <c r="G15" s="43">
        <v>44001</v>
      </c>
      <c r="H15" s="15"/>
    </row>
    <row r="16" spans="1:8">
      <c r="A16" s="15">
        <v>13</v>
      </c>
      <c r="B16" s="42" t="s">
        <v>306</v>
      </c>
      <c r="C16" s="43"/>
      <c r="D16" s="15" t="s">
        <v>158</v>
      </c>
      <c r="E16" s="15">
        <v>58</v>
      </c>
      <c r="F16" s="44">
        <v>15.22</v>
      </c>
      <c r="G16" s="43">
        <v>44001</v>
      </c>
      <c r="H16" s="15"/>
    </row>
    <row r="17" spans="1:10">
      <c r="A17" s="15">
        <v>14</v>
      </c>
      <c r="B17" s="42" t="s">
        <v>306</v>
      </c>
      <c r="C17" s="43"/>
      <c r="D17" s="15" t="s">
        <v>103</v>
      </c>
      <c r="E17" s="15">
        <v>36</v>
      </c>
      <c r="F17" s="15">
        <v>13.74</v>
      </c>
      <c r="G17" s="43">
        <v>44001</v>
      </c>
      <c r="H17" s="15"/>
      <c r="I17">
        <v>20</v>
      </c>
      <c r="J17">
        <v>691.5</v>
      </c>
    </row>
    <row r="18" spans="1:10">
      <c r="A18" s="15">
        <v>15</v>
      </c>
      <c r="B18" s="42" t="s">
        <v>351</v>
      </c>
      <c r="C18" s="43"/>
      <c r="D18" s="15" t="s">
        <v>281</v>
      </c>
      <c r="E18" s="15">
        <v>12</v>
      </c>
      <c r="F18" s="15">
        <v>4.08</v>
      </c>
      <c r="G18" s="43">
        <v>44001</v>
      </c>
      <c r="H18" s="15"/>
      <c r="I18">
        <v>19</v>
      </c>
      <c r="J18">
        <v>1006</v>
      </c>
    </row>
    <row r="19" spans="1:10">
      <c r="A19" s="15">
        <v>16</v>
      </c>
      <c r="B19" s="42" t="s">
        <v>351</v>
      </c>
      <c r="C19" s="43"/>
      <c r="D19" s="15" t="s">
        <v>430</v>
      </c>
      <c r="E19" s="15">
        <v>17</v>
      </c>
      <c r="F19" s="44">
        <v>8.89</v>
      </c>
      <c r="G19" s="43">
        <v>44001</v>
      </c>
      <c r="H19" s="15"/>
      <c r="I19">
        <v>18</v>
      </c>
      <c r="J19">
        <v>1239</v>
      </c>
    </row>
    <row r="20" spans="1:8">
      <c r="A20" s="15">
        <v>17</v>
      </c>
      <c r="B20" s="42" t="s">
        <v>10</v>
      </c>
      <c r="C20" s="43"/>
      <c r="D20" s="15" t="s">
        <v>436</v>
      </c>
      <c r="E20" s="15">
        <v>40</v>
      </c>
      <c r="F20" s="44">
        <v>2.95</v>
      </c>
      <c r="G20" s="43">
        <v>43999</v>
      </c>
      <c r="H20" s="15"/>
    </row>
    <row r="21" spans="1:8">
      <c r="A21" s="15">
        <v>18</v>
      </c>
      <c r="B21" s="42" t="s">
        <v>437</v>
      </c>
      <c r="C21" s="43"/>
      <c r="D21" s="15" t="s">
        <v>134</v>
      </c>
      <c r="E21" s="15">
        <v>36</v>
      </c>
      <c r="F21" s="44">
        <v>19.44</v>
      </c>
      <c r="G21" s="43">
        <v>44001</v>
      </c>
      <c r="H21" s="15"/>
    </row>
    <row r="22" spans="1:8">
      <c r="A22" s="15">
        <v>19</v>
      </c>
      <c r="B22" s="42" t="s">
        <v>10</v>
      </c>
      <c r="C22" s="43"/>
      <c r="D22" s="15" t="s">
        <v>402</v>
      </c>
      <c r="E22" s="15">
        <v>12</v>
      </c>
      <c r="F22" s="44">
        <v>6.69</v>
      </c>
      <c r="G22" s="43">
        <v>44001</v>
      </c>
      <c r="H22" s="15"/>
    </row>
    <row r="23" spans="1:8">
      <c r="A23" s="15">
        <v>20</v>
      </c>
      <c r="B23" s="42" t="s">
        <v>428</v>
      </c>
      <c r="C23" s="43"/>
      <c r="D23" s="15" t="s">
        <v>106</v>
      </c>
      <c r="E23" s="15">
        <v>38</v>
      </c>
      <c r="F23" s="44">
        <v>6.6</v>
      </c>
      <c r="G23" s="43">
        <v>44001</v>
      </c>
      <c r="H23" s="15"/>
    </row>
    <row r="24" spans="1:8">
      <c r="A24" s="15">
        <v>21</v>
      </c>
      <c r="B24" s="42" t="s">
        <v>306</v>
      </c>
      <c r="C24" s="43"/>
      <c r="D24" s="15" t="s">
        <v>174</v>
      </c>
      <c r="E24" s="15">
        <v>33</v>
      </c>
      <c r="F24" s="15">
        <v>17.08</v>
      </c>
      <c r="G24" s="43">
        <v>44001</v>
      </c>
      <c r="H24" s="15"/>
    </row>
    <row r="25" spans="1:8">
      <c r="A25" s="15">
        <v>22</v>
      </c>
      <c r="B25" s="42" t="s">
        <v>351</v>
      </c>
      <c r="C25" s="43"/>
      <c r="D25" s="15" t="s">
        <v>100</v>
      </c>
      <c r="E25" s="15">
        <v>34</v>
      </c>
      <c r="F25" s="44">
        <v>10</v>
      </c>
      <c r="G25" s="43">
        <v>44001</v>
      </c>
      <c r="H25" s="15"/>
    </row>
    <row r="26" spans="1:8">
      <c r="A26" s="15">
        <v>23</v>
      </c>
      <c r="B26" s="42" t="s">
        <v>175</v>
      </c>
      <c r="C26" s="43"/>
      <c r="D26" s="15" t="s">
        <v>232</v>
      </c>
      <c r="E26" s="15">
        <v>23</v>
      </c>
      <c r="F26" s="44">
        <v>10.56</v>
      </c>
      <c r="G26" s="43">
        <v>44001</v>
      </c>
      <c r="H26" s="15"/>
    </row>
    <row r="27" spans="1:8">
      <c r="A27" s="15">
        <v>24</v>
      </c>
      <c r="B27" s="42" t="s">
        <v>351</v>
      </c>
      <c r="C27" s="43"/>
      <c r="D27" s="15" t="s">
        <v>263</v>
      </c>
      <c r="E27" s="15">
        <v>44</v>
      </c>
      <c r="F27" s="44">
        <v>5.48</v>
      </c>
      <c r="G27" s="43">
        <v>44001</v>
      </c>
      <c r="H27" s="15"/>
    </row>
    <row r="28" spans="1:8">
      <c r="A28" s="15">
        <v>25</v>
      </c>
      <c r="B28" s="42" t="s">
        <v>10</v>
      </c>
      <c r="C28" s="43"/>
      <c r="D28" s="15" t="s">
        <v>438</v>
      </c>
      <c r="E28" s="15">
        <v>33</v>
      </c>
      <c r="F28" s="44">
        <v>7.54</v>
      </c>
      <c r="G28" s="43">
        <v>44001</v>
      </c>
      <c r="H28" s="15"/>
    </row>
    <row r="29" spans="1:8">
      <c r="A29" s="15">
        <v>26</v>
      </c>
      <c r="B29" s="42" t="s">
        <v>351</v>
      </c>
      <c r="C29" s="43"/>
      <c r="D29" s="15" t="s">
        <v>138</v>
      </c>
      <c r="E29" s="15">
        <v>46</v>
      </c>
      <c r="F29" s="44">
        <v>8.72</v>
      </c>
      <c r="G29" s="43">
        <v>44001</v>
      </c>
      <c r="H29" s="15"/>
    </row>
    <row r="30" spans="1:8">
      <c r="A30" s="15">
        <v>27</v>
      </c>
      <c r="B30" s="42" t="s">
        <v>351</v>
      </c>
      <c r="C30" s="43"/>
      <c r="D30" s="15" t="s">
        <v>50</v>
      </c>
      <c r="E30" s="15">
        <v>50</v>
      </c>
      <c r="F30" s="44">
        <v>20.05</v>
      </c>
      <c r="G30" s="43">
        <v>44001</v>
      </c>
      <c r="H30" s="15" t="s">
        <v>439</v>
      </c>
    </row>
    <row r="31" spans="1:8">
      <c r="A31" s="15" t="s">
        <v>440</v>
      </c>
      <c r="B31" s="15"/>
      <c r="C31" s="15"/>
      <c r="D31" s="15"/>
      <c r="E31" s="15"/>
      <c r="F31" s="15"/>
      <c r="G31" s="15"/>
      <c r="H31" s="15"/>
    </row>
    <row r="32" spans="1:8">
      <c r="A32" s="15"/>
      <c r="B32" s="15"/>
      <c r="C32" s="15"/>
      <c r="D32" s="15"/>
      <c r="E32" s="15"/>
      <c r="F32" s="15"/>
      <c r="G32" s="15"/>
      <c r="H32" s="15"/>
    </row>
  </sheetData>
  <mergeCells count="9">
    <mergeCell ref="J4:M4"/>
    <mergeCell ref="J5:L5"/>
    <mergeCell ref="J6:L6"/>
    <mergeCell ref="J7:L7"/>
    <mergeCell ref="J8:L8"/>
    <mergeCell ref="J9:L9"/>
    <mergeCell ref="J10:L10"/>
    <mergeCell ref="A1:H2"/>
    <mergeCell ref="A31:H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topLeftCell="A31" workbookViewId="0">
      <selection activeCell="I20" sqref="I20"/>
    </sheetView>
  </sheetViews>
  <sheetFormatPr defaultColWidth="9" defaultRowHeight="13.5"/>
  <cols>
    <col min="1" max="1" width="4.5" style="5" customWidth="1"/>
    <col min="2" max="2" width="28.625" style="5" customWidth="1"/>
    <col min="3" max="3" width="9" style="5"/>
    <col min="4" max="4" width="11.625" style="5" customWidth="1"/>
    <col min="5" max="5" width="6.5" style="5" customWidth="1"/>
    <col min="6" max="8" width="9" style="5"/>
    <col min="10" max="10" width="10.875" customWidth="1"/>
  </cols>
  <sheetData>
    <row r="1" spans="1:13">
      <c r="A1" s="67" t="s">
        <v>78</v>
      </c>
      <c r="B1" s="35"/>
      <c r="C1" s="35"/>
      <c r="D1" s="35"/>
      <c r="E1" s="35"/>
      <c r="F1" s="35"/>
      <c r="G1" s="35"/>
      <c r="H1" s="36"/>
      <c r="J1" s="45" t="s">
        <v>79</v>
      </c>
      <c r="K1" s="46"/>
      <c r="L1" s="46"/>
      <c r="M1" s="47"/>
    </row>
    <row r="2" spans="1:13">
      <c r="A2" s="68"/>
      <c r="B2" s="38"/>
      <c r="C2" s="38"/>
      <c r="D2" s="38"/>
      <c r="E2" s="38"/>
      <c r="F2" s="38"/>
      <c r="G2" s="38"/>
      <c r="H2" s="39"/>
      <c r="J2" s="76"/>
      <c r="K2" s="77"/>
      <c r="L2" s="77"/>
      <c r="M2" s="60"/>
    </row>
    <row r="3" ht="14.25" spans="1:13">
      <c r="A3" s="40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  <c r="J3" s="48" t="s">
        <v>23</v>
      </c>
      <c r="K3" s="49"/>
      <c r="L3" s="42"/>
      <c r="M3" s="3">
        <f>SUMIF(B4:B45,B4,F4:F45)</f>
        <v>219.41</v>
      </c>
    </row>
    <row r="4" ht="14.25" spans="1:13">
      <c r="A4" s="69">
        <v>1</v>
      </c>
      <c r="B4" s="15" t="s">
        <v>23</v>
      </c>
      <c r="C4" s="43">
        <v>43985</v>
      </c>
      <c r="D4" s="15" t="s">
        <v>81</v>
      </c>
      <c r="E4" s="15">
        <v>498</v>
      </c>
      <c r="F4" s="15">
        <v>9.96</v>
      </c>
      <c r="G4" s="43">
        <v>43985</v>
      </c>
      <c r="H4" s="15" t="s">
        <v>82</v>
      </c>
      <c r="J4" s="3"/>
      <c r="K4" s="15" t="s">
        <v>19</v>
      </c>
      <c r="L4" s="3"/>
      <c r="M4" s="3">
        <f>SUMIF(B4:B45,B5,F4:F45)</f>
        <v>36.56</v>
      </c>
    </row>
    <row r="5" ht="14.25" spans="1:13">
      <c r="A5" s="69">
        <v>2</v>
      </c>
      <c r="B5" s="15" t="s">
        <v>19</v>
      </c>
      <c r="C5" s="43">
        <v>43985</v>
      </c>
      <c r="D5" s="15" t="s">
        <v>83</v>
      </c>
      <c r="E5" s="15">
        <v>33</v>
      </c>
      <c r="F5" s="15">
        <v>12.28</v>
      </c>
      <c r="G5" s="43">
        <v>43985</v>
      </c>
      <c r="H5" s="15"/>
      <c r="J5" s="3"/>
      <c r="K5" s="15" t="s">
        <v>17</v>
      </c>
      <c r="L5" s="3"/>
      <c r="M5" s="3">
        <f>SUMIF(B4:B45,B12,F4:F45)</f>
        <v>109.31</v>
      </c>
    </row>
    <row r="6" ht="14.25" spans="1:13">
      <c r="A6" s="69">
        <v>3</v>
      </c>
      <c r="B6" s="15" t="s">
        <v>23</v>
      </c>
      <c r="C6" s="43">
        <v>43985</v>
      </c>
      <c r="D6" s="15" t="s">
        <v>84</v>
      </c>
      <c r="E6" s="15">
        <v>60</v>
      </c>
      <c r="F6" s="15">
        <v>26.4</v>
      </c>
      <c r="G6" s="43">
        <v>43985</v>
      </c>
      <c r="H6" s="15"/>
      <c r="J6" s="3"/>
      <c r="K6" s="15" t="s">
        <v>25</v>
      </c>
      <c r="L6" s="3"/>
      <c r="M6" s="3">
        <f>SUMIF(B4:B45,B44,F4:F45)</f>
        <v>44.7</v>
      </c>
    </row>
    <row r="7" ht="14.25" spans="1:13">
      <c r="A7" s="69">
        <v>4</v>
      </c>
      <c r="B7" s="15" t="s">
        <v>23</v>
      </c>
      <c r="C7" s="43">
        <v>43985</v>
      </c>
      <c r="D7" s="15" t="s">
        <v>85</v>
      </c>
      <c r="E7" s="15">
        <v>60</v>
      </c>
      <c r="F7" s="15">
        <v>26.4</v>
      </c>
      <c r="G7" s="43">
        <v>43985</v>
      </c>
      <c r="H7" s="15"/>
      <c r="J7" s="3"/>
      <c r="K7" s="15" t="s">
        <v>15</v>
      </c>
      <c r="L7" s="3"/>
      <c r="M7" s="3">
        <f>SUMIF(B4:B45,B45,F4:F45)</f>
        <v>57.85</v>
      </c>
    </row>
    <row r="8" ht="14.25" spans="1:13">
      <c r="A8" s="69">
        <v>5</v>
      </c>
      <c r="B8" s="15" t="s">
        <v>23</v>
      </c>
      <c r="C8" s="43">
        <v>43985</v>
      </c>
      <c r="D8" s="15" t="s">
        <v>86</v>
      </c>
      <c r="E8" s="15">
        <v>80</v>
      </c>
      <c r="F8" s="15">
        <v>14</v>
      </c>
      <c r="G8" s="43">
        <v>43985</v>
      </c>
      <c r="H8" s="15"/>
      <c r="J8" s="3"/>
      <c r="K8" s="15" t="s">
        <v>21</v>
      </c>
      <c r="L8" s="3"/>
      <c r="M8" s="3">
        <f>SUMIF(B4:B45,B34,F4:F45)</f>
        <v>2.16</v>
      </c>
    </row>
    <row r="9" ht="14.25" spans="1:13">
      <c r="A9" s="69">
        <v>6</v>
      </c>
      <c r="B9" s="15" t="s">
        <v>23</v>
      </c>
      <c r="C9" s="43">
        <v>43985</v>
      </c>
      <c r="D9" s="15" t="s">
        <v>87</v>
      </c>
      <c r="E9" s="15">
        <v>57</v>
      </c>
      <c r="F9" s="15">
        <v>5.7</v>
      </c>
      <c r="G9" s="43">
        <v>43985</v>
      </c>
      <c r="H9" s="15"/>
      <c r="J9" s="3"/>
      <c r="K9" s="15" t="s">
        <v>10</v>
      </c>
      <c r="L9" s="3"/>
      <c r="M9" s="3">
        <f>SUMIF(B4:B45,B43,F4:F45)</f>
        <v>22.22</v>
      </c>
    </row>
    <row r="10" ht="14.25" spans="1:13">
      <c r="A10" s="69">
        <v>7</v>
      </c>
      <c r="B10" s="15" t="s">
        <v>23</v>
      </c>
      <c r="C10" s="43">
        <v>43985</v>
      </c>
      <c r="D10" s="15" t="s">
        <v>88</v>
      </c>
      <c r="E10" s="15">
        <v>124</v>
      </c>
      <c r="F10" s="15">
        <v>12.4</v>
      </c>
      <c r="G10" s="43">
        <v>43985</v>
      </c>
      <c r="H10" s="15"/>
      <c r="J10" s="3"/>
      <c r="K10" s="15" t="s">
        <v>13</v>
      </c>
      <c r="L10" s="3"/>
      <c r="M10" s="3">
        <f>SUMIF(B4:B45,B25,F4:F45)</f>
        <v>16.88</v>
      </c>
    </row>
    <row r="11" ht="14.25" spans="1:8">
      <c r="A11" s="69">
        <v>8</v>
      </c>
      <c r="B11" s="15" t="s">
        <v>23</v>
      </c>
      <c r="C11" s="43">
        <v>43985</v>
      </c>
      <c r="D11" s="15" t="s">
        <v>89</v>
      </c>
      <c r="E11" s="15">
        <v>128</v>
      </c>
      <c r="F11" s="15">
        <v>7.27</v>
      </c>
      <c r="G11" s="43">
        <v>43985</v>
      </c>
      <c r="H11" s="15"/>
    </row>
    <row r="12" ht="14.25" spans="1:8">
      <c r="A12" s="69">
        <v>9</v>
      </c>
      <c r="B12" s="15" t="s">
        <v>17</v>
      </c>
      <c r="C12" s="43">
        <v>43985</v>
      </c>
      <c r="D12" s="15" t="s">
        <v>90</v>
      </c>
      <c r="E12" s="15">
        <v>62</v>
      </c>
      <c r="F12" s="15">
        <v>18.11</v>
      </c>
      <c r="G12" s="43">
        <v>43985</v>
      </c>
      <c r="H12" s="15"/>
    </row>
    <row r="13" ht="14.25" spans="1:13">
      <c r="A13" s="69">
        <v>10</v>
      </c>
      <c r="B13" s="15" t="s">
        <v>17</v>
      </c>
      <c r="C13" s="43">
        <v>43985</v>
      </c>
      <c r="D13" s="15" t="s">
        <v>91</v>
      </c>
      <c r="E13" s="15">
        <v>34</v>
      </c>
      <c r="F13" s="15">
        <v>4.45</v>
      </c>
      <c r="G13" s="43">
        <v>43985</v>
      </c>
      <c r="H13" s="15"/>
      <c r="J13" s="4">
        <v>43985</v>
      </c>
      <c r="K13" s="3"/>
      <c r="L13" s="3"/>
      <c r="M13" s="3"/>
    </row>
    <row r="14" ht="14.25" spans="1:13">
      <c r="A14" s="69">
        <v>11</v>
      </c>
      <c r="B14" s="15" t="s">
        <v>25</v>
      </c>
      <c r="C14" s="43">
        <v>43985</v>
      </c>
      <c r="D14" s="15" t="s">
        <v>54</v>
      </c>
      <c r="E14" s="15">
        <v>49</v>
      </c>
      <c r="F14" s="15">
        <v>9.29</v>
      </c>
      <c r="G14" s="43">
        <v>43985</v>
      </c>
      <c r="H14" s="15"/>
      <c r="J14" s="3"/>
      <c r="K14" s="15" t="s">
        <v>19</v>
      </c>
      <c r="L14" s="3"/>
      <c r="M14" s="3">
        <f>SUMIF(B4:B27,B5,F4:F27)</f>
        <v>31.97</v>
      </c>
    </row>
    <row r="15" ht="14.25" spans="1:13">
      <c r="A15" s="69">
        <v>12</v>
      </c>
      <c r="B15" s="15" t="s">
        <v>17</v>
      </c>
      <c r="C15" s="43">
        <v>43985</v>
      </c>
      <c r="D15" s="15" t="s">
        <v>92</v>
      </c>
      <c r="E15" s="15">
        <v>163</v>
      </c>
      <c r="F15" s="15">
        <v>8.05</v>
      </c>
      <c r="G15" s="43">
        <v>43985</v>
      </c>
      <c r="H15" s="15"/>
      <c r="J15" s="3"/>
      <c r="K15" s="15" t="s">
        <v>23</v>
      </c>
      <c r="L15" s="3"/>
      <c r="M15" s="3">
        <f>SUMIF(B4:B27,B4,F4:F27)</f>
        <v>102.13</v>
      </c>
    </row>
    <row r="16" ht="14.25" spans="1:13">
      <c r="A16" s="69">
        <v>13</v>
      </c>
      <c r="B16" s="15" t="s">
        <v>15</v>
      </c>
      <c r="C16" s="43">
        <v>43985</v>
      </c>
      <c r="D16" s="15" t="s">
        <v>93</v>
      </c>
      <c r="E16" s="15">
        <v>68</v>
      </c>
      <c r="F16" s="15">
        <v>16.52</v>
      </c>
      <c r="G16" s="43">
        <v>43985</v>
      </c>
      <c r="H16" s="15"/>
      <c r="J16" s="3"/>
      <c r="K16" s="15" t="s">
        <v>17</v>
      </c>
      <c r="L16" s="3"/>
      <c r="M16" s="3">
        <f>SUMIF(B4:B27,B12,F4:F27)</f>
        <v>54.54</v>
      </c>
    </row>
    <row r="17" ht="14.25" spans="1:13">
      <c r="A17" s="69">
        <v>14</v>
      </c>
      <c r="B17" s="15" t="s">
        <v>17</v>
      </c>
      <c r="C17" s="43">
        <v>43985</v>
      </c>
      <c r="D17" s="15" t="s">
        <v>94</v>
      </c>
      <c r="E17" s="15">
        <v>26</v>
      </c>
      <c r="F17" s="15">
        <v>2.59</v>
      </c>
      <c r="G17" s="43">
        <v>43985</v>
      </c>
      <c r="H17" s="15"/>
      <c r="J17" s="3"/>
      <c r="K17" s="15" t="s">
        <v>25</v>
      </c>
      <c r="L17" s="3"/>
      <c r="M17" s="3">
        <f>SUMIF(B4:B27,B14,F4:F27)</f>
        <v>9.29</v>
      </c>
    </row>
    <row r="18" ht="14.25" spans="1:13">
      <c r="A18" s="69">
        <v>15</v>
      </c>
      <c r="B18" s="15" t="s">
        <v>19</v>
      </c>
      <c r="C18" s="43">
        <v>43985</v>
      </c>
      <c r="D18" s="15" t="s">
        <v>95</v>
      </c>
      <c r="E18" s="15">
        <v>9</v>
      </c>
      <c r="F18" s="15">
        <v>0.91</v>
      </c>
      <c r="G18" s="43">
        <v>43985</v>
      </c>
      <c r="H18" s="15"/>
      <c r="J18" s="3"/>
      <c r="K18" s="15" t="s">
        <v>15</v>
      </c>
      <c r="L18" s="3"/>
      <c r="M18" s="3">
        <f>SUMIF(B4:B27,B26,F4:F27)</f>
        <v>42.43</v>
      </c>
    </row>
    <row r="19" ht="14.25" spans="1:13">
      <c r="A19" s="69">
        <v>16</v>
      </c>
      <c r="B19" s="15" t="s">
        <v>19</v>
      </c>
      <c r="C19" s="43">
        <v>43985</v>
      </c>
      <c r="D19" s="15" t="s">
        <v>96</v>
      </c>
      <c r="E19" s="15">
        <v>144</v>
      </c>
      <c r="F19" s="15">
        <v>11.52</v>
      </c>
      <c r="G19" s="43">
        <v>43985</v>
      </c>
      <c r="H19" s="15"/>
      <c r="J19" s="3"/>
      <c r="K19" s="15" t="s">
        <v>13</v>
      </c>
      <c r="L19" s="3"/>
      <c r="M19" s="3">
        <f>SUMIF(B4:B27,B25,F4:F27)</f>
        <v>16.88</v>
      </c>
    </row>
    <row r="20" ht="14.25" spans="1:8">
      <c r="A20" s="69">
        <v>17</v>
      </c>
      <c r="B20" s="15" t="s">
        <v>17</v>
      </c>
      <c r="C20" s="43">
        <v>43985</v>
      </c>
      <c r="D20" s="15" t="s">
        <v>97</v>
      </c>
      <c r="E20" s="15">
        <v>26</v>
      </c>
      <c r="F20" s="15">
        <v>4.61</v>
      </c>
      <c r="G20" s="43">
        <v>43985</v>
      </c>
      <c r="H20" s="15"/>
    </row>
    <row r="21" ht="14.25" spans="1:8">
      <c r="A21" s="69">
        <v>18</v>
      </c>
      <c r="B21" s="15" t="s">
        <v>17</v>
      </c>
      <c r="C21" s="43">
        <v>43985</v>
      </c>
      <c r="D21" s="15" t="s">
        <v>98</v>
      </c>
      <c r="E21" s="15">
        <v>99</v>
      </c>
      <c r="F21" s="15">
        <v>5.99</v>
      </c>
      <c r="G21" s="43">
        <v>43985</v>
      </c>
      <c r="H21" s="15"/>
    </row>
    <row r="22" ht="14.25" spans="1:8">
      <c r="A22" s="69">
        <v>19</v>
      </c>
      <c r="B22" s="15" t="s">
        <v>17</v>
      </c>
      <c r="C22" s="43">
        <v>43985</v>
      </c>
      <c r="D22" s="15" t="s">
        <v>99</v>
      </c>
      <c r="E22" s="15">
        <v>16</v>
      </c>
      <c r="F22" s="15">
        <v>1.92</v>
      </c>
      <c r="G22" s="43">
        <v>43985</v>
      </c>
      <c r="H22" s="15"/>
    </row>
    <row r="23" ht="14.25" spans="1:8">
      <c r="A23" s="69">
        <v>20</v>
      </c>
      <c r="B23" s="15" t="s">
        <v>15</v>
      </c>
      <c r="C23" s="43">
        <v>43985</v>
      </c>
      <c r="D23" s="15" t="s">
        <v>100</v>
      </c>
      <c r="E23" s="15">
        <v>40</v>
      </c>
      <c r="F23" s="15">
        <v>8.41</v>
      </c>
      <c r="G23" s="43">
        <v>43985</v>
      </c>
      <c r="H23" s="15"/>
    </row>
    <row r="24" ht="14.25" spans="1:8">
      <c r="A24" s="69">
        <v>21</v>
      </c>
      <c r="B24" s="15" t="s">
        <v>17</v>
      </c>
      <c r="C24" s="43">
        <v>43985</v>
      </c>
      <c r="D24" s="15" t="s">
        <v>101</v>
      </c>
      <c r="E24" s="15">
        <v>38</v>
      </c>
      <c r="F24" s="15">
        <v>8.82</v>
      </c>
      <c r="G24" s="43">
        <v>43985</v>
      </c>
      <c r="H24" s="15"/>
    </row>
    <row r="25" ht="14.25" spans="1:8">
      <c r="A25" s="69">
        <v>22</v>
      </c>
      <c r="B25" s="15" t="s">
        <v>13</v>
      </c>
      <c r="C25" s="43">
        <v>43985</v>
      </c>
      <c r="D25" s="15" t="s">
        <v>102</v>
      </c>
      <c r="E25" s="15">
        <v>33</v>
      </c>
      <c r="F25" s="15">
        <v>16.88</v>
      </c>
      <c r="G25" s="43">
        <v>43985</v>
      </c>
      <c r="H25" s="15"/>
    </row>
    <row r="26" ht="14.25" spans="1:8">
      <c r="A26" s="69">
        <v>23</v>
      </c>
      <c r="B26" s="15" t="s">
        <v>15</v>
      </c>
      <c r="C26" s="43">
        <v>43985</v>
      </c>
      <c r="D26" s="15" t="s">
        <v>103</v>
      </c>
      <c r="E26" s="15">
        <v>40</v>
      </c>
      <c r="F26" s="44">
        <v>17.5</v>
      </c>
      <c r="G26" s="43">
        <v>43985</v>
      </c>
      <c r="H26" s="15"/>
    </row>
    <row r="27" ht="15" spans="1:8">
      <c r="A27" s="69">
        <v>24</v>
      </c>
      <c r="B27" s="55" t="s">
        <v>19</v>
      </c>
      <c r="C27" s="57">
        <v>43985</v>
      </c>
      <c r="D27" s="55" t="s">
        <v>104</v>
      </c>
      <c r="E27" s="55">
        <v>32</v>
      </c>
      <c r="F27" s="55">
        <v>7.26</v>
      </c>
      <c r="G27" s="57">
        <v>43985</v>
      </c>
      <c r="H27" s="55">
        <f>SUM(F4:F27)</f>
        <v>257.24</v>
      </c>
    </row>
    <row r="28" ht="14.25" spans="1:13">
      <c r="A28" s="69">
        <v>25</v>
      </c>
      <c r="B28" s="59" t="s">
        <v>19</v>
      </c>
      <c r="C28" s="61">
        <v>43985</v>
      </c>
      <c r="D28" s="59" t="s">
        <v>105</v>
      </c>
      <c r="E28" s="59">
        <v>16</v>
      </c>
      <c r="F28" s="59">
        <v>1.81</v>
      </c>
      <c r="G28" s="61">
        <v>43986</v>
      </c>
      <c r="H28" s="59"/>
      <c r="J28" s="4">
        <v>43986</v>
      </c>
      <c r="K28" s="3"/>
      <c r="L28" s="3"/>
      <c r="M28" s="3"/>
    </row>
    <row r="29" ht="14.25" spans="1:13">
      <c r="A29" s="69">
        <v>26</v>
      </c>
      <c r="B29" s="15" t="s">
        <v>17</v>
      </c>
      <c r="C29" s="43">
        <v>43985</v>
      </c>
      <c r="D29" s="15" t="s">
        <v>106</v>
      </c>
      <c r="E29" s="15">
        <v>25</v>
      </c>
      <c r="F29" s="15">
        <v>6.95</v>
      </c>
      <c r="G29" s="43">
        <v>43986</v>
      </c>
      <c r="H29" s="15"/>
      <c r="J29" s="3"/>
      <c r="K29" s="15" t="s">
        <v>17</v>
      </c>
      <c r="L29" s="3"/>
      <c r="M29" s="3">
        <f>SUMIF(B28:B45,B29,F28:F45)</f>
        <v>54.77</v>
      </c>
    </row>
    <row r="30" ht="14.25" spans="1:13">
      <c r="A30" s="69">
        <v>27</v>
      </c>
      <c r="B30" s="15" t="s">
        <v>19</v>
      </c>
      <c r="C30" s="43">
        <v>43985</v>
      </c>
      <c r="D30" s="15" t="s">
        <v>107</v>
      </c>
      <c r="E30" s="15">
        <v>16</v>
      </c>
      <c r="F30" s="15">
        <v>1.92</v>
      </c>
      <c r="G30" s="43">
        <v>43986</v>
      </c>
      <c r="H30" s="15"/>
      <c r="J30" s="3"/>
      <c r="K30" s="15" t="s">
        <v>19</v>
      </c>
      <c r="L30" s="3"/>
      <c r="M30" s="3">
        <f>SUMIF(B28:B45,B30,F28:F45)</f>
        <v>4.59</v>
      </c>
    </row>
    <row r="31" ht="14.25" spans="1:13">
      <c r="A31" s="69">
        <v>28</v>
      </c>
      <c r="B31" s="15" t="s">
        <v>25</v>
      </c>
      <c r="C31" s="43">
        <v>43985</v>
      </c>
      <c r="D31" s="15" t="s">
        <v>108</v>
      </c>
      <c r="E31" s="15">
        <v>66</v>
      </c>
      <c r="F31" s="15">
        <v>23.07</v>
      </c>
      <c r="G31" s="43">
        <v>43986</v>
      </c>
      <c r="H31" s="15"/>
      <c r="J31" s="3"/>
      <c r="K31" s="15" t="s">
        <v>25</v>
      </c>
      <c r="L31" s="3"/>
      <c r="M31" s="3">
        <f>SUMIF(B28:B45,B44,F28:F45)</f>
        <v>35.41</v>
      </c>
    </row>
    <row r="32" ht="14.25" spans="1:13">
      <c r="A32" s="69">
        <v>29</v>
      </c>
      <c r="B32" s="15" t="s">
        <v>17</v>
      </c>
      <c r="C32" s="43">
        <v>43985</v>
      </c>
      <c r="D32" s="15" t="s">
        <v>109</v>
      </c>
      <c r="E32" s="15">
        <v>51</v>
      </c>
      <c r="F32" s="15">
        <v>8.51</v>
      </c>
      <c r="G32" s="43">
        <v>43986</v>
      </c>
      <c r="H32" s="15"/>
      <c r="J32" s="3"/>
      <c r="K32" s="15" t="s">
        <v>21</v>
      </c>
      <c r="L32" s="3"/>
      <c r="M32" s="3">
        <f>SUMIF(B28:B45,B34,F28:F45)</f>
        <v>2.16</v>
      </c>
    </row>
    <row r="33" ht="14.25" spans="1:13">
      <c r="A33" s="69">
        <v>30</v>
      </c>
      <c r="B33" s="15" t="s">
        <v>17</v>
      </c>
      <c r="C33" s="43">
        <v>43985</v>
      </c>
      <c r="D33" s="15" t="s">
        <v>110</v>
      </c>
      <c r="E33" s="15">
        <v>60</v>
      </c>
      <c r="F33" s="44">
        <v>12.6</v>
      </c>
      <c r="G33" s="43">
        <v>43986</v>
      </c>
      <c r="H33" s="15"/>
      <c r="J33" s="3"/>
      <c r="K33" s="15" t="s">
        <v>23</v>
      </c>
      <c r="L33" s="3"/>
      <c r="M33" s="3">
        <f>SUMIF(B28:B45,B35,F28:F45)</f>
        <v>117.28</v>
      </c>
    </row>
    <row r="34" ht="14.25" spans="1:13">
      <c r="A34" s="69">
        <v>31</v>
      </c>
      <c r="B34" s="15" t="s">
        <v>21</v>
      </c>
      <c r="C34" s="43">
        <v>43985</v>
      </c>
      <c r="D34" s="15" t="s">
        <v>111</v>
      </c>
      <c r="E34" s="15">
        <v>24</v>
      </c>
      <c r="F34" s="15">
        <v>2.16</v>
      </c>
      <c r="G34" s="43">
        <v>43986</v>
      </c>
      <c r="H34" s="15"/>
      <c r="J34" s="3"/>
      <c r="K34" s="15" t="s">
        <v>10</v>
      </c>
      <c r="L34" s="3"/>
      <c r="M34" s="3">
        <f>SUMIF(B28:B45,B39,F28:F45)</f>
        <v>22.22</v>
      </c>
    </row>
    <row r="35" ht="14.25" spans="1:13">
      <c r="A35" s="69">
        <v>32</v>
      </c>
      <c r="B35" s="15" t="s">
        <v>23</v>
      </c>
      <c r="C35" s="43">
        <v>43985</v>
      </c>
      <c r="D35" s="15" t="s">
        <v>112</v>
      </c>
      <c r="E35" s="15">
        <v>60</v>
      </c>
      <c r="F35" s="44">
        <v>26.4</v>
      </c>
      <c r="G35" s="43">
        <v>43986</v>
      </c>
      <c r="H35" s="15"/>
      <c r="J35" s="3"/>
      <c r="K35" s="15" t="s">
        <v>15</v>
      </c>
      <c r="L35" s="3"/>
      <c r="M35" s="3">
        <f>SUMIF(B28:B45,B45,F28:F45)</f>
        <v>15.42</v>
      </c>
    </row>
    <row r="36" ht="14.25" spans="1:8">
      <c r="A36" s="69">
        <v>33</v>
      </c>
      <c r="B36" s="15" t="s">
        <v>23</v>
      </c>
      <c r="C36" s="43">
        <v>43985</v>
      </c>
      <c r="D36" s="15" t="s">
        <v>113</v>
      </c>
      <c r="E36" s="15">
        <v>60</v>
      </c>
      <c r="F36" s="44">
        <v>26.4</v>
      </c>
      <c r="G36" s="43">
        <v>43986</v>
      </c>
      <c r="H36" s="15"/>
    </row>
    <row r="37" ht="14.25" spans="1:8">
      <c r="A37" s="69">
        <v>34</v>
      </c>
      <c r="B37" s="15" t="s">
        <v>23</v>
      </c>
      <c r="C37" s="43">
        <v>43985</v>
      </c>
      <c r="D37" s="15" t="s">
        <v>114</v>
      </c>
      <c r="E37" s="15">
        <v>34</v>
      </c>
      <c r="F37" s="15">
        <v>35.36</v>
      </c>
      <c r="G37" s="43">
        <v>43986</v>
      </c>
      <c r="H37" s="15"/>
    </row>
    <row r="38" ht="14.25" spans="1:8">
      <c r="A38" s="69">
        <v>35</v>
      </c>
      <c r="B38" s="15" t="s">
        <v>17</v>
      </c>
      <c r="C38" s="43">
        <v>43985</v>
      </c>
      <c r="D38" s="15" t="s">
        <v>115</v>
      </c>
      <c r="E38" s="15">
        <v>60</v>
      </c>
      <c r="F38" s="15">
        <v>7.27</v>
      </c>
      <c r="G38" s="43">
        <v>43986</v>
      </c>
      <c r="H38" s="15"/>
    </row>
    <row r="39" ht="14.25" spans="1:8">
      <c r="A39" s="69">
        <v>36</v>
      </c>
      <c r="B39" s="15" t="s">
        <v>10</v>
      </c>
      <c r="C39" s="43">
        <v>43985</v>
      </c>
      <c r="D39" s="15" t="s">
        <v>101</v>
      </c>
      <c r="E39" s="15">
        <v>65</v>
      </c>
      <c r="F39" s="15">
        <v>6.27</v>
      </c>
      <c r="G39" s="43">
        <v>43986</v>
      </c>
      <c r="H39" s="15"/>
    </row>
    <row r="40" ht="14.25" spans="1:8">
      <c r="A40" s="69">
        <v>37</v>
      </c>
      <c r="B40" s="15" t="s">
        <v>17</v>
      </c>
      <c r="C40" s="43">
        <v>43985</v>
      </c>
      <c r="D40" s="15" t="s">
        <v>116</v>
      </c>
      <c r="E40" s="15">
        <v>36</v>
      </c>
      <c r="F40" s="15">
        <v>19.44</v>
      </c>
      <c r="G40" s="43">
        <v>43986</v>
      </c>
      <c r="H40" s="15"/>
    </row>
    <row r="41" ht="14.25" spans="1:8">
      <c r="A41" s="69">
        <v>39</v>
      </c>
      <c r="B41" s="15" t="s">
        <v>19</v>
      </c>
      <c r="C41" s="43">
        <v>43985</v>
      </c>
      <c r="D41" s="15" t="s">
        <v>51</v>
      </c>
      <c r="E41" s="15">
        <v>9</v>
      </c>
      <c r="F41" s="15">
        <v>0.86</v>
      </c>
      <c r="G41" s="43">
        <v>43986</v>
      </c>
      <c r="H41" s="15"/>
    </row>
    <row r="42" ht="14.25" spans="1:8">
      <c r="A42" s="68">
        <v>40</v>
      </c>
      <c r="B42" s="78" t="s">
        <v>23</v>
      </c>
      <c r="C42" s="79">
        <v>43985</v>
      </c>
      <c r="D42" s="78" t="s">
        <v>117</v>
      </c>
      <c r="E42" s="78">
        <v>28</v>
      </c>
      <c r="F42" s="78">
        <v>29.12</v>
      </c>
      <c r="G42" s="79">
        <v>43986</v>
      </c>
      <c r="H42" s="78"/>
    </row>
    <row r="43" ht="14.25" spans="1:9">
      <c r="A43" s="40"/>
      <c r="B43" s="15" t="s">
        <v>10</v>
      </c>
      <c r="C43" s="79">
        <v>43985</v>
      </c>
      <c r="D43" s="15" t="s">
        <v>118</v>
      </c>
      <c r="E43" s="15">
        <v>61</v>
      </c>
      <c r="F43" s="15">
        <v>15.95</v>
      </c>
      <c r="G43" s="79">
        <v>43986</v>
      </c>
      <c r="H43" s="15"/>
      <c r="I43" t="s">
        <v>119</v>
      </c>
    </row>
    <row r="44" ht="14.25" spans="1:9">
      <c r="A44" s="40"/>
      <c r="B44" s="15" t="s">
        <v>25</v>
      </c>
      <c r="C44" s="79">
        <v>43985</v>
      </c>
      <c r="D44" s="15" t="s">
        <v>57</v>
      </c>
      <c r="E44" s="15">
        <v>39</v>
      </c>
      <c r="F44" s="15">
        <v>12.34</v>
      </c>
      <c r="G44" s="79">
        <v>43986</v>
      </c>
      <c r="H44" s="15"/>
      <c r="I44" t="s">
        <v>119</v>
      </c>
    </row>
    <row r="45" ht="14.25" spans="1:9">
      <c r="A45" s="40"/>
      <c r="B45" s="15" t="s">
        <v>15</v>
      </c>
      <c r="C45" s="79">
        <v>43985</v>
      </c>
      <c r="D45" s="15" t="s">
        <v>120</v>
      </c>
      <c r="E45" s="15">
        <v>84</v>
      </c>
      <c r="F45" s="15">
        <v>15.42</v>
      </c>
      <c r="G45" s="79">
        <v>43986</v>
      </c>
      <c r="H45" s="15">
        <f>SUM(F28:F45)</f>
        <v>251.85</v>
      </c>
      <c r="I45" t="s">
        <v>119</v>
      </c>
    </row>
    <row r="46" spans="1:8">
      <c r="A46" s="40" t="s">
        <v>121</v>
      </c>
      <c r="B46" s="40"/>
      <c r="C46" s="40"/>
      <c r="D46" s="40"/>
      <c r="E46" s="40"/>
      <c r="F46" s="40"/>
      <c r="G46" s="40"/>
      <c r="H46" s="40"/>
    </row>
    <row r="47" spans="1:8">
      <c r="A47" s="40"/>
      <c r="B47" s="40"/>
      <c r="C47" s="40"/>
      <c r="D47" s="40"/>
      <c r="E47" s="40"/>
      <c r="F47" s="40"/>
      <c r="G47" s="40"/>
      <c r="H47" s="40"/>
    </row>
  </sheetData>
  <sortState ref="B4:G45">
    <sortCondition ref="G4"/>
  </sortState>
  <mergeCells count="4">
    <mergeCell ref="J3:L3"/>
    <mergeCell ref="A1:H2"/>
    <mergeCell ref="J1:M2"/>
    <mergeCell ref="A46:H4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E18" sqref="E18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441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3">
        <v>518.2435</v>
      </c>
      <c r="D3" s="21"/>
      <c r="E3" s="20">
        <v>287.8</v>
      </c>
      <c r="F3" s="22"/>
      <c r="G3" s="24" t="s">
        <v>442</v>
      </c>
    </row>
    <row r="4" ht="14.25" spans="1:7">
      <c r="A4" s="18">
        <v>4</v>
      </c>
      <c r="B4" s="18" t="s">
        <v>69</v>
      </c>
      <c r="C4" s="25">
        <v>44000</v>
      </c>
      <c r="D4" s="21"/>
      <c r="E4" s="25">
        <v>44001</v>
      </c>
      <c r="F4" s="22"/>
      <c r="G4" s="26" t="s">
        <v>443</v>
      </c>
    </row>
    <row r="5" ht="14.25" spans="1:8">
      <c r="A5" s="18">
        <v>5</v>
      </c>
      <c r="B5" s="18" t="s">
        <v>70</v>
      </c>
      <c r="C5" s="23">
        <v>203.069</v>
      </c>
      <c r="D5" s="21"/>
      <c r="E5" s="20">
        <v>0</v>
      </c>
      <c r="F5" s="22"/>
      <c r="G5" s="27"/>
      <c r="H5" s="28"/>
    </row>
    <row r="6" ht="14.25" spans="1:7">
      <c r="A6" s="18">
        <v>6</v>
      </c>
      <c r="B6" s="18" t="s">
        <v>73</v>
      </c>
      <c r="C6" s="20">
        <v>282.1745</v>
      </c>
      <c r="D6" s="21"/>
      <c r="E6" s="20">
        <v>287.8</v>
      </c>
      <c r="F6" s="22"/>
      <c r="G6" s="26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selection activeCell="D14" sqref="D14"/>
    </sheetView>
  </sheetViews>
  <sheetFormatPr defaultColWidth="9" defaultRowHeight="13.5"/>
  <cols>
    <col min="1" max="1" width="4.5" style="33" customWidth="1"/>
    <col min="2" max="2" width="28.625" style="5" customWidth="1"/>
    <col min="3" max="3" width="9" style="5"/>
    <col min="4" max="4" width="23.125" style="5" customWidth="1"/>
    <col min="5" max="5" width="6.5" style="5" customWidth="1"/>
    <col min="6" max="6" width="9.375" style="5"/>
    <col min="7" max="7" width="9" style="5"/>
    <col min="8" max="8" width="9.375" style="5"/>
    <col min="9" max="9" width="8.25" customWidth="1"/>
    <col min="10" max="10" width="9.875" customWidth="1"/>
    <col min="12" max="12" width="10.5" customWidth="1"/>
    <col min="13" max="13" width="9.375"/>
  </cols>
  <sheetData>
    <row r="1" spans="1:8">
      <c r="A1" s="34" t="s">
        <v>444</v>
      </c>
      <c r="B1" s="35"/>
      <c r="C1" s="35"/>
      <c r="D1" s="35"/>
      <c r="E1" s="35"/>
      <c r="F1" s="35"/>
      <c r="G1" s="35"/>
      <c r="H1" s="36"/>
    </row>
    <row r="2" spans="1:8">
      <c r="A2" s="37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1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spans="1:13">
      <c r="A4" s="15">
        <v>1</v>
      </c>
      <c r="B4" s="42"/>
      <c r="C4" s="43"/>
      <c r="D4" s="15"/>
      <c r="E4" s="15"/>
      <c r="F4" s="44"/>
      <c r="G4" s="43"/>
      <c r="H4" s="15"/>
      <c r="J4" s="45" t="s">
        <v>1</v>
      </c>
      <c r="K4" s="46"/>
      <c r="L4" s="46"/>
      <c r="M4" s="47"/>
    </row>
    <row r="5" spans="1:13">
      <c r="A5" s="15">
        <v>2</v>
      </c>
      <c r="B5" s="42"/>
      <c r="C5" s="43"/>
      <c r="D5" s="15"/>
      <c r="E5" s="15"/>
      <c r="F5" s="44"/>
      <c r="G5" s="43"/>
      <c r="H5" s="15"/>
      <c r="J5" s="15"/>
      <c r="K5" s="15"/>
      <c r="L5" s="15"/>
      <c r="M5" s="3"/>
    </row>
    <row r="6" spans="1:13">
      <c r="A6" s="15">
        <v>3</v>
      </c>
      <c r="B6" s="42"/>
      <c r="C6" s="43"/>
      <c r="D6" s="15"/>
      <c r="E6" s="15"/>
      <c r="F6" s="44"/>
      <c r="G6" s="43"/>
      <c r="H6" s="15"/>
      <c r="J6" s="15"/>
      <c r="K6" s="15"/>
      <c r="L6" s="15"/>
      <c r="M6" s="3"/>
    </row>
    <row r="7" spans="1:13">
      <c r="A7" s="15">
        <v>4</v>
      </c>
      <c r="B7" s="42"/>
      <c r="C7" s="43"/>
      <c r="D7" s="15"/>
      <c r="E7" s="15"/>
      <c r="F7" s="44"/>
      <c r="G7" s="43"/>
      <c r="H7" s="15"/>
      <c r="J7" s="15"/>
      <c r="K7" s="15"/>
      <c r="L7" s="15"/>
      <c r="M7" s="3"/>
    </row>
    <row r="8" spans="1:13">
      <c r="A8" s="15">
        <v>5</v>
      </c>
      <c r="B8" s="42"/>
      <c r="C8" s="43"/>
      <c r="D8" s="15"/>
      <c r="E8" s="15"/>
      <c r="F8" s="44"/>
      <c r="G8" s="43"/>
      <c r="H8" s="15"/>
      <c r="J8" s="15"/>
      <c r="K8" s="15"/>
      <c r="L8" s="15"/>
      <c r="M8" s="3"/>
    </row>
    <row r="9" spans="1:13">
      <c r="A9" s="15">
        <v>6</v>
      </c>
      <c r="B9" s="42"/>
      <c r="C9" s="43"/>
      <c r="D9" s="15"/>
      <c r="E9" s="15"/>
      <c r="F9" s="44"/>
      <c r="G9" s="15"/>
      <c r="H9" s="15"/>
      <c r="J9" s="15"/>
      <c r="K9" s="15"/>
      <c r="L9" s="15"/>
      <c r="M9" s="3"/>
    </row>
    <row r="10" spans="1:13">
      <c r="A10" s="15">
        <v>7</v>
      </c>
      <c r="B10" s="42"/>
      <c r="C10" s="43"/>
      <c r="D10" s="15"/>
      <c r="E10" s="15"/>
      <c r="F10" s="44"/>
      <c r="G10" s="43"/>
      <c r="H10" s="15"/>
      <c r="J10" s="15"/>
      <c r="K10" s="15"/>
      <c r="L10" s="15"/>
      <c r="M10" s="3"/>
    </row>
    <row r="11" spans="1:8">
      <c r="A11" s="15">
        <v>8</v>
      </c>
      <c r="B11" s="42"/>
      <c r="C11" s="43"/>
      <c r="D11" s="15" t="s">
        <v>445</v>
      </c>
      <c r="E11" s="15"/>
      <c r="F11" s="44"/>
      <c r="G11" s="43"/>
      <c r="H11" s="15"/>
    </row>
    <row r="12" spans="1:8">
      <c r="A12" s="15">
        <v>9</v>
      </c>
      <c r="B12" s="42"/>
      <c r="C12" s="43"/>
      <c r="D12" s="15"/>
      <c r="E12" s="15"/>
      <c r="F12" s="44"/>
      <c r="G12" s="43"/>
      <c r="H12" s="15"/>
    </row>
    <row r="13" spans="1:8">
      <c r="A13" s="15">
        <v>10</v>
      </c>
      <c r="B13" s="42"/>
      <c r="C13" s="43"/>
      <c r="D13" s="15"/>
      <c r="E13" s="15"/>
      <c r="F13" s="44"/>
      <c r="G13" s="15"/>
      <c r="H13" s="15"/>
    </row>
    <row r="14" spans="1:8">
      <c r="A14" s="15">
        <v>11</v>
      </c>
      <c r="B14" s="42"/>
      <c r="C14" s="43"/>
      <c r="D14" s="15"/>
      <c r="E14" s="15"/>
      <c r="F14" s="44"/>
      <c r="G14" s="43"/>
      <c r="H14" s="15"/>
    </row>
    <row r="15" spans="1:8">
      <c r="A15" s="15">
        <v>12</v>
      </c>
      <c r="B15" s="42"/>
      <c r="C15" s="43"/>
      <c r="D15" s="15"/>
      <c r="E15" s="15"/>
      <c r="F15" s="44"/>
      <c r="G15" s="43"/>
      <c r="H15" s="15"/>
    </row>
    <row r="16" spans="1:8">
      <c r="A16" s="15">
        <v>13</v>
      </c>
      <c r="B16" s="42"/>
      <c r="C16" s="43"/>
      <c r="D16" s="15"/>
      <c r="E16" s="15"/>
      <c r="F16" s="44"/>
      <c r="G16" s="43"/>
      <c r="H16" s="15"/>
    </row>
    <row r="17" spans="1:8">
      <c r="A17" s="15">
        <v>14</v>
      </c>
      <c r="B17" s="42"/>
      <c r="C17" s="43"/>
      <c r="D17" s="15"/>
      <c r="E17" s="15"/>
      <c r="F17" s="15"/>
      <c r="G17" s="15"/>
      <c r="H17" s="15"/>
    </row>
    <row r="18" spans="1:8">
      <c r="A18" s="15">
        <v>15</v>
      </c>
      <c r="B18" s="42"/>
      <c r="C18" s="43"/>
      <c r="D18" s="15"/>
      <c r="E18" s="15"/>
      <c r="F18" s="15"/>
      <c r="G18" s="15"/>
      <c r="H18" s="15"/>
    </row>
    <row r="19" spans="1:8">
      <c r="A19" s="15">
        <v>16</v>
      </c>
      <c r="B19" s="42"/>
      <c r="C19" s="43"/>
      <c r="D19" s="15"/>
      <c r="E19" s="15"/>
      <c r="F19" s="44"/>
      <c r="G19" s="15"/>
      <c r="H19" s="15"/>
    </row>
    <row r="20" spans="1:8">
      <c r="A20" s="15">
        <v>17</v>
      </c>
      <c r="B20" s="42"/>
      <c r="C20" s="43"/>
      <c r="D20" s="15"/>
      <c r="E20" s="15"/>
      <c r="F20" s="44"/>
      <c r="G20" s="15"/>
      <c r="H20" s="15"/>
    </row>
    <row r="21" spans="1:8">
      <c r="A21" s="15">
        <v>18</v>
      </c>
      <c r="B21" s="42"/>
      <c r="C21" s="43"/>
      <c r="D21" s="15"/>
      <c r="E21" s="15"/>
      <c r="F21" s="44"/>
      <c r="G21" s="15"/>
      <c r="H21" s="15"/>
    </row>
    <row r="22" spans="1:8">
      <c r="A22" s="15">
        <v>19</v>
      </c>
      <c r="B22" s="42"/>
      <c r="C22" s="43"/>
      <c r="D22" s="15"/>
      <c r="E22" s="15"/>
      <c r="F22" s="44"/>
      <c r="G22" s="15"/>
      <c r="H22" s="15"/>
    </row>
    <row r="23" spans="1:8">
      <c r="A23" s="15">
        <v>20</v>
      </c>
      <c r="B23" s="42"/>
      <c r="C23" s="43"/>
      <c r="D23" s="15"/>
      <c r="E23" s="15"/>
      <c r="F23" s="44"/>
      <c r="G23" s="15"/>
      <c r="H23" s="15"/>
    </row>
    <row r="24" spans="1:8">
      <c r="A24" s="15">
        <v>21</v>
      </c>
      <c r="B24" s="42"/>
      <c r="C24" s="43"/>
      <c r="D24" s="15"/>
      <c r="E24" s="15"/>
      <c r="F24" s="15"/>
      <c r="G24" s="15"/>
      <c r="H24" s="15"/>
    </row>
    <row r="25" spans="1:8">
      <c r="A25" s="15">
        <v>22</v>
      </c>
      <c r="B25" s="42"/>
      <c r="C25" s="43"/>
      <c r="D25" s="15"/>
      <c r="E25" s="15"/>
      <c r="F25" s="44"/>
      <c r="G25" s="15"/>
      <c r="H25" s="15"/>
    </row>
    <row r="26" spans="1:8">
      <c r="A26" s="15">
        <v>23</v>
      </c>
      <c r="B26" s="42"/>
      <c r="C26" s="43"/>
      <c r="D26" s="15"/>
      <c r="E26" s="15"/>
      <c r="F26" s="44"/>
      <c r="G26" s="15"/>
      <c r="H26" s="15"/>
    </row>
    <row r="27" spans="1:8">
      <c r="A27" s="15">
        <v>24</v>
      </c>
      <c r="B27" s="42"/>
      <c r="C27" s="43"/>
      <c r="D27" s="15"/>
      <c r="E27" s="15"/>
      <c r="F27" s="44"/>
      <c r="G27" s="15"/>
      <c r="H27" s="15"/>
    </row>
    <row r="28" spans="1:8">
      <c r="A28" s="15">
        <v>25</v>
      </c>
      <c r="B28" s="42"/>
      <c r="C28" s="43"/>
      <c r="D28" s="15"/>
      <c r="E28" s="15"/>
      <c r="F28" s="44"/>
      <c r="G28" s="15"/>
      <c r="H28" s="15"/>
    </row>
    <row r="29" spans="1:8">
      <c r="A29" s="15">
        <v>26</v>
      </c>
      <c r="B29" s="42"/>
      <c r="C29" s="43"/>
      <c r="D29" s="15"/>
      <c r="E29" s="15"/>
      <c r="F29" s="44"/>
      <c r="G29" s="15"/>
      <c r="H29" s="15"/>
    </row>
    <row r="30" spans="1:8">
      <c r="A30" s="15">
        <v>27</v>
      </c>
      <c r="B30" s="42"/>
      <c r="C30" s="43"/>
      <c r="D30" s="15"/>
      <c r="E30" s="15"/>
      <c r="F30" s="44"/>
      <c r="G30" s="15"/>
      <c r="H30" s="15"/>
    </row>
    <row r="31" spans="1:8">
      <c r="A31" s="15" t="s">
        <v>446</v>
      </c>
      <c r="B31" s="15"/>
      <c r="C31" s="15"/>
      <c r="D31" s="15"/>
      <c r="E31" s="15"/>
      <c r="F31" s="15"/>
      <c r="G31" s="15"/>
      <c r="H31" s="15"/>
    </row>
    <row r="32" spans="1:8">
      <c r="A32" s="15"/>
      <c r="B32" s="15"/>
      <c r="C32" s="15"/>
      <c r="D32" s="15"/>
      <c r="E32" s="15"/>
      <c r="F32" s="15"/>
      <c r="G32" s="15"/>
      <c r="H32" s="15"/>
    </row>
  </sheetData>
  <mergeCells count="9">
    <mergeCell ref="J4:M4"/>
    <mergeCell ref="J5:L5"/>
    <mergeCell ref="J6:L6"/>
    <mergeCell ref="J7:L7"/>
    <mergeCell ref="J8:L8"/>
    <mergeCell ref="J9:L9"/>
    <mergeCell ref="J10:L10"/>
    <mergeCell ref="A1:H2"/>
    <mergeCell ref="A31:H3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F18" sqref="F18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447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3">
        <v>206.94</v>
      </c>
      <c r="D3" s="21"/>
      <c r="E3" s="20"/>
      <c r="F3" s="22"/>
      <c r="G3" s="24" t="s">
        <v>448</v>
      </c>
    </row>
    <row r="4" ht="14.25" spans="1:7">
      <c r="A4" s="18">
        <v>4</v>
      </c>
      <c r="B4" s="18" t="s">
        <v>69</v>
      </c>
      <c r="C4" s="25">
        <v>44000</v>
      </c>
      <c r="D4" s="21"/>
      <c r="E4" s="25" t="s">
        <v>445</v>
      </c>
      <c r="F4" s="22"/>
      <c r="G4" s="26" t="s">
        <v>449</v>
      </c>
    </row>
    <row r="5" ht="14.25" spans="1:8">
      <c r="A5" s="18">
        <v>5</v>
      </c>
      <c r="B5" s="18" t="s">
        <v>70</v>
      </c>
      <c r="C5" s="20">
        <v>282.1745</v>
      </c>
      <c r="D5" s="21"/>
      <c r="E5" s="20"/>
      <c r="F5" s="22"/>
      <c r="G5" s="27"/>
      <c r="H5" s="28"/>
    </row>
    <row r="6" ht="14.25" spans="1:7">
      <c r="A6" s="18">
        <v>6</v>
      </c>
      <c r="B6" s="18" t="s">
        <v>73</v>
      </c>
      <c r="C6" s="20">
        <v>206.94</v>
      </c>
      <c r="D6" s="21"/>
      <c r="E6" s="20"/>
      <c r="F6" s="22"/>
      <c r="G6" s="26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topLeftCell="A25" workbookViewId="0">
      <selection activeCell="D45" sqref="D45"/>
    </sheetView>
  </sheetViews>
  <sheetFormatPr defaultColWidth="9" defaultRowHeight="13.5"/>
  <cols>
    <col min="1" max="1" width="4.5" style="33" customWidth="1"/>
    <col min="2" max="2" width="29.75" style="5" customWidth="1"/>
    <col min="3" max="3" width="9" style="5"/>
    <col min="4" max="4" width="23.125" style="5" customWidth="1"/>
    <col min="5" max="5" width="6.5" style="5" customWidth="1"/>
    <col min="6" max="6" width="9.375" style="5"/>
    <col min="7" max="7" width="9" style="5"/>
    <col min="8" max="8" width="9.375" style="5"/>
    <col min="9" max="9" width="8.25" customWidth="1"/>
    <col min="10" max="10" width="9.875" customWidth="1"/>
    <col min="12" max="12" width="10.5" customWidth="1"/>
    <col min="13" max="13" width="9.375"/>
  </cols>
  <sheetData>
    <row r="1" spans="1:8">
      <c r="A1" s="34" t="s">
        <v>450</v>
      </c>
      <c r="B1" s="35"/>
      <c r="C1" s="35"/>
      <c r="D1" s="35"/>
      <c r="E1" s="35"/>
      <c r="F1" s="35"/>
      <c r="G1" s="35"/>
      <c r="H1" s="36"/>
    </row>
    <row r="2" spans="1:8">
      <c r="A2" s="37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1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spans="1:13">
      <c r="A4" s="15">
        <v>1</v>
      </c>
      <c r="B4" s="42" t="s">
        <v>437</v>
      </c>
      <c r="C4" s="43">
        <v>44001</v>
      </c>
      <c r="D4" s="15" t="s">
        <v>142</v>
      </c>
      <c r="E4" s="15">
        <v>58</v>
      </c>
      <c r="F4" s="44">
        <v>9.34</v>
      </c>
      <c r="G4" s="43">
        <v>44003</v>
      </c>
      <c r="H4" s="15"/>
      <c r="J4" s="45" t="s">
        <v>451</v>
      </c>
      <c r="K4" s="46"/>
      <c r="L4" s="46"/>
      <c r="M4" s="47"/>
    </row>
    <row r="5" spans="1:13">
      <c r="A5" s="15">
        <v>2</v>
      </c>
      <c r="B5" s="42" t="s">
        <v>452</v>
      </c>
      <c r="C5" s="43"/>
      <c r="D5" s="15" t="s">
        <v>320</v>
      </c>
      <c r="E5" s="15">
        <v>68</v>
      </c>
      <c r="F5" s="44">
        <v>12.9</v>
      </c>
      <c r="G5" s="43">
        <v>44002</v>
      </c>
      <c r="H5" s="15"/>
      <c r="J5" s="3"/>
      <c r="K5" s="15" t="s">
        <v>437</v>
      </c>
      <c r="L5" s="15"/>
      <c r="M5" s="3">
        <f>SUMIF(B4:B39,B4,F4:F39)</f>
        <v>29.34</v>
      </c>
    </row>
    <row r="6" spans="1:13">
      <c r="A6" s="15">
        <v>3</v>
      </c>
      <c r="B6" s="42" t="s">
        <v>351</v>
      </c>
      <c r="C6" s="43"/>
      <c r="D6" s="15" t="s">
        <v>142</v>
      </c>
      <c r="E6" s="15">
        <v>48</v>
      </c>
      <c r="F6" s="44">
        <v>11.85</v>
      </c>
      <c r="G6" s="43">
        <v>44002</v>
      </c>
      <c r="H6" s="15"/>
      <c r="J6" s="3"/>
      <c r="K6" s="15" t="s">
        <v>452</v>
      </c>
      <c r="L6" s="15"/>
      <c r="M6" s="3">
        <f>SUMIF(B4:B39,B5,F4:F39)</f>
        <v>149.21</v>
      </c>
    </row>
    <row r="7" spans="1:13">
      <c r="A7" s="15">
        <v>4</v>
      </c>
      <c r="B7" s="42" t="s">
        <v>452</v>
      </c>
      <c r="C7" s="43"/>
      <c r="D7" s="15" t="s">
        <v>453</v>
      </c>
      <c r="E7" s="15">
        <v>62</v>
      </c>
      <c r="F7" s="44">
        <v>11.78</v>
      </c>
      <c r="G7" s="43">
        <v>44002</v>
      </c>
      <c r="H7" s="15"/>
      <c r="J7" s="3"/>
      <c r="K7" s="15" t="s">
        <v>351</v>
      </c>
      <c r="L7" s="15"/>
      <c r="M7" s="3">
        <f>SUMIF(B4:B39,B6,F4:F39)</f>
        <v>106.93</v>
      </c>
    </row>
    <row r="8" spans="1:13">
      <c r="A8" s="15">
        <v>5</v>
      </c>
      <c r="B8" s="42" t="s">
        <v>428</v>
      </c>
      <c r="C8" s="43"/>
      <c r="D8" s="15" t="s">
        <v>158</v>
      </c>
      <c r="E8" s="15">
        <v>52</v>
      </c>
      <c r="F8" s="44">
        <v>8.65</v>
      </c>
      <c r="G8" s="43">
        <v>44003</v>
      </c>
      <c r="H8" s="15"/>
      <c r="J8" s="3"/>
      <c r="K8" s="15" t="s">
        <v>398</v>
      </c>
      <c r="L8" s="15"/>
      <c r="M8" s="3">
        <f>SUMIF(B4:B39,B8,F4:F39)</f>
        <v>46.65</v>
      </c>
    </row>
    <row r="9" spans="1:13">
      <c r="A9" s="15">
        <v>6</v>
      </c>
      <c r="B9" s="42" t="s">
        <v>428</v>
      </c>
      <c r="C9" s="43"/>
      <c r="D9" s="15" t="s">
        <v>454</v>
      </c>
      <c r="E9" s="15">
        <v>158</v>
      </c>
      <c r="F9" s="44">
        <v>13.34</v>
      </c>
      <c r="G9" s="43">
        <v>44006</v>
      </c>
      <c r="H9" s="15"/>
      <c r="J9" s="3"/>
      <c r="K9" s="15" t="s">
        <v>306</v>
      </c>
      <c r="L9" s="15"/>
      <c r="M9" s="3">
        <f>SUMIF(B4:B39,B11,F4:F39)</f>
        <v>82.18</v>
      </c>
    </row>
    <row r="10" spans="1:13">
      <c r="A10" s="15">
        <v>7</v>
      </c>
      <c r="B10" s="42" t="s">
        <v>351</v>
      </c>
      <c r="C10" s="43"/>
      <c r="D10" s="15" t="s">
        <v>134</v>
      </c>
      <c r="E10" s="15">
        <v>69</v>
      </c>
      <c r="F10" s="44">
        <v>23.69</v>
      </c>
      <c r="G10" s="43">
        <v>44004</v>
      </c>
      <c r="H10" s="15"/>
      <c r="J10" s="3"/>
      <c r="K10" s="15" t="s">
        <v>10</v>
      </c>
      <c r="L10" s="3"/>
      <c r="M10" s="3">
        <f>SUMIF(B4:B39,B32,F4:F39)</f>
        <v>5.25</v>
      </c>
    </row>
    <row r="11" spans="1:8">
      <c r="A11" s="15">
        <v>8</v>
      </c>
      <c r="B11" s="42" t="s">
        <v>306</v>
      </c>
      <c r="C11" s="43"/>
      <c r="D11" s="15" t="s">
        <v>276</v>
      </c>
      <c r="E11" s="15">
        <v>68</v>
      </c>
      <c r="F11" s="44">
        <v>5.64</v>
      </c>
      <c r="G11" s="43">
        <v>44002</v>
      </c>
      <c r="H11" s="15"/>
    </row>
    <row r="12" spans="1:8">
      <c r="A12" s="15">
        <v>9</v>
      </c>
      <c r="B12" s="42" t="s">
        <v>351</v>
      </c>
      <c r="C12" s="43"/>
      <c r="D12" s="15" t="s">
        <v>154</v>
      </c>
      <c r="E12" s="15">
        <v>57</v>
      </c>
      <c r="F12" s="44">
        <v>12.48</v>
      </c>
      <c r="G12" s="43">
        <v>44002</v>
      </c>
      <c r="H12" s="15"/>
    </row>
    <row r="13" spans="1:8">
      <c r="A13" s="15">
        <v>10</v>
      </c>
      <c r="B13" s="42" t="s">
        <v>306</v>
      </c>
      <c r="C13" s="43"/>
      <c r="D13" s="15" t="s">
        <v>349</v>
      </c>
      <c r="E13" s="15">
        <v>116</v>
      </c>
      <c r="F13" s="44">
        <v>8.63</v>
      </c>
      <c r="G13" s="43">
        <v>44002</v>
      </c>
      <c r="H13" s="15"/>
    </row>
    <row r="14" spans="1:8">
      <c r="A14" s="15">
        <v>11</v>
      </c>
      <c r="B14" s="42" t="s">
        <v>351</v>
      </c>
      <c r="C14" s="43"/>
      <c r="D14" s="15" t="s">
        <v>312</v>
      </c>
      <c r="E14" s="15">
        <v>5</v>
      </c>
      <c r="F14" s="44">
        <v>2.27</v>
      </c>
      <c r="G14" s="43">
        <v>44002</v>
      </c>
      <c r="H14" s="15"/>
    </row>
    <row r="15" spans="1:8">
      <c r="A15" s="15">
        <v>12</v>
      </c>
      <c r="B15" s="42" t="s">
        <v>306</v>
      </c>
      <c r="C15" s="43"/>
      <c r="D15" s="15" t="s">
        <v>104</v>
      </c>
      <c r="E15" s="15">
        <v>38</v>
      </c>
      <c r="F15" s="44">
        <v>14.29</v>
      </c>
      <c r="G15" s="43">
        <v>44002</v>
      </c>
      <c r="H15" s="15"/>
    </row>
    <row r="16" spans="1:8">
      <c r="A16" s="15">
        <v>13</v>
      </c>
      <c r="B16" s="42" t="s">
        <v>351</v>
      </c>
      <c r="C16" s="43"/>
      <c r="D16" s="15" t="s">
        <v>49</v>
      </c>
      <c r="E16" s="15">
        <v>134</v>
      </c>
      <c r="F16" s="15">
        <v>10.16</v>
      </c>
      <c r="G16" s="43">
        <v>44004</v>
      </c>
      <c r="H16" s="15"/>
    </row>
    <row r="17" spans="1:8">
      <c r="A17" s="15">
        <v>14</v>
      </c>
      <c r="B17" s="42" t="s">
        <v>452</v>
      </c>
      <c r="C17" s="43"/>
      <c r="D17" s="15" t="s">
        <v>185</v>
      </c>
      <c r="E17" s="15">
        <v>70</v>
      </c>
      <c r="F17" s="15">
        <v>29.05</v>
      </c>
      <c r="G17" s="43">
        <v>44002</v>
      </c>
      <c r="H17" s="15"/>
    </row>
    <row r="18" spans="1:8">
      <c r="A18" s="15">
        <v>15</v>
      </c>
      <c r="B18" s="42" t="s">
        <v>306</v>
      </c>
      <c r="C18" s="43"/>
      <c r="D18" s="15" t="s">
        <v>455</v>
      </c>
      <c r="E18" s="15">
        <v>25</v>
      </c>
      <c r="F18" s="44">
        <v>7.09</v>
      </c>
      <c r="G18" s="43">
        <v>44002</v>
      </c>
      <c r="H18" s="15"/>
    </row>
    <row r="19" spans="1:8">
      <c r="A19" s="15">
        <v>16</v>
      </c>
      <c r="B19" s="42" t="s">
        <v>452</v>
      </c>
      <c r="C19" s="43"/>
      <c r="D19" s="15" t="s">
        <v>389</v>
      </c>
      <c r="E19" s="15">
        <v>48</v>
      </c>
      <c r="F19" s="44">
        <v>7.54</v>
      </c>
      <c r="G19" s="43">
        <v>44002</v>
      </c>
      <c r="H19" s="15"/>
    </row>
    <row r="20" spans="1:8">
      <c r="A20" s="15">
        <v>17</v>
      </c>
      <c r="B20" s="42" t="s">
        <v>452</v>
      </c>
      <c r="C20" s="43"/>
      <c r="D20" s="15" t="s">
        <v>158</v>
      </c>
      <c r="E20" s="15">
        <v>55</v>
      </c>
      <c r="F20" s="44">
        <v>17.61</v>
      </c>
      <c r="G20" s="43">
        <v>44002</v>
      </c>
      <c r="H20" s="15"/>
    </row>
    <row r="21" spans="1:8">
      <c r="A21" s="15">
        <v>18</v>
      </c>
      <c r="B21" s="42" t="s">
        <v>306</v>
      </c>
      <c r="C21" s="43"/>
      <c r="D21" s="15" t="s">
        <v>321</v>
      </c>
      <c r="E21" s="15">
        <v>35</v>
      </c>
      <c r="F21" s="44">
        <v>8.44</v>
      </c>
      <c r="G21" s="43">
        <v>44002</v>
      </c>
      <c r="H21" s="15"/>
    </row>
    <row r="22" spans="1:8">
      <c r="A22" s="15">
        <v>19</v>
      </c>
      <c r="B22" s="42" t="s">
        <v>428</v>
      </c>
      <c r="C22" s="43"/>
      <c r="D22" s="15" t="s">
        <v>177</v>
      </c>
      <c r="E22" s="15">
        <v>15</v>
      </c>
      <c r="F22" s="44">
        <v>3.59</v>
      </c>
      <c r="G22" s="43">
        <v>44003</v>
      </c>
      <c r="H22" s="15"/>
    </row>
    <row r="23" spans="1:8">
      <c r="A23" s="15">
        <v>20</v>
      </c>
      <c r="B23" s="42" t="s">
        <v>351</v>
      </c>
      <c r="C23" s="43"/>
      <c r="D23" s="15" t="s">
        <v>456</v>
      </c>
      <c r="E23" s="15">
        <v>50</v>
      </c>
      <c r="F23" s="15">
        <v>15.15</v>
      </c>
      <c r="G23" s="43">
        <v>44003</v>
      </c>
      <c r="H23" s="15"/>
    </row>
    <row r="24" spans="1:8">
      <c r="A24" s="15">
        <v>21</v>
      </c>
      <c r="B24" s="42" t="s">
        <v>452</v>
      </c>
      <c r="C24" s="43"/>
      <c r="D24" s="15" t="s">
        <v>170</v>
      </c>
      <c r="E24" s="15">
        <v>72</v>
      </c>
      <c r="F24" s="44">
        <v>11.02</v>
      </c>
      <c r="G24" s="43">
        <v>44002</v>
      </c>
      <c r="H24" s="15"/>
    </row>
    <row r="25" spans="1:8">
      <c r="A25" s="15">
        <v>22</v>
      </c>
      <c r="B25" s="42" t="s">
        <v>428</v>
      </c>
      <c r="C25" s="43"/>
      <c r="D25" s="15" t="s">
        <v>174</v>
      </c>
      <c r="E25" s="15">
        <v>55</v>
      </c>
      <c r="F25" s="44">
        <v>21.07</v>
      </c>
      <c r="G25" s="43">
        <v>44002</v>
      </c>
      <c r="H25" s="15"/>
    </row>
    <row r="26" spans="1:8">
      <c r="A26" s="15">
        <v>23</v>
      </c>
      <c r="B26" s="42" t="s">
        <v>351</v>
      </c>
      <c r="C26" s="43"/>
      <c r="D26" s="15" t="s">
        <v>145</v>
      </c>
      <c r="E26" s="15">
        <v>56</v>
      </c>
      <c r="F26" s="44">
        <v>30.24</v>
      </c>
      <c r="G26" s="43">
        <v>44002</v>
      </c>
      <c r="H26" s="15"/>
    </row>
    <row r="27" spans="1:8">
      <c r="A27" s="15">
        <v>24</v>
      </c>
      <c r="B27" s="42" t="s">
        <v>452</v>
      </c>
      <c r="C27" s="43"/>
      <c r="D27" s="15" t="s">
        <v>457</v>
      </c>
      <c r="E27" s="15">
        <v>70</v>
      </c>
      <c r="F27" s="44">
        <v>38.23</v>
      </c>
      <c r="G27" s="43">
        <v>44002</v>
      </c>
      <c r="H27" s="15"/>
    </row>
    <row r="28" spans="1:8">
      <c r="A28" s="15">
        <v>25</v>
      </c>
      <c r="B28" s="42" t="s">
        <v>306</v>
      </c>
      <c r="C28" s="43"/>
      <c r="D28" s="15" t="s">
        <v>458</v>
      </c>
      <c r="E28" s="15">
        <v>37</v>
      </c>
      <c r="F28" s="44">
        <v>7.64</v>
      </c>
      <c r="G28" s="43">
        <v>44003</v>
      </c>
      <c r="H28" s="15"/>
    </row>
    <row r="29" spans="1:8">
      <c r="A29" s="15">
        <v>26</v>
      </c>
      <c r="B29" s="42" t="s">
        <v>437</v>
      </c>
      <c r="C29" s="43"/>
      <c r="D29" s="15" t="s">
        <v>173</v>
      </c>
      <c r="E29" s="15">
        <v>47</v>
      </c>
      <c r="F29" s="44">
        <v>8.07</v>
      </c>
      <c r="G29" s="43">
        <v>44002</v>
      </c>
      <c r="H29" s="15"/>
    </row>
    <row r="30" spans="1:8">
      <c r="A30" s="15">
        <v>27</v>
      </c>
      <c r="B30" s="15" t="s">
        <v>437</v>
      </c>
      <c r="C30" s="15"/>
      <c r="D30" s="15" t="s">
        <v>148</v>
      </c>
      <c r="E30" s="15">
        <v>41</v>
      </c>
      <c r="F30" s="15">
        <v>11.93</v>
      </c>
      <c r="G30" s="43">
        <v>44002</v>
      </c>
      <c r="H30" s="15"/>
    </row>
    <row r="31" spans="1:8">
      <c r="A31" s="15">
        <v>28</v>
      </c>
      <c r="B31" s="15" t="s">
        <v>306</v>
      </c>
      <c r="C31" s="15"/>
      <c r="D31" s="15" t="s">
        <v>319</v>
      </c>
      <c r="E31" s="15">
        <v>34</v>
      </c>
      <c r="F31" s="15">
        <v>23.17</v>
      </c>
      <c r="G31" s="43">
        <v>44002</v>
      </c>
      <c r="H31" s="15"/>
    </row>
    <row r="32" spans="1:8">
      <c r="A32" s="15">
        <v>29</v>
      </c>
      <c r="B32" s="15" t="s">
        <v>10</v>
      </c>
      <c r="C32" s="15"/>
      <c r="D32" s="15" t="s">
        <v>459</v>
      </c>
      <c r="E32" s="15">
        <v>15</v>
      </c>
      <c r="F32" s="15">
        <v>2.91</v>
      </c>
      <c r="G32" s="43">
        <v>44004</v>
      </c>
      <c r="H32" s="15"/>
    </row>
    <row r="33" spans="1:8">
      <c r="A33" s="15">
        <v>30</v>
      </c>
      <c r="B33" s="15" t="s">
        <v>306</v>
      </c>
      <c r="C33" s="15"/>
      <c r="D33" s="15" t="s">
        <v>460</v>
      </c>
      <c r="E33" s="15">
        <v>16</v>
      </c>
      <c r="F33" s="15">
        <v>1.79</v>
      </c>
      <c r="G33" s="43">
        <v>44002</v>
      </c>
      <c r="H33" s="15"/>
    </row>
    <row r="34" spans="1:8">
      <c r="A34" s="15">
        <v>31</v>
      </c>
      <c r="B34" s="15" t="s">
        <v>452</v>
      </c>
      <c r="C34" s="15"/>
      <c r="D34" s="15" t="s">
        <v>241</v>
      </c>
      <c r="E34" s="15">
        <v>66</v>
      </c>
      <c r="F34" s="44">
        <v>4.2</v>
      </c>
      <c r="G34" s="43">
        <v>44003</v>
      </c>
      <c r="H34" s="15"/>
    </row>
    <row r="35" spans="1:8">
      <c r="A35" s="15">
        <v>32</v>
      </c>
      <c r="B35" s="15" t="s">
        <v>351</v>
      </c>
      <c r="C35" s="15"/>
      <c r="D35" s="15" t="s">
        <v>461</v>
      </c>
      <c r="E35" s="15">
        <v>15</v>
      </c>
      <c r="F35" s="15">
        <v>1.09</v>
      </c>
      <c r="G35" s="43">
        <v>44002</v>
      </c>
      <c r="H35" s="15"/>
    </row>
    <row r="36" spans="1:8">
      <c r="A36" s="15">
        <v>33</v>
      </c>
      <c r="B36" s="15" t="s">
        <v>306</v>
      </c>
      <c r="C36" s="15"/>
      <c r="D36" s="15" t="s">
        <v>97</v>
      </c>
      <c r="E36" s="15">
        <v>51</v>
      </c>
      <c r="F36" s="15">
        <v>5.49</v>
      </c>
      <c r="G36" s="43">
        <v>44004</v>
      </c>
      <c r="H36" s="15"/>
    </row>
    <row r="37" spans="1:8">
      <c r="A37" s="15">
        <v>34</v>
      </c>
      <c r="B37" s="15" t="s">
        <v>452</v>
      </c>
      <c r="C37" s="15"/>
      <c r="D37" s="15" t="s">
        <v>462</v>
      </c>
      <c r="E37" s="15">
        <v>59</v>
      </c>
      <c r="F37" s="15">
        <v>9.72</v>
      </c>
      <c r="G37" s="43">
        <v>44004</v>
      </c>
      <c r="H37" s="15"/>
    </row>
    <row r="38" spans="1:8">
      <c r="A38" s="15">
        <v>35</v>
      </c>
      <c r="B38" s="15" t="s">
        <v>10</v>
      </c>
      <c r="C38" s="15"/>
      <c r="D38" s="15" t="s">
        <v>275</v>
      </c>
      <c r="E38" s="15">
        <v>33</v>
      </c>
      <c r="F38" s="15">
        <v>2.34</v>
      </c>
      <c r="G38" s="43">
        <v>44002</v>
      </c>
      <c r="H38" s="15"/>
    </row>
    <row r="39" spans="1:8">
      <c r="A39" s="15">
        <v>36</v>
      </c>
      <c r="B39" s="15" t="s">
        <v>452</v>
      </c>
      <c r="C39" s="15"/>
      <c r="D39" s="15" t="s">
        <v>463</v>
      </c>
      <c r="E39" s="15">
        <v>28</v>
      </c>
      <c r="F39" s="15">
        <v>7.16</v>
      </c>
      <c r="G39" s="43">
        <v>44002</v>
      </c>
      <c r="H39" s="15"/>
    </row>
    <row r="40" spans="1:8">
      <c r="A40" s="15" t="s">
        <v>464</v>
      </c>
      <c r="B40" s="15"/>
      <c r="C40" s="15"/>
      <c r="D40" s="15"/>
      <c r="E40" s="15"/>
      <c r="F40" s="15"/>
      <c r="G40" s="15"/>
      <c r="H40" s="15"/>
    </row>
    <row r="41" spans="1:8">
      <c r="A41" s="15"/>
      <c r="B41" s="15"/>
      <c r="C41" s="15"/>
      <c r="D41" s="15"/>
      <c r="E41" s="15"/>
      <c r="F41" s="15"/>
      <c r="G41" s="15"/>
      <c r="H41" s="15"/>
    </row>
  </sheetData>
  <mergeCells count="3">
    <mergeCell ref="J4:M4"/>
    <mergeCell ref="A1:H2"/>
    <mergeCell ref="A40:H4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12" sqref="G12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465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3">
        <v>216.7345</v>
      </c>
      <c r="D3" s="21"/>
      <c r="E3" s="20">
        <v>419.56</v>
      </c>
      <c r="F3" s="22"/>
      <c r="G3" s="24"/>
    </row>
    <row r="4" ht="14.25" spans="1:7">
      <c r="A4" s="18">
        <v>4</v>
      </c>
      <c r="B4" s="18" t="s">
        <v>69</v>
      </c>
      <c r="C4" s="25">
        <v>44001</v>
      </c>
      <c r="D4" s="21"/>
      <c r="E4" s="25">
        <v>44002</v>
      </c>
      <c r="F4" s="22"/>
      <c r="G4" s="26"/>
    </row>
    <row r="5" ht="14.25" spans="1:8">
      <c r="A5" s="18">
        <v>5</v>
      </c>
      <c r="B5" s="18" t="s">
        <v>70</v>
      </c>
      <c r="C5" s="20">
        <v>423.6745</v>
      </c>
      <c r="D5" s="21"/>
      <c r="E5" s="20">
        <v>287.8</v>
      </c>
      <c r="F5" s="22"/>
      <c r="G5" s="27" t="s">
        <v>466</v>
      </c>
      <c r="H5" s="28"/>
    </row>
    <row r="6" ht="14.25" spans="1:7">
      <c r="A6" s="18">
        <v>6</v>
      </c>
      <c r="B6" s="18" t="s">
        <v>73</v>
      </c>
      <c r="C6" s="20">
        <v>0</v>
      </c>
      <c r="D6" s="21"/>
      <c r="E6" s="20">
        <v>419.56</v>
      </c>
      <c r="F6" s="22"/>
      <c r="G6" s="29" t="s">
        <v>467</v>
      </c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topLeftCell="A13" workbookViewId="0">
      <selection activeCell="E40" sqref="E40"/>
    </sheetView>
  </sheetViews>
  <sheetFormatPr defaultColWidth="9" defaultRowHeight="13.5"/>
  <cols>
    <col min="1" max="1" width="4.5" style="33" customWidth="1"/>
    <col min="2" max="2" width="29.75" style="5" customWidth="1"/>
    <col min="3" max="3" width="9" style="5"/>
    <col min="4" max="4" width="23.125" style="5" customWidth="1"/>
    <col min="5" max="5" width="6.5" style="5" customWidth="1"/>
    <col min="6" max="6" width="9.375" style="5"/>
    <col min="7" max="7" width="9" style="5"/>
    <col min="8" max="8" width="9.375" style="5"/>
    <col min="9" max="9" width="8.25" customWidth="1"/>
    <col min="10" max="10" width="9.875" customWidth="1"/>
    <col min="12" max="12" width="10.5" customWidth="1"/>
    <col min="13" max="13" width="9.375"/>
  </cols>
  <sheetData>
    <row r="1" spans="1:8">
      <c r="A1" s="34" t="s">
        <v>468</v>
      </c>
      <c r="B1" s="35"/>
      <c r="C1" s="35"/>
      <c r="D1" s="35"/>
      <c r="E1" s="35"/>
      <c r="F1" s="35"/>
      <c r="G1" s="35"/>
      <c r="H1" s="36"/>
    </row>
    <row r="2" spans="1:8">
      <c r="A2" s="37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1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spans="1:13">
      <c r="A4" s="15">
        <v>1</v>
      </c>
      <c r="B4" s="42" t="s">
        <v>351</v>
      </c>
      <c r="C4" s="43"/>
      <c r="D4" s="15" t="s">
        <v>314</v>
      </c>
      <c r="E4" s="15">
        <v>17</v>
      </c>
      <c r="F4" s="44">
        <v>8.89</v>
      </c>
      <c r="G4" s="43">
        <v>44003</v>
      </c>
      <c r="H4" s="15"/>
      <c r="J4" s="45" t="s">
        <v>1</v>
      </c>
      <c r="K4" s="46"/>
      <c r="L4" s="46"/>
      <c r="M4" s="47"/>
    </row>
    <row r="5" spans="1:13">
      <c r="A5" s="15">
        <v>2</v>
      </c>
      <c r="B5" s="42" t="s">
        <v>10</v>
      </c>
      <c r="C5" s="43"/>
      <c r="D5" s="15" t="s">
        <v>435</v>
      </c>
      <c r="E5" s="15">
        <v>30</v>
      </c>
      <c r="F5" s="44">
        <v>8.79</v>
      </c>
      <c r="G5" s="43">
        <v>44003</v>
      </c>
      <c r="H5" s="15"/>
      <c r="J5" s="15"/>
      <c r="K5" s="15"/>
      <c r="L5" s="15"/>
      <c r="M5" s="3"/>
    </row>
    <row r="6" spans="1:13">
      <c r="A6" s="15">
        <v>3</v>
      </c>
      <c r="B6" s="42" t="s">
        <v>351</v>
      </c>
      <c r="C6" s="43"/>
      <c r="D6" s="15" t="s">
        <v>469</v>
      </c>
      <c r="E6" s="15">
        <v>26</v>
      </c>
      <c r="F6" s="44">
        <v>1.81</v>
      </c>
      <c r="G6" s="43">
        <v>44004</v>
      </c>
      <c r="H6" s="15"/>
      <c r="J6" s="15"/>
      <c r="K6" s="15"/>
      <c r="L6" s="15"/>
      <c r="M6" s="3"/>
    </row>
    <row r="7" spans="1:13">
      <c r="A7" s="15">
        <v>4</v>
      </c>
      <c r="B7" s="42" t="s">
        <v>452</v>
      </c>
      <c r="C7" s="43"/>
      <c r="D7" s="15" t="s">
        <v>470</v>
      </c>
      <c r="E7" s="15">
        <v>56</v>
      </c>
      <c r="F7" s="44">
        <v>13.48</v>
      </c>
      <c r="G7" s="43">
        <v>44004</v>
      </c>
      <c r="H7" s="15"/>
      <c r="J7" s="15"/>
      <c r="K7" s="15"/>
      <c r="L7" s="15"/>
      <c r="M7" s="3"/>
    </row>
    <row r="8" spans="1:13">
      <c r="A8" s="15">
        <v>5</v>
      </c>
      <c r="B8" s="42" t="s">
        <v>452</v>
      </c>
      <c r="C8" s="43"/>
      <c r="D8" s="15" t="s">
        <v>138</v>
      </c>
      <c r="E8" s="15">
        <v>60</v>
      </c>
      <c r="F8" s="44">
        <v>24</v>
      </c>
      <c r="G8" s="43">
        <v>44006</v>
      </c>
      <c r="H8" s="15"/>
      <c r="J8" s="15"/>
      <c r="K8" s="15"/>
      <c r="L8" s="15"/>
      <c r="M8" s="3"/>
    </row>
    <row r="9" spans="1:13">
      <c r="A9" s="15">
        <v>6</v>
      </c>
      <c r="B9" s="42" t="s">
        <v>452</v>
      </c>
      <c r="C9" s="43"/>
      <c r="D9" s="15" t="s">
        <v>116</v>
      </c>
      <c r="E9" s="15">
        <v>78</v>
      </c>
      <c r="F9" s="44">
        <v>21.84</v>
      </c>
      <c r="G9" s="43">
        <v>44006</v>
      </c>
      <c r="H9" s="15"/>
      <c r="J9" s="15"/>
      <c r="K9" s="15"/>
      <c r="L9" s="15"/>
      <c r="M9" s="3"/>
    </row>
    <row r="10" spans="1:8">
      <c r="A10" s="15">
        <v>7</v>
      </c>
      <c r="B10" s="42" t="s">
        <v>351</v>
      </c>
      <c r="C10" s="43"/>
      <c r="D10" s="15" t="s">
        <v>471</v>
      </c>
      <c r="E10" s="15">
        <v>22</v>
      </c>
      <c r="F10" s="44">
        <v>3.84</v>
      </c>
      <c r="G10" s="43">
        <v>44006</v>
      </c>
      <c r="H10" s="15"/>
    </row>
    <row r="11" spans="1:8">
      <c r="A11" s="15">
        <v>8</v>
      </c>
      <c r="B11" s="42" t="s">
        <v>452</v>
      </c>
      <c r="C11" s="43"/>
      <c r="D11" s="15" t="s">
        <v>472</v>
      </c>
      <c r="E11" s="15">
        <v>74</v>
      </c>
      <c r="F11" s="44">
        <v>5.52</v>
      </c>
      <c r="G11" s="43">
        <v>44007</v>
      </c>
      <c r="H11" s="15"/>
    </row>
    <row r="12" spans="1:8">
      <c r="A12" s="15">
        <v>9</v>
      </c>
      <c r="B12" s="42" t="s">
        <v>452</v>
      </c>
      <c r="C12" s="43"/>
      <c r="D12" s="15" t="s">
        <v>41</v>
      </c>
      <c r="E12" s="15">
        <v>55</v>
      </c>
      <c r="F12" s="44">
        <v>13.2</v>
      </c>
      <c r="G12" s="43">
        <v>44004</v>
      </c>
      <c r="H12" s="15"/>
    </row>
    <row r="13" spans="1:8">
      <c r="A13" s="15">
        <v>10</v>
      </c>
      <c r="B13" s="42" t="s">
        <v>452</v>
      </c>
      <c r="C13" s="43"/>
      <c r="D13" s="15" t="s">
        <v>473</v>
      </c>
      <c r="E13" s="15">
        <v>24</v>
      </c>
      <c r="F13" s="44">
        <v>7.06</v>
      </c>
      <c r="G13" s="43">
        <v>44004</v>
      </c>
      <c r="H13" s="15"/>
    </row>
    <row r="14" spans="1:8">
      <c r="A14" s="15">
        <v>11</v>
      </c>
      <c r="B14" s="42" t="s">
        <v>452</v>
      </c>
      <c r="C14" s="43"/>
      <c r="D14" s="15" t="s">
        <v>134</v>
      </c>
      <c r="E14" s="15">
        <v>67</v>
      </c>
      <c r="F14" s="44">
        <v>24.44</v>
      </c>
      <c r="G14" s="43">
        <v>44004</v>
      </c>
      <c r="H14" s="15"/>
    </row>
    <row r="15" spans="1:8">
      <c r="A15" s="15">
        <v>12</v>
      </c>
      <c r="B15" s="42" t="s">
        <v>452</v>
      </c>
      <c r="C15" s="43"/>
      <c r="D15" s="15" t="s">
        <v>474</v>
      </c>
      <c r="E15" s="15">
        <v>106</v>
      </c>
      <c r="F15" s="44">
        <v>9.99</v>
      </c>
      <c r="G15" s="43">
        <v>44006</v>
      </c>
      <c r="H15" s="15"/>
    </row>
    <row r="16" spans="1:8">
      <c r="A16" s="15">
        <v>13</v>
      </c>
      <c r="B16" s="42" t="s">
        <v>428</v>
      </c>
      <c r="C16" s="43"/>
      <c r="D16" s="15" t="s">
        <v>475</v>
      </c>
      <c r="E16" s="15">
        <v>153</v>
      </c>
      <c r="F16" s="15">
        <v>10.21</v>
      </c>
      <c r="G16" s="43">
        <v>44006</v>
      </c>
      <c r="H16" s="15"/>
    </row>
    <row r="17" spans="1:8">
      <c r="A17" s="15">
        <v>14</v>
      </c>
      <c r="B17" s="42" t="s">
        <v>428</v>
      </c>
      <c r="C17" s="43"/>
      <c r="D17" s="15" t="s">
        <v>142</v>
      </c>
      <c r="E17" s="15">
        <v>58</v>
      </c>
      <c r="F17" s="15">
        <v>9.34</v>
      </c>
      <c r="G17" s="43">
        <v>44006</v>
      </c>
      <c r="H17" s="15"/>
    </row>
    <row r="18" spans="1:8">
      <c r="A18" s="15">
        <v>15</v>
      </c>
      <c r="B18" s="42" t="s">
        <v>452</v>
      </c>
      <c r="C18" s="43"/>
      <c r="D18" s="15" t="s">
        <v>291</v>
      </c>
      <c r="E18" s="15">
        <v>64</v>
      </c>
      <c r="F18" s="44">
        <v>12.72</v>
      </c>
      <c r="G18" s="43">
        <v>44006</v>
      </c>
      <c r="H18" s="15"/>
    </row>
    <row r="19" spans="1:8">
      <c r="A19" s="15">
        <v>16</v>
      </c>
      <c r="B19" s="42" t="s">
        <v>437</v>
      </c>
      <c r="C19" s="43"/>
      <c r="D19" s="15" t="s">
        <v>476</v>
      </c>
      <c r="E19" s="15">
        <v>14</v>
      </c>
      <c r="F19" s="44">
        <v>13.95</v>
      </c>
      <c r="G19" s="43">
        <v>44004</v>
      </c>
      <c r="H19" s="15"/>
    </row>
    <row r="20" spans="1:8">
      <c r="A20" s="15">
        <v>17</v>
      </c>
      <c r="B20" s="42" t="s">
        <v>306</v>
      </c>
      <c r="C20" s="43"/>
      <c r="D20" s="15" t="s">
        <v>154</v>
      </c>
      <c r="E20" s="15">
        <v>63</v>
      </c>
      <c r="F20" s="44">
        <v>15.7</v>
      </c>
      <c r="G20" s="43">
        <v>44006</v>
      </c>
      <c r="H20" s="15"/>
    </row>
    <row r="21" spans="1:8">
      <c r="A21" s="15">
        <v>18</v>
      </c>
      <c r="B21" s="42" t="s">
        <v>306</v>
      </c>
      <c r="C21" s="43"/>
      <c r="D21" s="15" t="s">
        <v>469</v>
      </c>
      <c r="E21" s="15">
        <v>22</v>
      </c>
      <c r="F21" s="44">
        <v>1.47</v>
      </c>
      <c r="G21" s="43">
        <v>44006</v>
      </c>
      <c r="H21" s="15"/>
    </row>
    <row r="22" spans="1:8">
      <c r="A22" s="15">
        <v>19</v>
      </c>
      <c r="B22" s="42" t="s">
        <v>306</v>
      </c>
      <c r="C22" s="43"/>
      <c r="D22" s="15" t="s">
        <v>153</v>
      </c>
      <c r="E22" s="15">
        <v>58</v>
      </c>
      <c r="F22" s="44">
        <v>17.92</v>
      </c>
      <c r="G22" s="43">
        <v>44006</v>
      </c>
      <c r="H22" s="15"/>
    </row>
    <row r="23" spans="1:8">
      <c r="A23" s="15">
        <v>20</v>
      </c>
      <c r="B23" s="42" t="s">
        <v>10</v>
      </c>
      <c r="C23" s="43"/>
      <c r="D23" s="15" t="s">
        <v>314</v>
      </c>
      <c r="E23" s="15">
        <v>14</v>
      </c>
      <c r="F23" s="15">
        <v>4.24</v>
      </c>
      <c r="G23" s="43">
        <v>44004</v>
      </c>
      <c r="H23" s="15"/>
    </row>
    <row r="24" spans="1:8">
      <c r="A24" s="15">
        <v>21</v>
      </c>
      <c r="B24" s="42" t="s">
        <v>351</v>
      </c>
      <c r="C24" s="43"/>
      <c r="D24" s="15" t="s">
        <v>153</v>
      </c>
      <c r="E24" s="15">
        <v>58</v>
      </c>
      <c r="F24" s="44">
        <v>9.57</v>
      </c>
      <c r="G24" s="43">
        <v>44004</v>
      </c>
      <c r="H24" s="15"/>
    </row>
    <row r="25" spans="1:8">
      <c r="A25" s="15">
        <v>22</v>
      </c>
      <c r="B25" s="42" t="s">
        <v>428</v>
      </c>
      <c r="C25" s="43"/>
      <c r="D25" s="15" t="s">
        <v>110</v>
      </c>
      <c r="E25" s="15">
        <v>38</v>
      </c>
      <c r="F25" s="44">
        <v>8.95</v>
      </c>
      <c r="G25" s="43">
        <v>44004</v>
      </c>
      <c r="H25" s="15"/>
    </row>
    <row r="26" spans="1:8">
      <c r="A26" s="15">
        <v>23</v>
      </c>
      <c r="B26" s="42" t="s">
        <v>23</v>
      </c>
      <c r="C26" s="43"/>
      <c r="D26" s="15" t="s">
        <v>477</v>
      </c>
      <c r="E26" s="15">
        <v>32</v>
      </c>
      <c r="F26" s="44">
        <v>6.72</v>
      </c>
      <c r="G26" s="43">
        <v>44006</v>
      </c>
      <c r="H26" s="15"/>
    </row>
    <row r="27" spans="1:8">
      <c r="A27" s="15">
        <v>24</v>
      </c>
      <c r="B27" s="42" t="s">
        <v>437</v>
      </c>
      <c r="C27" s="43"/>
      <c r="D27" s="15" t="s">
        <v>478</v>
      </c>
      <c r="E27" s="15">
        <v>55</v>
      </c>
      <c r="F27" s="44">
        <v>11.96</v>
      </c>
      <c r="G27" s="43">
        <v>44004</v>
      </c>
      <c r="H27" s="15"/>
    </row>
    <row r="28" spans="1:8">
      <c r="A28" s="15">
        <v>25</v>
      </c>
      <c r="B28" s="42" t="s">
        <v>351</v>
      </c>
      <c r="C28" s="43"/>
      <c r="D28" s="15" t="s">
        <v>130</v>
      </c>
      <c r="E28" s="15">
        <v>60</v>
      </c>
      <c r="F28" s="44">
        <v>6.51</v>
      </c>
      <c r="G28" s="43">
        <v>44004</v>
      </c>
      <c r="H28" s="15"/>
    </row>
    <row r="29" spans="1:8">
      <c r="A29" s="15">
        <v>26</v>
      </c>
      <c r="B29" s="42" t="s">
        <v>452</v>
      </c>
      <c r="C29" s="43"/>
      <c r="D29" s="15" t="s">
        <v>57</v>
      </c>
      <c r="E29" s="15">
        <v>52</v>
      </c>
      <c r="F29" s="44">
        <v>20.81</v>
      </c>
      <c r="G29" s="43">
        <v>44004</v>
      </c>
      <c r="H29" s="15"/>
    </row>
    <row r="30" spans="1:8">
      <c r="A30" s="15">
        <v>27</v>
      </c>
      <c r="B30" s="42" t="s">
        <v>452</v>
      </c>
      <c r="C30" s="15"/>
      <c r="D30" s="15" t="s">
        <v>263</v>
      </c>
      <c r="E30" s="15">
        <v>54</v>
      </c>
      <c r="F30" s="15">
        <v>12.96</v>
      </c>
      <c r="G30" s="43">
        <v>44006</v>
      </c>
      <c r="H30" s="15"/>
    </row>
    <row r="31" spans="1:8">
      <c r="A31" s="15">
        <v>28</v>
      </c>
      <c r="B31" s="15" t="s">
        <v>351</v>
      </c>
      <c r="C31" s="15"/>
      <c r="D31" s="15" t="s">
        <v>278</v>
      </c>
      <c r="E31" s="15">
        <v>17</v>
      </c>
      <c r="F31" s="15">
        <v>1.98</v>
      </c>
      <c r="G31" s="43">
        <v>44006</v>
      </c>
      <c r="H31" s="15"/>
    </row>
    <row r="32" spans="1:8">
      <c r="A32" s="15">
        <v>29</v>
      </c>
      <c r="B32" s="15" t="s">
        <v>428</v>
      </c>
      <c r="C32" s="15"/>
      <c r="D32" s="15" t="s">
        <v>137</v>
      </c>
      <c r="E32" s="15">
        <v>37</v>
      </c>
      <c r="F32" s="15">
        <v>4.92</v>
      </c>
      <c r="G32" s="43">
        <v>44004</v>
      </c>
      <c r="H32" s="15"/>
    </row>
    <row r="33" spans="1:10">
      <c r="A33" s="15">
        <v>30</v>
      </c>
      <c r="B33" s="15" t="s">
        <v>351</v>
      </c>
      <c r="C33" s="15"/>
      <c r="D33" s="15" t="s">
        <v>479</v>
      </c>
      <c r="E33" s="15">
        <v>108</v>
      </c>
      <c r="F33" s="15">
        <v>9.99</v>
      </c>
      <c r="G33" s="43">
        <v>44004</v>
      </c>
      <c r="H33" s="15"/>
      <c r="J33">
        <v>4.18</v>
      </c>
    </row>
    <row r="34" spans="1:10">
      <c r="A34" s="15">
        <v>31</v>
      </c>
      <c r="B34" s="15" t="s">
        <v>306</v>
      </c>
      <c r="C34" s="15"/>
      <c r="D34" s="15" t="s">
        <v>217</v>
      </c>
      <c r="E34" s="15">
        <v>62</v>
      </c>
      <c r="F34" s="44">
        <v>20.84</v>
      </c>
      <c r="G34" s="43">
        <v>44006</v>
      </c>
      <c r="H34" s="15"/>
      <c r="J34">
        <v>11.96</v>
      </c>
    </row>
    <row r="35" spans="1:10">
      <c r="A35" s="15">
        <v>32</v>
      </c>
      <c r="B35" s="15" t="s">
        <v>428</v>
      </c>
      <c r="C35" s="15"/>
      <c r="D35" s="15" t="s">
        <v>231</v>
      </c>
      <c r="E35" s="15">
        <v>59</v>
      </c>
      <c r="F35" s="44">
        <v>9.6</v>
      </c>
      <c r="G35" s="43">
        <v>44006</v>
      </c>
      <c r="H35" s="15"/>
      <c r="J35">
        <v>13.95</v>
      </c>
    </row>
    <row r="36" spans="1:10">
      <c r="A36" s="15">
        <v>33</v>
      </c>
      <c r="B36" s="15" t="s">
        <v>306</v>
      </c>
      <c r="C36" s="15"/>
      <c r="D36" s="15" t="s">
        <v>55</v>
      </c>
      <c r="E36" s="15">
        <v>89</v>
      </c>
      <c r="F36" s="15">
        <v>4.18</v>
      </c>
      <c r="G36" s="43">
        <v>44004</v>
      </c>
      <c r="H36" s="15"/>
      <c r="J36">
        <v>9.57</v>
      </c>
    </row>
    <row r="37" spans="1:10">
      <c r="A37" s="15" t="s">
        <v>480</v>
      </c>
      <c r="B37" s="15"/>
      <c r="C37" s="15"/>
      <c r="D37" s="15"/>
      <c r="E37" s="15"/>
      <c r="F37" s="15"/>
      <c r="G37" s="15"/>
      <c r="H37" s="15"/>
      <c r="J37">
        <v>12.96</v>
      </c>
    </row>
    <row r="38" spans="1:10">
      <c r="A38" s="15"/>
      <c r="B38" s="15"/>
      <c r="C38" s="15"/>
      <c r="D38" s="15"/>
      <c r="E38" s="15"/>
      <c r="F38" s="15"/>
      <c r="G38" s="15"/>
      <c r="H38" s="15"/>
      <c r="J38">
        <v>24.44</v>
      </c>
    </row>
    <row r="39" spans="1:10">
      <c r="A39"/>
      <c r="B39"/>
      <c r="C39"/>
      <c r="D39"/>
      <c r="E39"/>
      <c r="F39"/>
      <c r="G39"/>
      <c r="H39"/>
      <c r="J39">
        <v>7.06</v>
      </c>
    </row>
  </sheetData>
  <mergeCells count="8">
    <mergeCell ref="J4:M4"/>
    <mergeCell ref="J5:L5"/>
    <mergeCell ref="J6:L6"/>
    <mergeCell ref="J7:L7"/>
    <mergeCell ref="J8:L8"/>
    <mergeCell ref="J9:L9"/>
    <mergeCell ref="A1:H2"/>
    <mergeCell ref="A37:H38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G19" sqref="G19:G22"/>
    </sheetView>
  </sheetViews>
  <sheetFormatPr defaultColWidth="9" defaultRowHeight="13.5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481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3"/>
      <c r="D3" s="21"/>
      <c r="E3" s="20">
        <v>419.56</v>
      </c>
      <c r="F3" s="22"/>
      <c r="G3" s="24" t="s">
        <v>482</v>
      </c>
    </row>
    <row r="4" ht="14.25" spans="1:7">
      <c r="A4" s="18">
        <v>4</v>
      </c>
      <c r="B4" s="18" t="s">
        <v>69</v>
      </c>
      <c r="C4" s="25"/>
      <c r="D4" s="21"/>
      <c r="E4" s="25">
        <v>44002</v>
      </c>
      <c r="F4" s="22"/>
      <c r="G4" s="26"/>
    </row>
    <row r="5" ht="14.25" spans="1:8">
      <c r="A5" s="18">
        <v>5</v>
      </c>
      <c r="B5" s="18" t="s">
        <v>70</v>
      </c>
      <c r="C5" s="20"/>
      <c r="D5" s="21"/>
      <c r="E5" s="20">
        <v>328.62</v>
      </c>
      <c r="F5" s="22"/>
      <c r="G5" s="27" t="s">
        <v>483</v>
      </c>
      <c r="H5" s="28"/>
    </row>
    <row r="6" ht="14.25" spans="1:9">
      <c r="A6" s="18">
        <v>6</v>
      </c>
      <c r="B6" s="18" t="s">
        <v>73</v>
      </c>
      <c r="C6" s="20"/>
      <c r="D6" s="21"/>
      <c r="E6" s="20">
        <v>90.94</v>
      </c>
      <c r="F6" s="22"/>
      <c r="G6" s="29"/>
      <c r="I6">
        <v>419.56</v>
      </c>
    </row>
    <row r="7" ht="14.25" spans="1:9">
      <c r="A7" s="18">
        <v>8</v>
      </c>
      <c r="B7" s="30" t="s">
        <v>75</v>
      </c>
      <c r="C7" s="31"/>
      <c r="D7" s="31"/>
      <c r="E7" s="31"/>
      <c r="F7" s="31"/>
      <c r="G7" s="32"/>
      <c r="I7">
        <v>-10.16</v>
      </c>
    </row>
    <row r="8" ht="14.25" spans="1:9">
      <c r="A8" s="18">
        <v>9</v>
      </c>
      <c r="B8" s="30" t="s">
        <v>76</v>
      </c>
      <c r="C8" s="31"/>
      <c r="D8" s="31"/>
      <c r="E8" s="31"/>
      <c r="F8" s="31"/>
      <c r="G8" s="32"/>
      <c r="I8">
        <v>-23.69</v>
      </c>
    </row>
    <row r="9" ht="14.25" spans="1:9">
      <c r="A9" s="20" t="s">
        <v>77</v>
      </c>
      <c r="B9" s="21"/>
      <c r="C9" s="21"/>
      <c r="D9" s="21"/>
      <c r="E9" s="21"/>
      <c r="F9" s="21"/>
      <c r="G9" s="22"/>
      <c r="I9">
        <v>-11.2</v>
      </c>
    </row>
    <row r="10" spans="9:9">
      <c r="I10">
        <v>-2.14</v>
      </c>
    </row>
    <row r="11" spans="9:9">
      <c r="I11">
        <v>-8.65</v>
      </c>
    </row>
    <row r="12" spans="9:9">
      <c r="I12">
        <v>-9.34</v>
      </c>
    </row>
    <row r="13" spans="9:9">
      <c r="I13">
        <v>-2.91</v>
      </c>
    </row>
    <row r="14" spans="9:9">
      <c r="I14">
        <v>-7.64</v>
      </c>
    </row>
    <row r="15" spans="9:9">
      <c r="I15">
        <v>-9.72</v>
      </c>
    </row>
    <row r="16" spans="9:9">
      <c r="I16">
        <v>-5.49</v>
      </c>
    </row>
    <row r="17" spans="8:8">
      <c r="H17">
        <v>419.56</v>
      </c>
    </row>
    <row r="18" spans="8:8">
      <c r="H18">
        <v>-328.62</v>
      </c>
    </row>
    <row r="19" spans="7:7">
      <c r="G19">
        <v>90.94</v>
      </c>
    </row>
    <row r="20" spans="7:7">
      <c r="G20">
        <v>-10.16</v>
      </c>
    </row>
    <row r="21" spans="7:7">
      <c r="G21">
        <v>-2.91</v>
      </c>
    </row>
    <row r="22" spans="7:7">
      <c r="G22">
        <v>-5.49</v>
      </c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workbookViewId="0">
      <selection activeCell="J20" sqref="J20"/>
    </sheetView>
  </sheetViews>
  <sheetFormatPr defaultColWidth="9" defaultRowHeight="13.5"/>
  <cols>
    <col min="1" max="1" width="4.5" style="33" customWidth="1"/>
    <col min="2" max="2" width="29.75" style="5" customWidth="1"/>
    <col min="3" max="3" width="9" style="5"/>
    <col min="4" max="4" width="23.125" style="5" customWidth="1"/>
    <col min="5" max="5" width="6.5" style="5" customWidth="1"/>
    <col min="6" max="6" width="9.375" style="5"/>
    <col min="7" max="7" width="9" style="5"/>
    <col min="8" max="8" width="9.375" style="5"/>
    <col min="9" max="9" width="8.25" customWidth="1"/>
    <col min="10" max="10" width="9.875" customWidth="1"/>
    <col min="12" max="12" width="10.5" customWidth="1"/>
    <col min="13" max="13" width="9.375"/>
  </cols>
  <sheetData>
    <row r="1" spans="1:8">
      <c r="A1" s="34" t="s">
        <v>484</v>
      </c>
      <c r="B1" s="35"/>
      <c r="C1" s="35"/>
      <c r="D1" s="35"/>
      <c r="E1" s="35"/>
      <c r="F1" s="35"/>
      <c r="G1" s="35"/>
      <c r="H1" s="36"/>
    </row>
    <row r="2" spans="1:8">
      <c r="A2" s="37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1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spans="1:13">
      <c r="A4" s="15">
        <v>1</v>
      </c>
      <c r="B4" s="42"/>
      <c r="C4" s="43"/>
      <c r="D4" s="15"/>
      <c r="E4" s="15"/>
      <c r="F4" s="44"/>
      <c r="G4" s="43"/>
      <c r="H4" s="15"/>
      <c r="J4" s="45" t="s">
        <v>1</v>
      </c>
      <c r="K4" s="46"/>
      <c r="L4" s="46"/>
      <c r="M4" s="47"/>
    </row>
    <row r="5" spans="1:13">
      <c r="A5" s="15">
        <v>2</v>
      </c>
      <c r="B5" s="42"/>
      <c r="C5" s="43"/>
      <c r="D5" s="15"/>
      <c r="E5" s="15"/>
      <c r="F5" s="44"/>
      <c r="G5" s="43"/>
      <c r="H5" s="15"/>
      <c r="J5" s="15"/>
      <c r="K5" s="15"/>
      <c r="L5" s="15"/>
      <c r="M5" s="3"/>
    </row>
    <row r="6" spans="1:13">
      <c r="A6" s="15">
        <v>3</v>
      </c>
      <c r="B6" s="42"/>
      <c r="C6" s="43"/>
      <c r="D6" s="15" t="s">
        <v>485</v>
      </c>
      <c r="E6" s="15"/>
      <c r="F6" s="44"/>
      <c r="G6" s="43"/>
      <c r="H6" s="15"/>
      <c r="J6" s="15"/>
      <c r="K6" s="15"/>
      <c r="L6" s="15"/>
      <c r="M6" s="3"/>
    </row>
    <row r="7" spans="1:13">
      <c r="A7" s="15">
        <v>4</v>
      </c>
      <c r="B7" s="42"/>
      <c r="C7" s="43"/>
      <c r="D7" s="15"/>
      <c r="E7" s="15"/>
      <c r="F7" s="44"/>
      <c r="G7" s="43"/>
      <c r="H7" s="15"/>
      <c r="J7" s="15"/>
      <c r="K7" s="15"/>
      <c r="L7" s="15"/>
      <c r="M7" s="3"/>
    </row>
    <row r="8" spans="1:13">
      <c r="A8" s="15">
        <v>5</v>
      </c>
      <c r="B8" s="42"/>
      <c r="C8" s="43"/>
      <c r="D8" s="15"/>
      <c r="E8" s="15"/>
      <c r="F8" s="44"/>
      <c r="G8" s="43"/>
      <c r="H8" s="15"/>
      <c r="J8" s="15"/>
      <c r="K8" s="15"/>
      <c r="L8" s="15"/>
      <c r="M8" s="3"/>
    </row>
    <row r="9" spans="1:13">
      <c r="A9" s="15">
        <v>6</v>
      </c>
      <c r="B9" s="42"/>
      <c r="C9" s="43"/>
      <c r="D9" s="15"/>
      <c r="E9" s="15"/>
      <c r="F9" s="44"/>
      <c r="G9" s="15"/>
      <c r="H9" s="15"/>
      <c r="J9" s="15"/>
      <c r="K9" s="15"/>
      <c r="L9" s="15"/>
      <c r="M9" s="3"/>
    </row>
    <row r="10" spans="1:8">
      <c r="A10" s="15">
        <v>7</v>
      </c>
      <c r="B10" s="42"/>
      <c r="C10" s="43"/>
      <c r="D10" s="15"/>
      <c r="E10" s="15"/>
      <c r="F10" s="44"/>
      <c r="G10" s="43"/>
      <c r="H10" s="15"/>
    </row>
    <row r="11" spans="1:8">
      <c r="A11" s="15">
        <v>8</v>
      </c>
      <c r="B11" s="42"/>
      <c r="C11" s="43"/>
      <c r="D11" s="15"/>
      <c r="E11" s="15"/>
      <c r="F11" s="44"/>
      <c r="G11" s="43"/>
      <c r="H11" s="15"/>
    </row>
    <row r="12" spans="1:8">
      <c r="A12" s="15">
        <v>9</v>
      </c>
      <c r="B12" s="42"/>
      <c r="C12" s="43"/>
      <c r="D12" s="15"/>
      <c r="E12" s="15"/>
      <c r="F12" s="44"/>
      <c r="G12" s="15"/>
      <c r="H12" s="15"/>
    </row>
    <row r="13" spans="1:8">
      <c r="A13" s="15">
        <v>10</v>
      </c>
      <c r="B13" s="42"/>
      <c r="C13" s="43"/>
      <c r="D13" s="15"/>
      <c r="E13" s="15"/>
      <c r="F13" s="44"/>
      <c r="G13" s="43"/>
      <c r="H13" s="15"/>
    </row>
    <row r="14" spans="1:8">
      <c r="A14" s="15">
        <v>11</v>
      </c>
      <c r="B14" s="42"/>
      <c r="C14" s="43"/>
      <c r="D14" s="15"/>
      <c r="E14" s="15"/>
      <c r="F14" s="44"/>
      <c r="G14" s="43"/>
      <c r="H14" s="15"/>
    </row>
    <row r="15" spans="1:8">
      <c r="A15" s="15">
        <v>12</v>
      </c>
      <c r="B15" s="42"/>
      <c r="C15" s="43"/>
      <c r="D15" s="15"/>
      <c r="E15" s="15"/>
      <c r="F15" s="44"/>
      <c r="G15" s="43"/>
      <c r="H15" s="15"/>
    </row>
    <row r="16" spans="1:8">
      <c r="A16" s="15">
        <v>13</v>
      </c>
      <c r="B16" s="42"/>
      <c r="C16" s="43"/>
      <c r="D16" s="15"/>
      <c r="E16" s="15"/>
      <c r="F16" s="15"/>
      <c r="G16" s="15"/>
      <c r="H16" s="15"/>
    </row>
    <row r="17" spans="1:8">
      <c r="A17" s="15">
        <v>14</v>
      </c>
      <c r="B17" s="42"/>
      <c r="C17" s="43"/>
      <c r="D17" s="15"/>
      <c r="E17" s="15"/>
      <c r="F17" s="15"/>
      <c r="G17" s="15"/>
      <c r="H17" s="15"/>
    </row>
    <row r="18" spans="1:8">
      <c r="A18" s="15">
        <v>15</v>
      </c>
      <c r="B18" s="42"/>
      <c r="C18" s="43"/>
      <c r="D18" s="15"/>
      <c r="E18" s="15"/>
      <c r="F18" s="44"/>
      <c r="G18" s="15"/>
      <c r="H18" s="15"/>
    </row>
    <row r="19" spans="1:8">
      <c r="A19" s="15">
        <v>16</v>
      </c>
      <c r="B19" s="42"/>
      <c r="C19" s="43"/>
      <c r="D19" s="15"/>
      <c r="E19" s="15"/>
      <c r="F19" s="44"/>
      <c r="G19" s="15"/>
      <c r="H19" s="15"/>
    </row>
    <row r="20" spans="1:8">
      <c r="A20" s="15">
        <v>17</v>
      </c>
      <c r="B20" s="42"/>
      <c r="C20" s="43"/>
      <c r="D20" s="15"/>
      <c r="E20" s="15"/>
      <c r="F20" s="44"/>
      <c r="G20" s="15"/>
      <c r="H20" s="15"/>
    </row>
    <row r="21" spans="1:8">
      <c r="A21" s="15">
        <v>18</v>
      </c>
      <c r="B21" s="42"/>
      <c r="C21" s="43"/>
      <c r="D21" s="15"/>
      <c r="E21" s="15"/>
      <c r="F21" s="44"/>
      <c r="G21" s="15"/>
      <c r="H21" s="15"/>
    </row>
    <row r="22" spans="1:8">
      <c r="A22" s="15">
        <v>19</v>
      </c>
      <c r="B22" s="42"/>
      <c r="C22" s="43"/>
      <c r="D22" s="15"/>
      <c r="E22" s="15"/>
      <c r="F22" s="44"/>
      <c r="G22" s="15"/>
      <c r="H22" s="15"/>
    </row>
    <row r="23" spans="1:8">
      <c r="A23" s="15">
        <v>20</v>
      </c>
      <c r="B23" s="42"/>
      <c r="C23" s="43"/>
      <c r="D23" s="15"/>
      <c r="E23" s="15"/>
      <c r="F23" s="15"/>
      <c r="G23" s="15"/>
      <c r="H23" s="15"/>
    </row>
    <row r="24" spans="1:8">
      <c r="A24" s="15">
        <v>21</v>
      </c>
      <c r="B24" s="42"/>
      <c r="C24" s="43"/>
      <c r="D24" s="15"/>
      <c r="E24" s="15"/>
      <c r="F24" s="44"/>
      <c r="G24" s="15"/>
      <c r="H24" s="15"/>
    </row>
    <row r="25" spans="1:8">
      <c r="A25" s="15">
        <v>22</v>
      </c>
      <c r="B25" s="42"/>
      <c r="C25" s="43"/>
      <c r="D25" s="15"/>
      <c r="E25" s="15"/>
      <c r="F25" s="44"/>
      <c r="G25" s="15"/>
      <c r="H25" s="15"/>
    </row>
    <row r="26" spans="1:8">
      <c r="A26" s="15">
        <v>23</v>
      </c>
      <c r="B26" s="42"/>
      <c r="C26" s="43"/>
      <c r="D26" s="15"/>
      <c r="E26" s="15"/>
      <c r="F26" s="44"/>
      <c r="G26" s="15"/>
      <c r="H26" s="15"/>
    </row>
    <row r="27" spans="1:8">
      <c r="A27" s="15">
        <v>24</v>
      </c>
      <c r="B27" s="42"/>
      <c r="C27" s="43"/>
      <c r="D27" s="15"/>
      <c r="E27" s="15"/>
      <c r="F27" s="44"/>
      <c r="G27" s="15"/>
      <c r="H27" s="15"/>
    </row>
    <row r="28" spans="1:8">
      <c r="A28" s="15">
        <v>25</v>
      </c>
      <c r="B28" s="42"/>
      <c r="C28" s="43"/>
      <c r="D28" s="15"/>
      <c r="E28" s="15"/>
      <c r="F28" s="44"/>
      <c r="G28" s="15"/>
      <c r="H28" s="15"/>
    </row>
    <row r="29" spans="1:8">
      <c r="A29" s="15">
        <v>26</v>
      </c>
      <c r="B29" s="42"/>
      <c r="C29" s="43"/>
      <c r="D29" s="15"/>
      <c r="E29" s="15"/>
      <c r="F29" s="44"/>
      <c r="G29" s="15"/>
      <c r="H29" s="15"/>
    </row>
    <row r="30" spans="1:8">
      <c r="A30" s="15">
        <v>27</v>
      </c>
      <c r="B30" s="15"/>
      <c r="C30" s="15"/>
      <c r="D30" s="15"/>
      <c r="E30" s="15"/>
      <c r="F30" s="15"/>
      <c r="G30" s="15"/>
      <c r="H30" s="15"/>
    </row>
    <row r="31" spans="1:8">
      <c r="A31" s="15">
        <v>28</v>
      </c>
      <c r="B31" s="15"/>
      <c r="C31" s="15"/>
      <c r="D31" s="15"/>
      <c r="E31" s="15"/>
      <c r="F31" s="15"/>
      <c r="G31" s="15"/>
      <c r="H31" s="15"/>
    </row>
    <row r="32" spans="1:8">
      <c r="A32" s="15">
        <v>29</v>
      </c>
      <c r="B32" s="15"/>
      <c r="C32" s="15"/>
      <c r="D32" s="15"/>
      <c r="E32" s="15"/>
      <c r="F32" s="15"/>
      <c r="G32" s="15"/>
      <c r="H32" s="15"/>
    </row>
    <row r="33" spans="1:8">
      <c r="A33" s="15">
        <v>30</v>
      </c>
      <c r="B33" s="15"/>
      <c r="C33" s="15"/>
      <c r="D33" s="15"/>
      <c r="E33" s="15"/>
      <c r="F33" s="15"/>
      <c r="G33" s="15"/>
      <c r="H33" s="15"/>
    </row>
    <row r="34" spans="1:8">
      <c r="A34" s="15">
        <v>31</v>
      </c>
      <c r="B34" s="15"/>
      <c r="C34" s="15"/>
      <c r="D34" s="15"/>
      <c r="E34" s="15"/>
      <c r="F34" s="44"/>
      <c r="G34" s="15"/>
      <c r="H34" s="15"/>
    </row>
    <row r="35" spans="1:8">
      <c r="A35" s="15">
        <v>32</v>
      </c>
      <c r="B35" s="15"/>
      <c r="C35" s="15"/>
      <c r="D35" s="15"/>
      <c r="E35" s="15"/>
      <c r="F35" s="15"/>
      <c r="G35" s="15"/>
      <c r="H35" s="15"/>
    </row>
    <row r="36" spans="1:8">
      <c r="A36" s="15">
        <v>33</v>
      </c>
      <c r="B36" s="15"/>
      <c r="C36" s="15"/>
      <c r="D36" s="15"/>
      <c r="E36" s="15"/>
      <c r="F36" s="15"/>
      <c r="G36" s="15"/>
      <c r="H36" s="15"/>
    </row>
    <row r="37" spans="1:8">
      <c r="A37" s="15">
        <v>34</v>
      </c>
      <c r="B37" s="15"/>
      <c r="C37" s="15"/>
      <c r="D37" s="15"/>
      <c r="E37" s="15"/>
      <c r="F37" s="15"/>
      <c r="G37" s="15"/>
      <c r="H37" s="15"/>
    </row>
    <row r="38" spans="1:8">
      <c r="A38" s="15">
        <v>35</v>
      </c>
      <c r="B38" s="15"/>
      <c r="C38" s="15"/>
      <c r="D38" s="15"/>
      <c r="E38" s="15"/>
      <c r="F38" s="15"/>
      <c r="G38" s="15"/>
      <c r="H38" s="15"/>
    </row>
    <row r="39" spans="1:8">
      <c r="A39" s="15">
        <v>36</v>
      </c>
      <c r="B39" s="15"/>
      <c r="C39" s="15"/>
      <c r="D39" s="15"/>
      <c r="E39" s="15"/>
      <c r="F39" s="15"/>
      <c r="G39" s="15"/>
      <c r="H39" s="15"/>
    </row>
    <row r="40" spans="1:8">
      <c r="A40" s="15" t="s">
        <v>464</v>
      </c>
      <c r="B40" s="15"/>
      <c r="C40" s="15"/>
      <c r="D40" s="15"/>
      <c r="E40" s="15"/>
      <c r="F40" s="15"/>
      <c r="G40" s="15"/>
      <c r="H40" s="15"/>
    </row>
    <row r="41" spans="1:8">
      <c r="A41" s="15"/>
      <c r="B41" s="15"/>
      <c r="C41" s="15"/>
      <c r="D41" s="15"/>
      <c r="E41" s="15"/>
      <c r="F41" s="15"/>
      <c r="G41" s="15"/>
      <c r="H41" s="15"/>
    </row>
  </sheetData>
  <mergeCells count="8">
    <mergeCell ref="J4:M4"/>
    <mergeCell ref="J5:L5"/>
    <mergeCell ref="J6:L6"/>
    <mergeCell ref="J7:L7"/>
    <mergeCell ref="J8:L8"/>
    <mergeCell ref="J9:L9"/>
    <mergeCell ref="A1:H2"/>
    <mergeCell ref="A40:H4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G16" sqref="G16:G17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40.75" customWidth="1"/>
    <col min="8" max="8" width="9.375"/>
  </cols>
  <sheetData>
    <row r="1" ht="14.25" spans="1:7">
      <c r="A1" s="18" t="s">
        <v>486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3"/>
      <c r="D3" s="21"/>
      <c r="E3" s="20"/>
      <c r="F3" s="22"/>
      <c r="G3" s="24"/>
    </row>
    <row r="4" ht="14.25" spans="1:7">
      <c r="A4" s="18">
        <v>4</v>
      </c>
      <c r="B4" s="18" t="s">
        <v>69</v>
      </c>
      <c r="C4" s="25"/>
      <c r="D4" s="21"/>
      <c r="E4" s="25"/>
      <c r="F4" s="22"/>
      <c r="G4" s="26"/>
    </row>
    <row r="5" ht="14.25" spans="1:8">
      <c r="A5" s="18">
        <v>5</v>
      </c>
      <c r="B5" s="18" t="s">
        <v>70</v>
      </c>
      <c r="C5" s="20">
        <v>378.3367</v>
      </c>
      <c r="D5" s="21"/>
      <c r="E5" s="20">
        <v>156.5</v>
      </c>
      <c r="F5" s="22"/>
      <c r="G5" s="27" t="s">
        <v>487</v>
      </c>
      <c r="H5" s="28"/>
    </row>
    <row r="6" ht="14.25" spans="1:7">
      <c r="A6" s="18">
        <v>6</v>
      </c>
      <c r="B6" s="18" t="s">
        <v>73</v>
      </c>
      <c r="C6" s="20"/>
      <c r="D6" s="21"/>
      <c r="E6" s="20"/>
      <c r="F6" s="22"/>
      <c r="G6" s="29" t="s">
        <v>488</v>
      </c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  <row r="12" spans="7:8">
      <c r="G12">
        <v>84.12</v>
      </c>
      <c r="H12">
        <v>373.2277</v>
      </c>
    </row>
    <row r="13" spans="7:8">
      <c r="G13">
        <v>72.38</v>
      </c>
      <c r="H13">
        <v>5.109</v>
      </c>
    </row>
    <row r="16" spans="7:7">
      <c r="G16">
        <v>90</v>
      </c>
    </row>
    <row r="17" spans="7:7">
      <c r="G17">
        <v>-72.38</v>
      </c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B17" sqref="B17"/>
    </sheetView>
  </sheetViews>
  <sheetFormatPr defaultColWidth="9" defaultRowHeight="13.5"/>
  <cols>
    <col min="1" max="1" width="4.5" style="33" customWidth="1"/>
    <col min="2" max="2" width="29.75" style="5" customWidth="1"/>
    <col min="3" max="3" width="9" style="5"/>
    <col min="4" max="4" width="23.125" style="5" customWidth="1"/>
    <col min="5" max="5" width="6.5" style="5" customWidth="1"/>
    <col min="6" max="6" width="9.375" style="5"/>
    <col min="7" max="7" width="9" style="5"/>
    <col min="8" max="8" width="9.375" style="5"/>
    <col min="9" max="9" width="8.25" customWidth="1"/>
    <col min="10" max="10" width="9.875" customWidth="1"/>
    <col min="12" max="12" width="10.5" customWidth="1"/>
    <col min="13" max="13" width="9.375"/>
  </cols>
  <sheetData>
    <row r="1" spans="1:8">
      <c r="A1" s="34" t="s">
        <v>489</v>
      </c>
      <c r="B1" s="35"/>
      <c r="C1" s="35"/>
      <c r="D1" s="35"/>
      <c r="E1" s="35"/>
      <c r="F1" s="35"/>
      <c r="G1" s="35"/>
      <c r="H1" s="36"/>
    </row>
    <row r="2" spans="1:8">
      <c r="A2" s="37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1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spans="1:13">
      <c r="A4" s="15">
        <v>1</v>
      </c>
      <c r="B4" s="42" t="s">
        <v>398</v>
      </c>
      <c r="C4" s="43"/>
      <c r="D4" s="15" t="s">
        <v>490</v>
      </c>
      <c r="E4" s="15">
        <v>58</v>
      </c>
      <c r="F4" s="44">
        <v>4.7</v>
      </c>
      <c r="G4" s="43">
        <v>44004</v>
      </c>
      <c r="H4" s="15"/>
      <c r="J4" s="45" t="s">
        <v>1</v>
      </c>
      <c r="K4" s="46"/>
      <c r="L4" s="46"/>
      <c r="M4" s="47"/>
    </row>
    <row r="5" spans="1:13">
      <c r="A5" s="15">
        <v>2</v>
      </c>
      <c r="B5" s="42" t="s">
        <v>398</v>
      </c>
      <c r="C5" s="43"/>
      <c r="D5" s="15" t="s">
        <v>259</v>
      </c>
      <c r="E5" s="15">
        <v>68</v>
      </c>
      <c r="F5" s="44">
        <v>4.58</v>
      </c>
      <c r="G5" s="43">
        <v>44006</v>
      </c>
      <c r="H5" s="15"/>
      <c r="J5" s="15"/>
      <c r="K5" s="15"/>
      <c r="L5" s="15"/>
      <c r="M5" s="3"/>
    </row>
    <row r="6" spans="1:13">
      <c r="A6" s="15">
        <v>3</v>
      </c>
      <c r="B6" s="42" t="s">
        <v>351</v>
      </c>
      <c r="C6" s="43"/>
      <c r="D6" s="15" t="s">
        <v>491</v>
      </c>
      <c r="E6" s="15">
        <v>22</v>
      </c>
      <c r="F6" s="44">
        <v>3.84</v>
      </c>
      <c r="G6" s="43">
        <v>44006</v>
      </c>
      <c r="H6" s="15"/>
      <c r="J6" s="15"/>
      <c r="K6" s="15"/>
      <c r="L6" s="15"/>
      <c r="M6" s="3"/>
    </row>
    <row r="7" spans="1:13">
      <c r="A7" s="15">
        <v>4</v>
      </c>
      <c r="B7" s="42" t="s">
        <v>398</v>
      </c>
      <c r="C7" s="43"/>
      <c r="D7" s="15" t="s">
        <v>492</v>
      </c>
      <c r="E7" s="15">
        <v>25</v>
      </c>
      <c r="F7" s="44">
        <v>3.89</v>
      </c>
      <c r="G7" s="43">
        <v>44006</v>
      </c>
      <c r="H7" s="15"/>
      <c r="J7" s="15"/>
      <c r="K7" s="15"/>
      <c r="L7" s="15"/>
      <c r="M7" s="3"/>
    </row>
    <row r="8" spans="1:13">
      <c r="A8" s="15">
        <v>5</v>
      </c>
      <c r="B8" s="42" t="s">
        <v>398</v>
      </c>
      <c r="C8" s="43"/>
      <c r="D8" s="15" t="s">
        <v>260</v>
      </c>
      <c r="E8" s="15">
        <v>40</v>
      </c>
      <c r="F8" s="44">
        <v>9.95</v>
      </c>
      <c r="G8" s="43">
        <v>44006</v>
      </c>
      <c r="H8" s="15"/>
      <c r="J8" s="15"/>
      <c r="K8" s="15"/>
      <c r="L8" s="15"/>
      <c r="M8" s="3"/>
    </row>
    <row r="9" spans="1:13">
      <c r="A9" s="15">
        <v>6</v>
      </c>
      <c r="B9" s="42" t="s">
        <v>398</v>
      </c>
      <c r="C9" s="43"/>
      <c r="D9" s="15" t="s">
        <v>241</v>
      </c>
      <c r="E9" s="15">
        <v>86</v>
      </c>
      <c r="F9" s="44">
        <v>10.72</v>
      </c>
      <c r="G9" s="43">
        <v>44006</v>
      </c>
      <c r="H9" s="15"/>
      <c r="J9" s="15"/>
      <c r="K9" s="15"/>
      <c r="L9" s="15"/>
      <c r="M9" s="3"/>
    </row>
    <row r="10" spans="1:8">
      <c r="A10" s="15">
        <v>7</v>
      </c>
      <c r="B10" s="42" t="s">
        <v>306</v>
      </c>
      <c r="C10" s="43"/>
      <c r="D10" s="15" t="s">
        <v>493</v>
      </c>
      <c r="E10" s="15">
        <v>128</v>
      </c>
      <c r="F10" s="44">
        <v>19.57</v>
      </c>
      <c r="G10" s="43">
        <v>44006</v>
      </c>
      <c r="H10" s="15"/>
    </row>
    <row r="11" spans="1:8">
      <c r="A11" s="15">
        <v>8</v>
      </c>
      <c r="B11" s="42" t="s">
        <v>398</v>
      </c>
      <c r="C11" s="43"/>
      <c r="D11" s="15" t="s">
        <v>494</v>
      </c>
      <c r="E11" s="15">
        <v>79</v>
      </c>
      <c r="F11" s="44">
        <v>3.42</v>
      </c>
      <c r="G11" s="43">
        <v>44004</v>
      </c>
      <c r="H11" s="15"/>
    </row>
    <row r="12" spans="1:8">
      <c r="A12" s="15">
        <v>9</v>
      </c>
      <c r="B12" s="42" t="s">
        <v>452</v>
      </c>
      <c r="C12" s="43"/>
      <c r="D12" s="15" t="s">
        <v>358</v>
      </c>
      <c r="E12" s="15">
        <v>67</v>
      </c>
      <c r="F12" s="44">
        <v>12.24</v>
      </c>
      <c r="G12" s="43">
        <v>44004</v>
      </c>
      <c r="H12" s="15"/>
    </row>
    <row r="13" spans="1:8">
      <c r="A13" s="15">
        <v>10</v>
      </c>
      <c r="B13" s="42" t="s">
        <v>398</v>
      </c>
      <c r="C13" s="43"/>
      <c r="D13" s="15" t="s">
        <v>495</v>
      </c>
      <c r="E13" s="15">
        <v>16</v>
      </c>
      <c r="F13" s="44">
        <v>1.92</v>
      </c>
      <c r="G13" s="43">
        <v>44004</v>
      </c>
      <c r="H13" s="15"/>
    </row>
    <row r="14" spans="1:8">
      <c r="A14" s="15">
        <v>11</v>
      </c>
      <c r="B14" s="42" t="s">
        <v>437</v>
      </c>
      <c r="C14" s="43"/>
      <c r="D14" s="15" t="s">
        <v>46</v>
      </c>
      <c r="E14" s="15">
        <v>54</v>
      </c>
      <c r="F14" s="44">
        <v>23.47</v>
      </c>
      <c r="G14" s="43">
        <v>44006</v>
      </c>
      <c r="H14" s="15" t="s">
        <v>496</v>
      </c>
    </row>
    <row r="15" spans="1:8">
      <c r="A15" s="15">
        <v>12</v>
      </c>
      <c r="B15" s="42" t="s">
        <v>306</v>
      </c>
      <c r="C15" s="43"/>
      <c r="D15" s="15" t="s">
        <v>362</v>
      </c>
      <c r="E15" s="15">
        <v>16</v>
      </c>
      <c r="F15" s="44">
        <v>2.03</v>
      </c>
      <c r="G15" s="43">
        <v>44006</v>
      </c>
      <c r="H15" s="15"/>
    </row>
    <row r="16" spans="1:8">
      <c r="A16" s="15">
        <v>13</v>
      </c>
      <c r="B16" s="42" t="s">
        <v>437</v>
      </c>
      <c r="C16" s="43"/>
      <c r="D16" s="15" t="s">
        <v>168</v>
      </c>
      <c r="E16" s="15">
        <v>60</v>
      </c>
      <c r="F16" s="15">
        <v>36.56</v>
      </c>
      <c r="G16" s="43">
        <v>44006</v>
      </c>
      <c r="H16" s="15"/>
    </row>
    <row r="17" spans="1:8">
      <c r="A17" s="15">
        <v>14</v>
      </c>
      <c r="B17" s="42" t="s">
        <v>452</v>
      </c>
      <c r="C17" s="43"/>
      <c r="D17" s="15" t="s">
        <v>227</v>
      </c>
      <c r="E17" s="15">
        <v>37</v>
      </c>
      <c r="F17" s="15">
        <v>10.93</v>
      </c>
      <c r="G17" s="43">
        <v>44006</v>
      </c>
      <c r="H17" s="15"/>
    </row>
    <row r="18" spans="1:8">
      <c r="A18" s="15">
        <v>15</v>
      </c>
      <c r="B18" s="42" t="s">
        <v>398</v>
      </c>
      <c r="C18" s="43"/>
      <c r="D18" s="15" t="s">
        <v>139</v>
      </c>
      <c r="E18" s="15">
        <v>19</v>
      </c>
      <c r="F18" s="44">
        <v>8.6</v>
      </c>
      <c r="G18" s="43">
        <v>44006</v>
      </c>
      <c r="H18" s="15"/>
    </row>
    <row r="19" spans="1:8">
      <c r="A19" s="15">
        <v>16</v>
      </c>
      <c r="B19" s="42" t="s">
        <v>497</v>
      </c>
      <c r="C19" s="43"/>
      <c r="D19" s="15" t="s">
        <v>321</v>
      </c>
      <c r="E19" s="15">
        <v>38</v>
      </c>
      <c r="F19" s="44">
        <v>19.69</v>
      </c>
      <c r="G19" s="43">
        <v>44006</v>
      </c>
      <c r="H19" s="15"/>
    </row>
    <row r="20" spans="1:8">
      <c r="A20" s="15" t="s">
        <v>498</v>
      </c>
      <c r="B20" s="15"/>
      <c r="C20" s="15"/>
      <c r="D20" s="15"/>
      <c r="E20" s="15"/>
      <c r="F20" s="15"/>
      <c r="G20" s="15"/>
      <c r="H20" s="15"/>
    </row>
    <row r="21" spans="1:8">
      <c r="A21" s="15"/>
      <c r="B21" s="15"/>
      <c r="C21" s="15"/>
      <c r="D21" s="15"/>
      <c r="E21" s="15"/>
      <c r="F21" s="15"/>
      <c r="G21" s="15"/>
      <c r="H21" s="15"/>
    </row>
  </sheetData>
  <mergeCells count="8">
    <mergeCell ref="J4:M4"/>
    <mergeCell ref="J5:L5"/>
    <mergeCell ref="J6:L6"/>
    <mergeCell ref="J7:L7"/>
    <mergeCell ref="J8:L8"/>
    <mergeCell ref="J9:L9"/>
    <mergeCell ref="A1:H2"/>
    <mergeCell ref="A20:H2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F19" sqref="F19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122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0"/>
      <c r="D3" s="21"/>
      <c r="E3" s="20" t="s">
        <v>123</v>
      </c>
      <c r="F3" s="22"/>
      <c r="G3" s="24"/>
    </row>
    <row r="4" ht="14.25" spans="1:7">
      <c r="A4" s="18">
        <v>4</v>
      </c>
      <c r="B4" s="18" t="s">
        <v>69</v>
      </c>
      <c r="C4" s="20"/>
      <c r="D4" s="21"/>
      <c r="E4" s="25">
        <v>43985</v>
      </c>
      <c r="F4" s="22"/>
      <c r="G4" s="26"/>
    </row>
    <row r="5" ht="14.25" spans="1:7">
      <c r="A5" s="18">
        <v>5</v>
      </c>
      <c r="B5" s="18" t="s">
        <v>70</v>
      </c>
      <c r="C5" s="20"/>
      <c r="D5" s="21"/>
      <c r="E5" s="20" t="s">
        <v>124</v>
      </c>
      <c r="F5" s="22"/>
      <c r="G5" s="29" t="s">
        <v>125</v>
      </c>
    </row>
    <row r="6" ht="14.25" spans="1:8">
      <c r="A6" s="18">
        <v>6</v>
      </c>
      <c r="B6" s="18" t="s">
        <v>73</v>
      </c>
      <c r="C6" s="20"/>
      <c r="D6" s="21"/>
      <c r="E6" s="20">
        <v>0</v>
      </c>
      <c r="F6" s="22"/>
      <c r="G6" s="26"/>
      <c r="H6">
        <v>509.09</v>
      </c>
    </row>
    <row r="7" ht="14.25" spans="1:8">
      <c r="A7" s="18">
        <v>8</v>
      </c>
      <c r="B7" s="30" t="s">
        <v>75</v>
      </c>
      <c r="C7" s="31"/>
      <c r="D7" s="31"/>
      <c r="E7" s="31"/>
      <c r="F7" s="31"/>
      <c r="G7" s="32"/>
      <c r="H7">
        <v>232.44</v>
      </c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G5" sqref="G5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40.75" customWidth="1"/>
    <col min="8" max="8" width="9.375"/>
  </cols>
  <sheetData>
    <row r="1" ht="14.25" spans="1:7">
      <c r="A1" s="18" t="s">
        <v>499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3"/>
      <c r="D3" s="21"/>
      <c r="E3" s="20"/>
      <c r="F3" s="22"/>
      <c r="G3" s="24"/>
    </row>
    <row r="4" ht="14.25" spans="1:7">
      <c r="A4" s="18">
        <v>4</v>
      </c>
      <c r="B4" s="18" t="s">
        <v>69</v>
      </c>
      <c r="C4" s="25"/>
      <c r="D4" s="21"/>
      <c r="E4" s="25"/>
      <c r="F4" s="22"/>
      <c r="G4" s="26"/>
    </row>
    <row r="5" ht="14.25" spans="1:8">
      <c r="A5" s="18">
        <v>5</v>
      </c>
      <c r="B5" s="18" t="s">
        <v>70</v>
      </c>
      <c r="C5" s="20" t="s">
        <v>500</v>
      </c>
      <c r="D5" s="21"/>
      <c r="E5" s="20">
        <v>176.11</v>
      </c>
      <c r="F5" s="22"/>
      <c r="G5" s="27"/>
      <c r="H5" s="28"/>
    </row>
    <row r="6" ht="14.25" spans="1:7">
      <c r="A6" s="18">
        <v>6</v>
      </c>
      <c r="B6" s="18" t="s">
        <v>73</v>
      </c>
      <c r="C6" s="20"/>
      <c r="D6" s="21"/>
      <c r="E6" s="20"/>
      <c r="F6" s="22"/>
      <c r="G6" s="29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  <row r="12" spans="7:8">
      <c r="G12">
        <v>84.12</v>
      </c>
      <c r="H12">
        <v>373.2277</v>
      </c>
    </row>
    <row r="13" spans="7:8">
      <c r="G13">
        <v>72.38</v>
      </c>
      <c r="H13">
        <v>5.109</v>
      </c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selection activeCell="D19" sqref="D19"/>
    </sheetView>
  </sheetViews>
  <sheetFormatPr defaultColWidth="9" defaultRowHeight="13.5"/>
  <cols>
    <col min="1" max="1" width="4.5" style="33" customWidth="1"/>
    <col min="2" max="2" width="29.75" style="5" customWidth="1"/>
    <col min="3" max="3" width="9" style="5"/>
    <col min="4" max="4" width="23.125" style="5" customWidth="1"/>
    <col min="5" max="5" width="6.5" style="5" customWidth="1"/>
    <col min="6" max="6" width="9.375" style="5"/>
    <col min="7" max="7" width="9" style="5"/>
    <col min="8" max="8" width="9.375" style="5"/>
    <col min="9" max="9" width="8.25" customWidth="1"/>
    <col min="10" max="10" width="9.875" customWidth="1"/>
    <col min="12" max="12" width="10.5" customWidth="1"/>
    <col min="13" max="13" width="9.375"/>
  </cols>
  <sheetData>
    <row r="1" spans="1:8">
      <c r="A1" s="34" t="s">
        <v>501</v>
      </c>
      <c r="B1" s="35"/>
      <c r="C1" s="35"/>
      <c r="D1" s="35"/>
      <c r="E1" s="35"/>
      <c r="F1" s="35"/>
      <c r="G1" s="35"/>
      <c r="H1" s="36"/>
    </row>
    <row r="2" spans="1:8">
      <c r="A2" s="37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1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spans="1:13">
      <c r="A4" s="15">
        <v>1</v>
      </c>
      <c r="B4" s="42" t="s">
        <v>398</v>
      </c>
      <c r="C4" s="43"/>
      <c r="D4" s="15" t="s">
        <v>129</v>
      </c>
      <c r="E4" s="15">
        <v>36</v>
      </c>
      <c r="F4" s="44">
        <v>12.96</v>
      </c>
      <c r="G4" s="43">
        <v>44006</v>
      </c>
      <c r="H4" s="15"/>
      <c r="J4" s="45" t="s">
        <v>1</v>
      </c>
      <c r="K4" s="46"/>
      <c r="L4" s="46"/>
      <c r="M4" s="47"/>
    </row>
    <row r="5" spans="1:13">
      <c r="A5" s="15">
        <v>2</v>
      </c>
      <c r="B5" s="42" t="s">
        <v>398</v>
      </c>
      <c r="C5" s="43"/>
      <c r="D5" s="15" t="s">
        <v>502</v>
      </c>
      <c r="E5" s="15">
        <v>34</v>
      </c>
      <c r="F5" s="44">
        <v>4.98</v>
      </c>
      <c r="G5" s="43">
        <v>44006</v>
      </c>
      <c r="H5" s="15"/>
      <c r="J5" s="15"/>
      <c r="K5" s="15"/>
      <c r="L5" s="15"/>
      <c r="M5" s="3"/>
    </row>
    <row r="6" spans="1:13">
      <c r="A6" s="15">
        <v>3</v>
      </c>
      <c r="B6" s="42" t="s">
        <v>398</v>
      </c>
      <c r="C6" s="43"/>
      <c r="D6" s="15" t="s">
        <v>503</v>
      </c>
      <c r="E6" s="15">
        <v>30</v>
      </c>
      <c r="F6" s="44">
        <v>0.87</v>
      </c>
      <c r="G6" s="43">
        <v>44006</v>
      </c>
      <c r="H6" s="15"/>
      <c r="J6" s="15"/>
      <c r="K6" s="15"/>
      <c r="L6" s="15"/>
      <c r="M6" s="3"/>
    </row>
    <row r="7" spans="1:13">
      <c r="A7" s="15">
        <v>4</v>
      </c>
      <c r="B7" s="42" t="s">
        <v>398</v>
      </c>
      <c r="C7" s="43"/>
      <c r="D7" s="15" t="s">
        <v>356</v>
      </c>
      <c r="E7" s="15">
        <v>23</v>
      </c>
      <c r="F7" s="44">
        <v>1.49</v>
      </c>
      <c r="G7" s="43">
        <v>44006</v>
      </c>
      <c r="H7" s="15"/>
      <c r="J7" s="15"/>
      <c r="K7" s="15"/>
      <c r="L7" s="15"/>
      <c r="M7" s="3"/>
    </row>
    <row r="8" spans="1:13">
      <c r="A8" s="15">
        <v>5</v>
      </c>
      <c r="B8" s="42" t="s">
        <v>398</v>
      </c>
      <c r="C8" s="43"/>
      <c r="D8" s="15" t="s">
        <v>196</v>
      </c>
      <c r="E8" s="15">
        <v>44</v>
      </c>
      <c r="F8" s="44">
        <v>14.08</v>
      </c>
      <c r="G8" s="43">
        <v>44006</v>
      </c>
      <c r="H8" s="15"/>
      <c r="J8" s="15"/>
      <c r="K8" s="15"/>
      <c r="L8" s="15"/>
      <c r="M8" s="3"/>
    </row>
    <row r="9" spans="1:8">
      <c r="A9" s="15" t="s">
        <v>504</v>
      </c>
      <c r="B9" s="15"/>
      <c r="C9" s="15"/>
      <c r="D9" s="15"/>
      <c r="E9" s="15"/>
      <c r="F9" s="15"/>
      <c r="G9" s="15"/>
      <c r="H9" s="15"/>
    </row>
    <row r="10" spans="1:8">
      <c r="A10" s="15"/>
      <c r="B10" s="15"/>
      <c r="C10" s="15"/>
      <c r="D10" s="15"/>
      <c r="E10" s="15"/>
      <c r="F10" s="15"/>
      <c r="G10" s="15"/>
      <c r="H10" s="15"/>
    </row>
  </sheetData>
  <mergeCells count="7">
    <mergeCell ref="J4:M4"/>
    <mergeCell ref="J5:L5"/>
    <mergeCell ref="J6:L6"/>
    <mergeCell ref="J7:L7"/>
    <mergeCell ref="J8:L8"/>
    <mergeCell ref="A1:H2"/>
    <mergeCell ref="A9:H10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16" sqref="D16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40.75" customWidth="1"/>
    <col min="8" max="8" width="9.375"/>
  </cols>
  <sheetData>
    <row r="1" ht="14.25" spans="1:7">
      <c r="A1" s="18" t="s">
        <v>505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3"/>
      <c r="D3" s="21"/>
      <c r="E3" s="20"/>
      <c r="F3" s="22"/>
      <c r="G3" s="24"/>
    </row>
    <row r="4" ht="14.25" spans="1:7">
      <c r="A4" s="18">
        <v>4</v>
      </c>
      <c r="B4" s="18" t="s">
        <v>69</v>
      </c>
      <c r="C4" s="25"/>
      <c r="D4" s="21"/>
      <c r="E4" s="25"/>
      <c r="F4" s="22"/>
      <c r="G4" s="26"/>
    </row>
    <row r="5" ht="14.25" spans="1:8">
      <c r="A5" s="18">
        <v>5</v>
      </c>
      <c r="B5" s="18" t="s">
        <v>70</v>
      </c>
      <c r="C5" s="20">
        <v>29.45</v>
      </c>
      <c r="D5" s="21"/>
      <c r="E5" s="20">
        <v>34.38</v>
      </c>
      <c r="F5" s="22"/>
      <c r="G5" s="27"/>
      <c r="H5" s="28"/>
    </row>
    <row r="6" ht="14.25" spans="1:7">
      <c r="A6" s="18">
        <v>6</v>
      </c>
      <c r="B6" s="18" t="s">
        <v>73</v>
      </c>
      <c r="C6" s="20"/>
      <c r="D6" s="21"/>
      <c r="E6" s="20"/>
      <c r="F6" s="22"/>
      <c r="G6" s="29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  <row r="12" spans="7:8">
      <c r="G12">
        <v>84.12</v>
      </c>
      <c r="H12">
        <v>373.2277</v>
      </c>
    </row>
    <row r="13" spans="7:8">
      <c r="G13">
        <v>72.38</v>
      </c>
      <c r="H13">
        <v>5.109</v>
      </c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workbookViewId="0">
      <selection activeCell="J17" sqref="J17"/>
    </sheetView>
  </sheetViews>
  <sheetFormatPr defaultColWidth="9" defaultRowHeight="13.5"/>
  <cols>
    <col min="1" max="1" width="4.5" style="33" customWidth="1"/>
    <col min="2" max="2" width="29.75" style="5" customWidth="1"/>
    <col min="3" max="3" width="9" style="5"/>
    <col min="4" max="4" width="23.125" style="5" customWidth="1"/>
    <col min="5" max="5" width="6.5" style="5" customWidth="1"/>
    <col min="6" max="6" width="9.375" style="5"/>
    <col min="7" max="7" width="9" style="5"/>
    <col min="8" max="8" width="9.375" style="5"/>
    <col min="9" max="9" width="8.25" customWidth="1"/>
    <col min="10" max="10" width="9.875" customWidth="1"/>
    <col min="12" max="12" width="10.5" customWidth="1"/>
    <col min="13" max="13" width="9.375"/>
  </cols>
  <sheetData>
    <row r="1" spans="1:8">
      <c r="A1" s="34" t="s">
        <v>506</v>
      </c>
      <c r="B1" s="35"/>
      <c r="C1" s="35"/>
      <c r="D1" s="35"/>
      <c r="E1" s="35"/>
      <c r="F1" s="35"/>
      <c r="G1" s="35"/>
      <c r="H1" s="36"/>
    </row>
    <row r="2" spans="1:8">
      <c r="A2" s="37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1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spans="1:13">
      <c r="A4" s="15">
        <v>1</v>
      </c>
      <c r="B4" s="42" t="s">
        <v>452</v>
      </c>
      <c r="C4" s="43"/>
      <c r="D4" s="5" t="s">
        <v>20</v>
      </c>
      <c r="E4" s="15">
        <v>30</v>
      </c>
      <c r="F4" s="44">
        <v>12.42</v>
      </c>
      <c r="G4" s="43">
        <v>44006</v>
      </c>
      <c r="H4" s="15"/>
      <c r="J4" s="45" t="s">
        <v>1</v>
      </c>
      <c r="K4" s="46"/>
      <c r="L4" s="46"/>
      <c r="M4" s="47"/>
    </row>
    <row r="5" spans="1:13">
      <c r="A5" s="15">
        <v>2</v>
      </c>
      <c r="B5" s="42" t="s">
        <v>452</v>
      </c>
      <c r="C5" s="43"/>
      <c r="D5" s="15" t="s">
        <v>507</v>
      </c>
      <c r="E5" s="15">
        <v>14</v>
      </c>
      <c r="F5" s="44">
        <v>6.33</v>
      </c>
      <c r="G5" s="43">
        <v>44006</v>
      </c>
      <c r="H5" s="15"/>
      <c r="J5" s="15"/>
      <c r="K5" s="15"/>
      <c r="L5" s="15"/>
      <c r="M5" s="3"/>
    </row>
    <row r="6" spans="1:13">
      <c r="A6" s="15">
        <v>3</v>
      </c>
      <c r="B6" s="42" t="s">
        <v>306</v>
      </c>
      <c r="C6" s="43"/>
      <c r="D6" s="15" t="s">
        <v>281</v>
      </c>
      <c r="E6" s="15">
        <v>12</v>
      </c>
      <c r="F6" s="44">
        <v>6.69</v>
      </c>
      <c r="G6" s="43">
        <v>44006</v>
      </c>
      <c r="H6" s="15"/>
      <c r="J6" s="15"/>
      <c r="K6" s="15"/>
      <c r="L6" s="15"/>
      <c r="M6" s="3"/>
    </row>
    <row r="7" spans="1:13">
      <c r="A7" s="15">
        <v>4</v>
      </c>
      <c r="B7" s="42" t="s">
        <v>452</v>
      </c>
      <c r="C7" s="43"/>
      <c r="D7" s="15" t="s">
        <v>293</v>
      </c>
      <c r="E7" s="15">
        <v>40</v>
      </c>
      <c r="F7" s="44">
        <v>13.42</v>
      </c>
      <c r="G7" s="43">
        <v>44006</v>
      </c>
      <c r="H7" s="15"/>
      <c r="J7" s="15"/>
      <c r="K7" s="15"/>
      <c r="L7" s="15"/>
      <c r="M7" s="3"/>
    </row>
    <row r="8" spans="1:13">
      <c r="A8" s="15">
        <v>5</v>
      </c>
      <c r="B8" s="42" t="s">
        <v>306</v>
      </c>
      <c r="C8" s="43"/>
      <c r="D8" s="15" t="s">
        <v>433</v>
      </c>
      <c r="E8" s="15">
        <v>12</v>
      </c>
      <c r="F8" s="44">
        <v>6.42</v>
      </c>
      <c r="G8" s="43">
        <v>44006</v>
      </c>
      <c r="H8" s="15"/>
      <c r="J8" s="15"/>
      <c r="K8" s="15"/>
      <c r="L8" s="15"/>
      <c r="M8" s="3"/>
    </row>
    <row r="9" spans="1:13">
      <c r="A9" s="15">
        <v>6</v>
      </c>
      <c r="B9" s="42" t="s">
        <v>306</v>
      </c>
      <c r="C9" s="43"/>
      <c r="D9" s="15" t="s">
        <v>418</v>
      </c>
      <c r="E9" s="15">
        <v>16</v>
      </c>
      <c r="F9" s="44">
        <v>3.23</v>
      </c>
      <c r="G9" s="43">
        <v>44006</v>
      </c>
      <c r="H9" s="15"/>
      <c r="J9" s="15"/>
      <c r="K9" s="15"/>
      <c r="L9" s="15"/>
      <c r="M9" s="3"/>
    </row>
    <row r="10" spans="1:8">
      <c r="A10" s="15">
        <v>7</v>
      </c>
      <c r="B10" s="42" t="s">
        <v>306</v>
      </c>
      <c r="C10" s="15"/>
      <c r="D10" s="15" t="s">
        <v>390</v>
      </c>
      <c r="E10" s="15">
        <v>82</v>
      </c>
      <c r="F10" s="15">
        <v>5.04</v>
      </c>
      <c r="G10" s="43">
        <v>44006</v>
      </c>
      <c r="H10" s="15"/>
    </row>
    <row r="11" spans="1:8">
      <c r="A11" s="15">
        <v>8</v>
      </c>
      <c r="B11" s="42" t="s">
        <v>306</v>
      </c>
      <c r="C11" s="15"/>
      <c r="D11" s="15" t="s">
        <v>143</v>
      </c>
      <c r="E11" s="15">
        <v>56</v>
      </c>
      <c r="F11" s="15">
        <v>8.55</v>
      </c>
      <c r="G11" s="43">
        <v>44006</v>
      </c>
      <c r="H11" s="15"/>
    </row>
    <row r="12" spans="1:8">
      <c r="A12" s="15">
        <v>9</v>
      </c>
      <c r="B12" s="15" t="s">
        <v>452</v>
      </c>
      <c r="C12" s="15"/>
      <c r="D12" s="15" t="s">
        <v>115</v>
      </c>
      <c r="E12" s="15">
        <v>20</v>
      </c>
      <c r="F12" s="15">
        <v>8.99</v>
      </c>
      <c r="G12" s="43">
        <v>44006</v>
      </c>
      <c r="H12" s="15"/>
    </row>
    <row r="13" spans="1:8">
      <c r="A13" s="15">
        <v>10</v>
      </c>
      <c r="B13" s="15" t="s">
        <v>437</v>
      </c>
      <c r="C13" s="15"/>
      <c r="D13" s="15" t="s">
        <v>508</v>
      </c>
      <c r="E13" s="15">
        <v>16</v>
      </c>
      <c r="F13" s="15">
        <v>7.15</v>
      </c>
      <c r="G13" s="43">
        <v>44006</v>
      </c>
      <c r="H13" s="15"/>
    </row>
    <row r="14" spans="1:8">
      <c r="A14" s="15">
        <v>11</v>
      </c>
      <c r="B14" s="15" t="s">
        <v>452</v>
      </c>
      <c r="C14" s="15"/>
      <c r="D14" s="15" t="s">
        <v>509</v>
      </c>
      <c r="E14" s="15">
        <v>55</v>
      </c>
      <c r="F14" s="15">
        <v>29.46</v>
      </c>
      <c r="G14" s="43">
        <v>44006</v>
      </c>
      <c r="H14" s="15"/>
    </row>
    <row r="15" spans="1:8">
      <c r="A15" s="15">
        <v>12</v>
      </c>
      <c r="B15" s="15" t="s">
        <v>452</v>
      </c>
      <c r="C15" s="15"/>
      <c r="D15" s="15" t="s">
        <v>234</v>
      </c>
      <c r="E15" s="15">
        <v>60</v>
      </c>
      <c r="F15" s="15">
        <v>15.82</v>
      </c>
      <c r="G15" s="43">
        <v>44006</v>
      </c>
      <c r="H15" s="15"/>
    </row>
    <row r="16" spans="1:8">
      <c r="A16" s="15">
        <v>13</v>
      </c>
      <c r="B16" s="15" t="s">
        <v>306</v>
      </c>
      <c r="C16" s="15"/>
      <c r="D16" s="15" t="s">
        <v>138</v>
      </c>
      <c r="E16" s="15">
        <v>38</v>
      </c>
      <c r="F16" s="15">
        <v>8.19</v>
      </c>
      <c r="G16" s="43">
        <v>44006</v>
      </c>
      <c r="H16" s="15"/>
    </row>
    <row r="17" spans="1:8">
      <c r="A17" s="15">
        <v>14</v>
      </c>
      <c r="B17" s="15" t="s">
        <v>437</v>
      </c>
      <c r="C17" s="15"/>
      <c r="D17" s="15" t="s">
        <v>171</v>
      </c>
      <c r="E17" s="15">
        <v>39</v>
      </c>
      <c r="F17" s="15">
        <v>21.07</v>
      </c>
      <c r="G17" s="43">
        <v>44006</v>
      </c>
      <c r="H17" s="15"/>
    </row>
    <row r="18" spans="1:8">
      <c r="A18" s="15">
        <v>15</v>
      </c>
      <c r="B18" s="15" t="s">
        <v>437</v>
      </c>
      <c r="C18" s="15"/>
      <c r="D18" s="15" t="s">
        <v>510</v>
      </c>
      <c r="E18" s="15">
        <v>62</v>
      </c>
      <c r="F18" s="15">
        <v>16.88</v>
      </c>
      <c r="G18" s="43">
        <v>44006</v>
      </c>
      <c r="H18" s="15"/>
    </row>
    <row r="19" spans="1:8">
      <c r="A19" s="15">
        <v>16</v>
      </c>
      <c r="B19" s="15" t="s">
        <v>452</v>
      </c>
      <c r="C19" s="15"/>
      <c r="D19" s="15" t="s">
        <v>137</v>
      </c>
      <c r="E19" s="15">
        <v>48</v>
      </c>
      <c r="F19" s="15">
        <v>12.38</v>
      </c>
      <c r="G19" s="43">
        <v>44006</v>
      </c>
      <c r="H19" s="15"/>
    </row>
    <row r="20" spans="1:8">
      <c r="A20" s="15">
        <v>17</v>
      </c>
      <c r="B20" s="15" t="s">
        <v>306</v>
      </c>
      <c r="C20" s="15"/>
      <c r="D20" s="15" t="s">
        <v>263</v>
      </c>
      <c r="E20" s="15">
        <v>17</v>
      </c>
      <c r="F20" s="15">
        <v>5.98</v>
      </c>
      <c r="G20" s="43">
        <v>44006</v>
      </c>
      <c r="H20" s="15"/>
    </row>
    <row r="21" spans="1:8">
      <c r="A21" s="15" t="s">
        <v>511</v>
      </c>
      <c r="B21" s="15"/>
      <c r="C21" s="15"/>
      <c r="D21" s="15"/>
      <c r="E21" s="15"/>
      <c r="F21" s="15"/>
      <c r="G21" s="15"/>
      <c r="H21" s="15"/>
    </row>
    <row r="22" spans="1:8">
      <c r="A22" s="15"/>
      <c r="B22" s="15"/>
      <c r="C22" s="15"/>
      <c r="D22" s="15"/>
      <c r="E22" s="15"/>
      <c r="F22" s="15"/>
      <c r="G22" s="15"/>
      <c r="H22" s="15"/>
    </row>
  </sheetData>
  <mergeCells count="8">
    <mergeCell ref="J4:M4"/>
    <mergeCell ref="J5:L5"/>
    <mergeCell ref="J6:L6"/>
    <mergeCell ref="J7:L7"/>
    <mergeCell ref="J8:L8"/>
    <mergeCell ref="J9:L9"/>
    <mergeCell ref="A1:H2"/>
    <mergeCell ref="A21:H22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I13" sqref="I13"/>
    </sheetView>
  </sheetViews>
  <sheetFormatPr defaultColWidth="9" defaultRowHeight="13.5" outlineLevelCol="7"/>
  <cols>
    <col min="1" max="1" width="5.375" customWidth="1"/>
    <col min="2" max="2" width="14.125" customWidth="1"/>
    <col min="4" max="4" width="19.875" customWidth="1"/>
    <col min="6" max="6" width="21.875" customWidth="1"/>
    <col min="7" max="7" width="40.75" customWidth="1"/>
    <col min="8" max="8" width="9.375"/>
  </cols>
  <sheetData>
    <row r="1" ht="14.25" spans="1:7">
      <c r="A1" s="18" t="s">
        <v>512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3"/>
      <c r="D3" s="21"/>
      <c r="E3" s="20"/>
      <c r="F3" s="22"/>
      <c r="G3" s="24"/>
    </row>
    <row r="4" ht="14.25" spans="1:7">
      <c r="A4" s="18">
        <v>4</v>
      </c>
      <c r="B4" s="18" t="s">
        <v>69</v>
      </c>
      <c r="C4" s="25"/>
      <c r="D4" s="21"/>
      <c r="E4" s="25"/>
      <c r="F4" s="22"/>
      <c r="G4" s="26"/>
    </row>
    <row r="5" ht="14.25" spans="1:8">
      <c r="A5" s="18">
        <v>5</v>
      </c>
      <c r="B5" s="18" t="s">
        <v>70</v>
      </c>
      <c r="C5" s="20">
        <v>361.105</v>
      </c>
      <c r="D5" s="21"/>
      <c r="E5" s="20">
        <v>205.64</v>
      </c>
      <c r="F5" s="22"/>
      <c r="G5" s="27"/>
      <c r="H5" s="28"/>
    </row>
    <row r="6" ht="14.25" spans="1:7">
      <c r="A6" s="18">
        <v>6</v>
      </c>
      <c r="B6" s="18" t="s">
        <v>73</v>
      </c>
      <c r="C6" s="20"/>
      <c r="D6" s="21"/>
      <c r="E6" s="20"/>
      <c r="F6" s="22"/>
      <c r="G6" s="29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  <row r="12" spans="7:7">
      <c r="G12">
        <v>188.02</v>
      </c>
    </row>
    <row r="13" spans="7:7">
      <c r="G13">
        <v>17.62</v>
      </c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topLeftCell="A10" workbookViewId="0">
      <selection activeCell="F27" sqref="F27"/>
    </sheetView>
  </sheetViews>
  <sheetFormatPr defaultColWidth="9" defaultRowHeight="13.5"/>
  <cols>
    <col min="1" max="2" width="10.375"/>
    <col min="3" max="3" width="12.25" customWidth="1"/>
    <col min="4" max="4" width="12.375" customWidth="1"/>
    <col min="7" max="8" width="10.375"/>
    <col min="9" max="9" width="12.25" customWidth="1"/>
    <col min="12" max="12" width="9" style="5"/>
  </cols>
  <sheetData>
    <row r="1" spans="1:15">
      <c r="A1" s="6" t="s">
        <v>513</v>
      </c>
      <c r="B1" s="7"/>
      <c r="C1" s="7"/>
      <c r="D1" s="7"/>
      <c r="E1" s="8"/>
      <c r="G1" s="6" t="s">
        <v>514</v>
      </c>
      <c r="H1" s="7"/>
      <c r="I1" s="7"/>
      <c r="J1" s="7"/>
      <c r="K1" s="7"/>
      <c r="L1" s="8"/>
      <c r="N1" s="6" t="s">
        <v>515</v>
      </c>
      <c r="O1" s="8"/>
    </row>
    <row r="2" spans="1:15">
      <c r="A2" s="9"/>
      <c r="B2" s="10"/>
      <c r="C2" s="10"/>
      <c r="D2" s="10"/>
      <c r="E2" s="11"/>
      <c r="G2" s="9"/>
      <c r="H2" s="10"/>
      <c r="I2" s="10"/>
      <c r="J2" s="10"/>
      <c r="K2" s="10"/>
      <c r="L2" s="11"/>
      <c r="N2" s="9"/>
      <c r="O2" s="11"/>
    </row>
    <row r="3" spans="1:15">
      <c r="A3" s="12" t="s">
        <v>516</v>
      </c>
      <c r="B3" s="12" t="s">
        <v>517</v>
      </c>
      <c r="C3" s="12" t="s">
        <v>518</v>
      </c>
      <c r="D3" s="12" t="s">
        <v>519</v>
      </c>
      <c r="E3" s="12" t="s">
        <v>520</v>
      </c>
      <c r="G3" s="12" t="s">
        <v>516</v>
      </c>
      <c r="H3" s="12" t="s">
        <v>517</v>
      </c>
      <c r="I3" s="12" t="s">
        <v>518</v>
      </c>
      <c r="J3" s="12" t="s">
        <v>521</v>
      </c>
      <c r="K3" s="12" t="s">
        <v>520</v>
      </c>
      <c r="L3" s="15" t="s">
        <v>9</v>
      </c>
      <c r="N3" s="12" t="s">
        <v>516</v>
      </c>
      <c r="O3" s="12" t="s">
        <v>522</v>
      </c>
    </row>
    <row r="4" spans="1:15">
      <c r="A4" s="13">
        <v>43983</v>
      </c>
      <c r="B4" s="13"/>
      <c r="C4" s="13"/>
      <c r="D4" s="12">
        <v>18</v>
      </c>
      <c r="E4" s="12"/>
      <c r="G4" s="13">
        <v>43983</v>
      </c>
      <c r="H4" s="13"/>
      <c r="I4" s="13"/>
      <c r="J4" s="12">
        <v>5</v>
      </c>
      <c r="K4" s="12"/>
      <c r="L4" s="15"/>
      <c r="N4" s="16">
        <v>43983</v>
      </c>
      <c r="O4" s="12"/>
    </row>
    <row r="5" spans="1:15">
      <c r="A5" s="13">
        <v>43985</v>
      </c>
      <c r="B5" s="13"/>
      <c r="C5" s="13"/>
      <c r="D5" s="12">
        <v>19</v>
      </c>
      <c r="E5" s="12"/>
      <c r="G5" s="13">
        <v>43985</v>
      </c>
      <c r="H5" s="13"/>
      <c r="I5" s="13"/>
      <c r="J5" s="12">
        <v>4</v>
      </c>
      <c r="K5" s="12"/>
      <c r="L5" s="15"/>
      <c r="N5" s="16">
        <v>43985</v>
      </c>
      <c r="O5" s="12"/>
    </row>
    <row r="6" spans="1:15">
      <c r="A6" s="13">
        <v>43986</v>
      </c>
      <c r="B6" s="13"/>
      <c r="C6" s="13"/>
      <c r="D6" s="12">
        <v>17</v>
      </c>
      <c r="E6" s="12"/>
      <c r="G6" s="13">
        <v>43986</v>
      </c>
      <c r="H6" s="13"/>
      <c r="I6" s="13"/>
      <c r="J6" s="12">
        <v>8</v>
      </c>
      <c r="K6" s="12"/>
      <c r="L6" s="15"/>
      <c r="N6" s="16">
        <v>43986</v>
      </c>
      <c r="O6" s="12"/>
    </row>
    <row r="7" spans="1:15">
      <c r="A7" s="13">
        <v>43987</v>
      </c>
      <c r="B7" s="13"/>
      <c r="C7" s="13"/>
      <c r="D7" s="12">
        <v>15</v>
      </c>
      <c r="E7" s="12"/>
      <c r="G7" s="13">
        <v>43987</v>
      </c>
      <c r="H7" s="13"/>
      <c r="I7" s="13"/>
      <c r="J7" s="12">
        <v>10</v>
      </c>
      <c r="K7" s="12"/>
      <c r="L7" s="15"/>
      <c r="N7" s="16">
        <v>43987</v>
      </c>
      <c r="O7" s="12"/>
    </row>
    <row r="8" spans="1:15">
      <c r="A8" s="13">
        <v>43988</v>
      </c>
      <c r="B8" s="13"/>
      <c r="C8" s="13"/>
      <c r="D8" s="12">
        <v>15</v>
      </c>
      <c r="E8" s="12"/>
      <c r="G8" s="13">
        <v>43988</v>
      </c>
      <c r="H8" s="13"/>
      <c r="I8" s="13"/>
      <c r="J8" s="12">
        <v>10</v>
      </c>
      <c r="K8" s="12"/>
      <c r="L8" s="15"/>
      <c r="N8" s="16">
        <v>43988</v>
      </c>
      <c r="O8" s="12"/>
    </row>
    <row r="9" spans="1:15">
      <c r="A9" s="13">
        <v>43989</v>
      </c>
      <c r="B9" s="13"/>
      <c r="C9" s="13"/>
      <c r="D9" s="12">
        <v>15</v>
      </c>
      <c r="E9" s="12"/>
      <c r="G9" s="13">
        <v>43989</v>
      </c>
      <c r="H9" s="13"/>
      <c r="I9" s="13"/>
      <c r="J9" s="12">
        <v>7</v>
      </c>
      <c r="K9" s="12"/>
      <c r="L9" s="15"/>
      <c r="N9" s="16">
        <v>43989</v>
      </c>
      <c r="O9" s="12"/>
    </row>
    <row r="10" spans="1:15">
      <c r="A10" s="13">
        <v>43990</v>
      </c>
      <c r="B10" s="13"/>
      <c r="C10" s="13"/>
      <c r="D10" s="12" t="s">
        <v>523</v>
      </c>
      <c r="E10" s="12"/>
      <c r="G10" s="13">
        <v>43990</v>
      </c>
      <c r="H10" s="13"/>
      <c r="I10" s="13"/>
      <c r="J10" s="17" t="s">
        <v>524</v>
      </c>
      <c r="K10" s="12"/>
      <c r="L10" s="15" t="s">
        <v>525</v>
      </c>
      <c r="N10" s="16">
        <v>43990</v>
      </c>
      <c r="O10" s="12"/>
    </row>
    <row r="11" spans="1:15">
      <c r="A11" s="13">
        <v>43991</v>
      </c>
      <c r="B11" s="13"/>
      <c r="C11" s="13"/>
      <c r="D11" s="12">
        <v>11</v>
      </c>
      <c r="E11" s="12"/>
      <c r="G11" s="13">
        <v>43991</v>
      </c>
      <c r="H11" s="13"/>
      <c r="I11" s="13"/>
      <c r="J11" s="12">
        <v>5</v>
      </c>
      <c r="K11" s="12"/>
      <c r="L11" s="15"/>
      <c r="N11" s="16">
        <v>43991</v>
      </c>
      <c r="O11" s="12"/>
    </row>
    <row r="12" spans="1:15">
      <c r="A12" s="13">
        <v>43992</v>
      </c>
      <c r="B12" s="13"/>
      <c r="C12" s="13"/>
      <c r="D12" s="12">
        <v>15</v>
      </c>
      <c r="E12" s="12"/>
      <c r="G12" s="13">
        <v>43992</v>
      </c>
      <c r="H12" s="13"/>
      <c r="I12" s="13"/>
      <c r="J12" s="12">
        <v>11</v>
      </c>
      <c r="K12" s="12"/>
      <c r="L12" s="15"/>
      <c r="N12" s="16">
        <v>43992</v>
      </c>
      <c r="O12" s="12"/>
    </row>
    <row r="13" spans="1:15">
      <c r="A13" s="13">
        <v>43993</v>
      </c>
      <c r="B13" s="13"/>
      <c r="C13" s="13"/>
      <c r="D13" s="12">
        <v>12</v>
      </c>
      <c r="E13" s="12"/>
      <c r="G13" s="13">
        <v>43993</v>
      </c>
      <c r="H13" s="13"/>
      <c r="I13" s="13"/>
      <c r="J13" s="12">
        <v>3</v>
      </c>
      <c r="K13" s="12"/>
      <c r="L13" s="15"/>
      <c r="N13" s="16">
        <v>43993</v>
      </c>
      <c r="O13" s="12"/>
    </row>
    <row r="14" spans="1:15">
      <c r="A14" s="13">
        <v>43994</v>
      </c>
      <c r="B14" s="13"/>
      <c r="C14" s="13"/>
      <c r="D14" s="12">
        <v>19</v>
      </c>
      <c r="E14" s="12"/>
      <c r="G14" s="13">
        <v>43994</v>
      </c>
      <c r="H14" s="13"/>
      <c r="I14" s="13"/>
      <c r="J14" s="12">
        <v>9</v>
      </c>
      <c r="K14" s="12"/>
      <c r="L14" s="15"/>
      <c r="N14" s="16">
        <v>43994</v>
      </c>
      <c r="O14" s="12"/>
    </row>
    <row r="15" spans="1:15">
      <c r="A15" s="13">
        <v>43995</v>
      </c>
      <c r="B15" s="13"/>
      <c r="C15" s="13"/>
      <c r="D15" s="12">
        <v>10</v>
      </c>
      <c r="E15" s="12"/>
      <c r="G15" s="13">
        <v>43995</v>
      </c>
      <c r="H15" s="13"/>
      <c r="I15" s="13"/>
      <c r="J15" s="12">
        <v>4</v>
      </c>
      <c r="K15" s="12"/>
      <c r="L15" s="15"/>
      <c r="N15" s="16">
        <v>43995</v>
      </c>
      <c r="O15" s="12"/>
    </row>
    <row r="16" spans="1:15">
      <c r="A16" s="13">
        <v>43996</v>
      </c>
      <c r="B16" s="13"/>
      <c r="C16" s="13"/>
      <c r="D16" s="12">
        <v>14</v>
      </c>
      <c r="E16" s="12"/>
      <c r="G16" s="13">
        <v>43996</v>
      </c>
      <c r="H16" s="13"/>
      <c r="I16" s="13"/>
      <c r="J16" s="12">
        <v>5</v>
      </c>
      <c r="K16" s="12"/>
      <c r="L16" s="15"/>
      <c r="N16" s="16">
        <v>43996</v>
      </c>
      <c r="O16" s="12"/>
    </row>
    <row r="17" spans="1:15">
      <c r="A17" s="13">
        <v>43997</v>
      </c>
      <c r="B17" s="13"/>
      <c r="C17" s="13"/>
      <c r="D17" s="12">
        <v>14</v>
      </c>
      <c r="E17" s="12"/>
      <c r="G17" s="13">
        <v>43997</v>
      </c>
      <c r="H17" s="13"/>
      <c r="I17" s="13"/>
      <c r="J17" s="12">
        <v>7</v>
      </c>
      <c r="K17" s="12"/>
      <c r="L17" s="15"/>
      <c r="N17" s="16">
        <v>43997</v>
      </c>
      <c r="O17" s="12"/>
    </row>
    <row r="18" spans="1:15">
      <c r="A18" s="13">
        <v>43998</v>
      </c>
      <c r="B18" s="13"/>
      <c r="C18" s="13"/>
      <c r="D18" s="12">
        <v>11</v>
      </c>
      <c r="E18" s="12"/>
      <c r="G18" s="13">
        <v>43998</v>
      </c>
      <c r="H18" s="13"/>
      <c r="I18" s="13"/>
      <c r="J18" s="12">
        <v>3</v>
      </c>
      <c r="K18" s="12"/>
      <c r="L18" s="15"/>
      <c r="N18" s="16">
        <v>43998</v>
      </c>
      <c r="O18" s="12"/>
    </row>
    <row r="19" spans="1:15">
      <c r="A19" s="13">
        <v>43999</v>
      </c>
      <c r="B19" s="13"/>
      <c r="C19" s="13"/>
      <c r="D19" s="12">
        <v>10</v>
      </c>
      <c r="E19" s="12"/>
      <c r="G19" s="13">
        <v>43999</v>
      </c>
      <c r="H19" s="13"/>
      <c r="I19" s="13"/>
      <c r="J19" s="12">
        <v>4</v>
      </c>
      <c r="K19" s="12"/>
      <c r="L19" s="15"/>
      <c r="N19" s="16">
        <v>43999</v>
      </c>
      <c r="O19" s="12"/>
    </row>
    <row r="20" spans="1:15">
      <c r="A20" s="13">
        <v>44000</v>
      </c>
      <c r="B20" s="13"/>
      <c r="C20" s="13"/>
      <c r="D20" s="12">
        <v>15</v>
      </c>
      <c r="E20" s="12"/>
      <c r="G20" s="13">
        <v>44000</v>
      </c>
      <c r="H20" s="13"/>
      <c r="I20" s="13"/>
      <c r="J20" s="12">
        <v>6</v>
      </c>
      <c r="K20" s="12"/>
      <c r="L20" s="15"/>
      <c r="N20" s="16">
        <v>44000</v>
      </c>
      <c r="O20" s="12"/>
    </row>
    <row r="21" spans="1:15">
      <c r="A21" s="13">
        <v>44001</v>
      </c>
      <c r="B21" s="13"/>
      <c r="C21" s="13"/>
      <c r="D21" s="12">
        <v>14</v>
      </c>
      <c r="E21" s="12"/>
      <c r="G21" s="13">
        <v>44001</v>
      </c>
      <c r="H21" s="13"/>
      <c r="I21" s="13"/>
      <c r="J21" s="12">
        <v>5</v>
      </c>
      <c r="K21" s="12"/>
      <c r="L21" s="15"/>
      <c r="N21" s="16">
        <v>44001</v>
      </c>
      <c r="O21" s="12"/>
    </row>
    <row r="22" spans="1:15">
      <c r="A22" s="13">
        <v>44002</v>
      </c>
      <c r="B22" s="13"/>
      <c r="C22" s="13"/>
      <c r="D22" s="12">
        <v>12</v>
      </c>
      <c r="E22" s="12"/>
      <c r="G22" s="13">
        <v>44002</v>
      </c>
      <c r="H22" s="13"/>
      <c r="I22" s="13"/>
      <c r="J22" s="12">
        <v>2</v>
      </c>
      <c r="K22" s="12"/>
      <c r="L22" s="15"/>
      <c r="N22" s="16">
        <v>44002</v>
      </c>
      <c r="O22" s="12"/>
    </row>
    <row r="23" spans="1:15">
      <c r="A23" s="13">
        <v>44003</v>
      </c>
      <c r="B23" s="13"/>
      <c r="C23" s="13"/>
      <c r="D23" s="12">
        <v>12</v>
      </c>
      <c r="E23" s="12"/>
      <c r="G23" s="13">
        <v>44003</v>
      </c>
      <c r="H23" s="13"/>
      <c r="I23" s="13"/>
      <c r="J23" s="12">
        <v>3</v>
      </c>
      <c r="K23" s="12"/>
      <c r="L23" s="15"/>
      <c r="N23" s="16">
        <v>44003</v>
      </c>
      <c r="O23" s="12"/>
    </row>
    <row r="24" spans="1:15">
      <c r="A24" s="13">
        <v>44004</v>
      </c>
      <c r="B24" s="13"/>
      <c r="C24" s="13"/>
      <c r="D24" s="12">
        <v>12</v>
      </c>
      <c r="E24" s="12"/>
      <c r="G24" s="13">
        <v>44004</v>
      </c>
      <c r="H24" s="13"/>
      <c r="I24" s="13"/>
      <c r="J24" s="12">
        <v>2</v>
      </c>
      <c r="K24" s="12"/>
      <c r="L24" s="15"/>
      <c r="N24" s="16">
        <v>44004</v>
      </c>
      <c r="O24" s="12"/>
    </row>
    <row r="25" spans="1:15">
      <c r="A25" s="13">
        <v>44005</v>
      </c>
      <c r="B25" s="13"/>
      <c r="C25" s="13"/>
      <c r="D25" s="12">
        <v>15</v>
      </c>
      <c r="E25" s="12"/>
      <c r="G25" s="13">
        <v>44005</v>
      </c>
      <c r="H25" s="13"/>
      <c r="I25" s="13"/>
      <c r="J25" s="12">
        <v>2</v>
      </c>
      <c r="K25" s="12"/>
      <c r="L25" s="15"/>
      <c r="N25" s="16">
        <v>44005</v>
      </c>
      <c r="O25" s="12"/>
    </row>
    <row r="26" spans="1:15">
      <c r="A26" s="13">
        <v>44006</v>
      </c>
      <c r="B26" s="13"/>
      <c r="C26" s="13"/>
      <c r="D26" s="12">
        <v>22</v>
      </c>
      <c r="E26" s="12"/>
      <c r="G26" s="13">
        <v>44006</v>
      </c>
      <c r="H26" s="13"/>
      <c r="I26" s="13"/>
      <c r="J26" s="12">
        <v>9</v>
      </c>
      <c r="K26" s="12"/>
      <c r="L26" s="15"/>
      <c r="N26" s="16">
        <v>44006</v>
      </c>
      <c r="O26" s="12"/>
    </row>
    <row r="27" spans="1:15">
      <c r="A27" s="13">
        <v>44007</v>
      </c>
      <c r="B27" s="13"/>
      <c r="C27" s="13"/>
      <c r="D27" s="12">
        <v>16</v>
      </c>
      <c r="E27" s="12"/>
      <c r="G27" s="13">
        <v>44007</v>
      </c>
      <c r="H27" s="13"/>
      <c r="I27" s="13"/>
      <c r="J27" s="12">
        <v>8</v>
      </c>
      <c r="K27" s="12"/>
      <c r="L27" s="15"/>
      <c r="N27" s="16">
        <v>44007</v>
      </c>
      <c r="O27" s="12"/>
    </row>
    <row r="28" spans="1:15">
      <c r="A28" s="13">
        <v>44008</v>
      </c>
      <c r="B28" s="13"/>
      <c r="C28" s="13"/>
      <c r="D28" s="12"/>
      <c r="E28" s="12"/>
      <c r="G28" s="13">
        <v>44008</v>
      </c>
      <c r="H28" s="13"/>
      <c r="I28" s="13"/>
      <c r="J28" s="12"/>
      <c r="K28" s="12"/>
      <c r="L28" s="15"/>
      <c r="N28" s="16">
        <v>44008</v>
      </c>
      <c r="O28" s="12"/>
    </row>
    <row r="29" spans="1:15">
      <c r="A29" s="13">
        <v>44009</v>
      </c>
      <c r="B29" s="13"/>
      <c r="C29" s="13"/>
      <c r="D29" s="12"/>
      <c r="E29" s="12"/>
      <c r="G29" s="13">
        <v>44009</v>
      </c>
      <c r="H29" s="13"/>
      <c r="I29" s="13"/>
      <c r="J29" s="12"/>
      <c r="K29" s="12"/>
      <c r="L29" s="15"/>
      <c r="N29" s="16">
        <v>44009</v>
      </c>
      <c r="O29" s="12"/>
    </row>
    <row r="30" spans="1:15">
      <c r="A30" s="13">
        <v>44010</v>
      </c>
      <c r="B30" s="13"/>
      <c r="C30" s="13"/>
      <c r="D30" s="12"/>
      <c r="E30" s="12"/>
      <c r="G30" s="13">
        <v>44010</v>
      </c>
      <c r="H30" s="13"/>
      <c r="I30" s="13"/>
      <c r="J30" s="12"/>
      <c r="K30" s="12"/>
      <c r="L30" s="15"/>
      <c r="N30" s="16">
        <v>44010</v>
      </c>
      <c r="O30" s="12"/>
    </row>
    <row r="31" spans="1:15">
      <c r="A31" s="13">
        <v>44011</v>
      </c>
      <c r="B31" s="13"/>
      <c r="C31" s="13"/>
      <c r="D31" s="12"/>
      <c r="E31" s="12"/>
      <c r="G31" s="13">
        <v>44011</v>
      </c>
      <c r="H31" s="13"/>
      <c r="I31" s="13"/>
      <c r="J31" s="12"/>
      <c r="K31" s="12"/>
      <c r="L31" s="15"/>
      <c r="N31" s="16">
        <v>44011</v>
      </c>
      <c r="O31" s="12"/>
    </row>
    <row r="32" spans="1:15">
      <c r="A32" s="13">
        <v>44012</v>
      </c>
      <c r="B32" s="13"/>
      <c r="C32" s="13"/>
      <c r="D32" s="12"/>
      <c r="E32" s="12"/>
      <c r="G32" s="13">
        <v>44012</v>
      </c>
      <c r="H32" s="13"/>
      <c r="I32" s="13"/>
      <c r="J32" s="12"/>
      <c r="K32" s="12"/>
      <c r="L32" s="15"/>
      <c r="N32" s="16">
        <v>44012</v>
      </c>
      <c r="O32" s="12"/>
    </row>
    <row r="33" spans="1:15">
      <c r="A33" s="13" t="s">
        <v>526</v>
      </c>
      <c r="B33" s="13"/>
      <c r="C33" s="13"/>
      <c r="D33" s="13"/>
      <c r="E33" s="13"/>
      <c r="G33" s="13" t="s">
        <v>526</v>
      </c>
      <c r="H33" s="13"/>
      <c r="I33" s="13"/>
      <c r="J33" s="13"/>
      <c r="K33" s="13"/>
      <c r="L33" s="15"/>
      <c r="N33" s="12" t="s">
        <v>526</v>
      </c>
      <c r="O33" s="12"/>
    </row>
    <row r="34" spans="1:5">
      <c r="A34" s="14"/>
      <c r="B34" s="14"/>
      <c r="C34" s="14"/>
      <c r="D34" s="14"/>
      <c r="E34" s="14"/>
    </row>
    <row r="35" spans="1:5">
      <c r="A35" s="14"/>
      <c r="B35" s="14"/>
      <c r="C35" s="14"/>
      <c r="D35" s="14"/>
      <c r="E35" s="14"/>
    </row>
    <row r="42" spans="1:5">
      <c r="A42" s="14"/>
      <c r="B42" s="14"/>
      <c r="C42" s="14"/>
      <c r="D42" s="14"/>
      <c r="E42" s="14"/>
    </row>
    <row r="43" spans="1:5">
      <c r="A43" s="14"/>
      <c r="B43" s="14"/>
      <c r="C43" s="14"/>
      <c r="D43" s="14"/>
      <c r="E43" s="14"/>
    </row>
    <row r="44" spans="3:5">
      <c r="C44" s="14"/>
      <c r="D44" s="14"/>
      <c r="E44" s="14"/>
    </row>
    <row r="45" spans="3:5">
      <c r="C45" s="14"/>
      <c r="D45" s="14"/>
      <c r="E45" s="14"/>
    </row>
    <row r="46" spans="3:5">
      <c r="C46" s="14"/>
      <c r="D46" s="14"/>
      <c r="E46" s="14"/>
    </row>
    <row r="47" spans="3:5">
      <c r="C47" s="14"/>
      <c r="D47" s="14"/>
      <c r="E47" s="14"/>
    </row>
    <row r="48" spans="3:5">
      <c r="C48" s="14"/>
      <c r="D48" s="14"/>
      <c r="E48" s="14"/>
    </row>
    <row r="49" spans="3:5">
      <c r="C49" s="14"/>
      <c r="D49" s="14"/>
      <c r="E49" s="14"/>
    </row>
  </sheetData>
  <mergeCells count="3">
    <mergeCell ref="A1:E2"/>
    <mergeCell ref="N1:O2"/>
    <mergeCell ref="G1:L2"/>
  </mergeCells>
  <pageMargins left="0.7" right="0.7" top="0.75" bottom="0.75" header="0.3" footer="0.3"/>
  <pageSetup paperSize="9" orientation="portrait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opLeftCell="A10" workbookViewId="0">
      <selection activeCell="D32" sqref="D32"/>
    </sheetView>
  </sheetViews>
  <sheetFormatPr defaultColWidth="9" defaultRowHeight="13.5"/>
  <cols>
    <col min="2" max="2" width="22.375" customWidth="1"/>
    <col min="3" max="3" width="25" customWidth="1"/>
    <col min="4" max="4" width="16.25" customWidth="1"/>
    <col min="5" max="5" width="26.5" customWidth="1"/>
    <col min="6" max="6" width="27.625" customWidth="1"/>
    <col min="7" max="7" width="16.25" customWidth="1"/>
    <col min="8" max="8" width="18" customWidth="1"/>
    <col min="10" max="10" width="16.625" customWidth="1"/>
    <col min="11" max="11" width="16.375" customWidth="1"/>
  </cols>
  <sheetData>
    <row r="1" spans="1:11">
      <c r="A1" t="s">
        <v>527</v>
      </c>
      <c r="B1" s="1" t="s">
        <v>10</v>
      </c>
      <c r="C1" s="1" t="s">
        <v>13</v>
      </c>
      <c r="D1" s="1" t="s">
        <v>15</v>
      </c>
      <c r="E1" s="1" t="s">
        <v>17</v>
      </c>
      <c r="F1" s="1" t="s">
        <v>19</v>
      </c>
      <c r="G1" s="1" t="s">
        <v>25</v>
      </c>
      <c r="H1" s="1" t="s">
        <v>21</v>
      </c>
      <c r="I1" s="1" t="s">
        <v>23</v>
      </c>
      <c r="J1" s="1" t="s">
        <v>27</v>
      </c>
      <c r="K1" s="1" t="s">
        <v>132</v>
      </c>
    </row>
    <row r="2" spans="1:11">
      <c r="A2" s="2">
        <v>43983</v>
      </c>
      <c r="B2" s="1">
        <v>116.18</v>
      </c>
      <c r="C2" s="1">
        <v>22.01</v>
      </c>
      <c r="D2" s="1">
        <v>36.82</v>
      </c>
      <c r="E2" s="1">
        <v>5.12</v>
      </c>
      <c r="F2" s="1">
        <v>30.16</v>
      </c>
      <c r="G2" s="1">
        <v>40.75</v>
      </c>
      <c r="H2" s="1">
        <v>55.01</v>
      </c>
      <c r="I2" s="1">
        <v>247.14</v>
      </c>
      <c r="J2" s="1">
        <v>4.14</v>
      </c>
      <c r="K2" s="1"/>
    </row>
    <row r="3" spans="2:9">
      <c r="B3" s="1"/>
      <c r="C3" s="1"/>
      <c r="D3" s="1"/>
      <c r="E3" s="1"/>
      <c r="F3" s="1"/>
      <c r="G3" s="1"/>
      <c r="H3" s="1"/>
      <c r="I3" s="1"/>
    </row>
    <row r="4" spans="1:9">
      <c r="A4" s="2">
        <v>43985</v>
      </c>
      <c r="B4" s="1">
        <v>22.22</v>
      </c>
      <c r="C4" s="1">
        <v>16.88</v>
      </c>
      <c r="D4" s="1">
        <v>57.85</v>
      </c>
      <c r="E4" s="1">
        <v>109.31</v>
      </c>
      <c r="F4" s="1">
        <v>36.56</v>
      </c>
      <c r="G4" s="1">
        <v>44.7</v>
      </c>
      <c r="H4" s="1">
        <v>2.16</v>
      </c>
      <c r="I4" s="1">
        <v>219.41</v>
      </c>
    </row>
    <row r="5" spans="1:11">
      <c r="A5" s="2">
        <v>43986</v>
      </c>
      <c r="D5" s="1">
        <v>125.67</v>
      </c>
      <c r="E5" s="1">
        <v>194.27</v>
      </c>
      <c r="F5" s="1">
        <v>88.38</v>
      </c>
      <c r="G5" s="1">
        <v>70.73</v>
      </c>
      <c r="H5" s="1">
        <v>42.26</v>
      </c>
      <c r="K5" s="1">
        <v>92.76</v>
      </c>
    </row>
    <row r="8" spans="1:3">
      <c r="A8" s="3"/>
      <c r="B8" s="3" t="s">
        <v>528</v>
      </c>
      <c r="C8" s="3"/>
    </row>
    <row r="9" spans="1:3">
      <c r="A9" s="3"/>
      <c r="B9" s="3">
        <v>326.84</v>
      </c>
      <c r="C9" s="3" t="s">
        <v>529</v>
      </c>
    </row>
    <row r="10" spans="1:3">
      <c r="A10" s="4">
        <v>43983</v>
      </c>
      <c r="B10" s="3">
        <v>549.5</v>
      </c>
      <c r="C10" s="3"/>
    </row>
    <row r="11" spans="1:3">
      <c r="A11" s="4">
        <v>43985</v>
      </c>
      <c r="B11" s="3">
        <v>509.09</v>
      </c>
      <c r="C11" s="3"/>
    </row>
    <row r="12" spans="1:3">
      <c r="A12" s="4">
        <v>43986</v>
      </c>
      <c r="B12" s="3">
        <v>614.07</v>
      </c>
      <c r="C12" s="3"/>
    </row>
    <row r="13" spans="1:3">
      <c r="A13" s="4">
        <v>43987</v>
      </c>
      <c r="B13" s="3">
        <v>1156.3</v>
      </c>
      <c r="C13" s="3"/>
    </row>
    <row r="14" spans="1:3">
      <c r="A14" s="4">
        <v>43988</v>
      </c>
      <c r="B14" s="3">
        <v>457.11</v>
      </c>
      <c r="C14" s="3"/>
    </row>
    <row r="15" spans="1:3">
      <c r="A15" s="4">
        <v>43989</v>
      </c>
      <c r="B15" s="3">
        <v>265.45</v>
      </c>
      <c r="C15" s="3"/>
    </row>
    <row r="16" spans="1:3">
      <c r="A16" s="4">
        <v>43991</v>
      </c>
      <c r="B16" s="3">
        <v>660.734</v>
      </c>
      <c r="C16" s="3"/>
    </row>
    <row r="17" spans="1:3">
      <c r="A17" s="4">
        <v>43992</v>
      </c>
      <c r="B17" s="3">
        <v>718.3195</v>
      </c>
      <c r="C17" s="3"/>
    </row>
    <row r="18" spans="1:3">
      <c r="A18" s="4">
        <v>43993</v>
      </c>
      <c r="B18" s="3">
        <v>450.397</v>
      </c>
      <c r="C18" s="3"/>
    </row>
    <row r="19" spans="1:3">
      <c r="A19" s="4">
        <v>43994</v>
      </c>
      <c r="B19" s="3">
        <v>774.5111</v>
      </c>
      <c r="C19" s="3"/>
    </row>
    <row r="20" spans="1:3">
      <c r="A20" s="4">
        <v>43995</v>
      </c>
      <c r="B20" s="3">
        <v>273.14</v>
      </c>
      <c r="C20" s="3"/>
    </row>
    <row r="21" spans="1:3">
      <c r="A21" s="4">
        <v>43996</v>
      </c>
      <c r="B21" s="3">
        <v>570.924</v>
      </c>
      <c r="C21" s="3"/>
    </row>
    <row r="22" spans="1:3">
      <c r="A22" s="4">
        <v>43997</v>
      </c>
      <c r="B22" s="3">
        <v>600.64</v>
      </c>
      <c r="C22" s="3"/>
    </row>
    <row r="23" spans="1:3">
      <c r="A23" s="4">
        <v>43998</v>
      </c>
      <c r="B23" s="3">
        <v>285.51</v>
      </c>
      <c r="C23" s="3"/>
    </row>
    <row r="24" spans="1:3">
      <c r="A24" s="4">
        <v>43999</v>
      </c>
      <c r="B24" s="3">
        <v>287.8</v>
      </c>
      <c r="C24" s="3"/>
    </row>
    <row r="25" spans="1:3">
      <c r="A25" s="4">
        <v>44000</v>
      </c>
      <c r="B25" s="3"/>
      <c r="C25" s="3"/>
    </row>
    <row r="26" spans="1:3">
      <c r="A26" s="4">
        <v>44001</v>
      </c>
      <c r="B26" s="3">
        <v>419.56</v>
      </c>
      <c r="C26" s="3"/>
    </row>
    <row r="27" spans="1:3">
      <c r="A27" s="4">
        <v>44002</v>
      </c>
      <c r="B27" s="3">
        <v>357.4</v>
      </c>
      <c r="C27" s="3"/>
    </row>
    <row r="28" spans="1:3">
      <c r="A28" s="4">
        <v>44003</v>
      </c>
      <c r="B28" s="3"/>
      <c r="C28" s="3"/>
    </row>
    <row r="29" spans="1:3">
      <c r="A29" s="4">
        <v>44004</v>
      </c>
      <c r="B29" s="3">
        <v>176.11</v>
      </c>
      <c r="C29" s="3"/>
    </row>
    <row r="30" spans="1:3">
      <c r="A30" s="4">
        <v>44005</v>
      </c>
      <c r="B30" s="3">
        <v>34.38</v>
      </c>
      <c r="C30" s="3"/>
    </row>
    <row r="31" spans="1:3">
      <c r="A31" s="4">
        <v>44006</v>
      </c>
      <c r="B31" s="3">
        <v>188.02</v>
      </c>
      <c r="C31" s="3"/>
    </row>
    <row r="32" spans="1:3">
      <c r="A32" s="3" t="s">
        <v>526</v>
      </c>
      <c r="B32" s="3">
        <f>SUM(B9:B31)</f>
        <v>9675.8056</v>
      </c>
      <c r="C32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topLeftCell="A34" workbookViewId="0">
      <selection activeCell="E55" sqref="E55"/>
    </sheetView>
  </sheetViews>
  <sheetFormatPr defaultColWidth="9" defaultRowHeight="13.5"/>
  <cols>
    <col min="1" max="1" width="4.5" style="5" customWidth="1"/>
    <col min="2" max="2" width="28.625" style="5" customWidth="1"/>
    <col min="3" max="3" width="9" style="5"/>
    <col min="4" max="4" width="16.25" style="5" customWidth="1"/>
    <col min="5" max="5" width="6.5" style="5" customWidth="1"/>
    <col min="6" max="8" width="9" style="5"/>
  </cols>
  <sheetData>
    <row r="1" spans="1:13">
      <c r="A1" s="67" t="s">
        <v>126</v>
      </c>
      <c r="B1" s="35"/>
      <c r="C1" s="35"/>
      <c r="D1" s="35"/>
      <c r="E1" s="35"/>
      <c r="F1" s="35"/>
      <c r="G1" s="35"/>
      <c r="H1" s="36"/>
      <c r="J1" s="45" t="s">
        <v>127</v>
      </c>
      <c r="K1" s="46"/>
      <c r="L1" s="46"/>
      <c r="M1" s="47"/>
    </row>
    <row r="2" spans="1:13">
      <c r="A2" s="68"/>
      <c r="B2" s="38"/>
      <c r="C2" s="38"/>
      <c r="D2" s="38"/>
      <c r="E2" s="38"/>
      <c r="F2" s="38"/>
      <c r="G2" s="38"/>
      <c r="H2" s="39"/>
      <c r="J2" s="76"/>
      <c r="K2" s="77"/>
      <c r="L2" s="77"/>
      <c r="M2" s="60"/>
    </row>
    <row r="3" ht="14.25" spans="1:13">
      <c r="A3" s="40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  <c r="J3" s="3"/>
      <c r="K3" s="15" t="s">
        <v>21</v>
      </c>
      <c r="L3" s="3"/>
      <c r="M3" s="3">
        <f>SUMIF(B4:B48,B4,F4:F48)</f>
        <v>42.26</v>
      </c>
    </row>
    <row r="4" ht="14.25" spans="1:13">
      <c r="A4" s="69">
        <v>1</v>
      </c>
      <c r="B4" s="15" t="s">
        <v>21</v>
      </c>
      <c r="C4" s="43">
        <v>43986</v>
      </c>
      <c r="D4" s="15" t="s">
        <v>128</v>
      </c>
      <c r="E4" s="15">
        <v>65</v>
      </c>
      <c r="F4" s="15">
        <v>3.75</v>
      </c>
      <c r="G4" s="43">
        <v>43986</v>
      </c>
      <c r="H4" s="15"/>
      <c r="J4" s="3"/>
      <c r="K4" s="15" t="s">
        <v>17</v>
      </c>
      <c r="L4" s="3"/>
      <c r="M4" s="3">
        <f>SUMIF(B4:B48,B5,F4:F48)</f>
        <v>194.27</v>
      </c>
    </row>
    <row r="5" ht="14.25" spans="1:13">
      <c r="A5" s="69">
        <v>2</v>
      </c>
      <c r="B5" s="15" t="s">
        <v>17</v>
      </c>
      <c r="C5" s="43">
        <v>43986</v>
      </c>
      <c r="D5" s="15" t="s">
        <v>129</v>
      </c>
      <c r="E5" s="15">
        <v>68</v>
      </c>
      <c r="F5" s="15">
        <v>10.82</v>
      </c>
      <c r="G5" s="43">
        <v>43986</v>
      </c>
      <c r="H5" s="15"/>
      <c r="J5" s="3"/>
      <c r="K5" s="15" t="s">
        <v>15</v>
      </c>
      <c r="L5" s="3"/>
      <c r="M5" s="3">
        <f>SUMIF(B4:B48,B8,F4:F48)</f>
        <v>125.67</v>
      </c>
    </row>
    <row r="6" ht="14.25" spans="1:13">
      <c r="A6" s="69">
        <v>3</v>
      </c>
      <c r="B6" s="15" t="s">
        <v>17</v>
      </c>
      <c r="C6" s="43">
        <v>43986</v>
      </c>
      <c r="D6" s="15" t="s">
        <v>130</v>
      </c>
      <c r="E6" s="15">
        <v>64</v>
      </c>
      <c r="F6" s="15">
        <v>12.74</v>
      </c>
      <c r="G6" s="43">
        <v>43986</v>
      </c>
      <c r="H6" s="15"/>
      <c r="J6" s="3"/>
      <c r="K6" s="15" t="s">
        <v>25</v>
      </c>
      <c r="L6" s="3"/>
      <c r="M6" s="3">
        <f>SUMIF(B4:B48,B16,F4:F48)</f>
        <v>70.73</v>
      </c>
    </row>
    <row r="7" ht="14.25" spans="1:13">
      <c r="A7" s="69">
        <v>4</v>
      </c>
      <c r="B7" s="15" t="s">
        <v>17</v>
      </c>
      <c r="C7" s="43">
        <v>43986</v>
      </c>
      <c r="D7" s="15" t="s">
        <v>131</v>
      </c>
      <c r="E7" s="15">
        <v>61</v>
      </c>
      <c r="F7" s="15">
        <v>4.78</v>
      </c>
      <c r="G7" s="43">
        <v>43986</v>
      </c>
      <c r="H7" s="15"/>
      <c r="J7" s="3"/>
      <c r="K7" s="15" t="s">
        <v>132</v>
      </c>
      <c r="L7" s="3"/>
      <c r="M7" s="3">
        <f>SUMIF(B4:B48,B17,F4:F48)</f>
        <v>92.76</v>
      </c>
    </row>
    <row r="8" ht="14.25" spans="1:13">
      <c r="A8" s="69">
        <v>5</v>
      </c>
      <c r="B8" s="15" t="s">
        <v>15</v>
      </c>
      <c r="C8" s="43">
        <v>43986</v>
      </c>
      <c r="D8" s="15" t="s">
        <v>133</v>
      </c>
      <c r="E8" s="15">
        <v>40</v>
      </c>
      <c r="F8" s="15">
        <v>6.92</v>
      </c>
      <c r="G8" s="43">
        <v>43986</v>
      </c>
      <c r="H8" s="15"/>
      <c r="J8" s="3"/>
      <c r="K8" s="15" t="s">
        <v>19</v>
      </c>
      <c r="L8" s="3"/>
      <c r="M8" s="3">
        <f>SUMIF(B4:B48,B20,F4:F48)</f>
        <v>88.38</v>
      </c>
    </row>
    <row r="9" ht="14.25" spans="1:8">
      <c r="A9" s="69">
        <v>6</v>
      </c>
      <c r="B9" s="15" t="s">
        <v>15</v>
      </c>
      <c r="C9" s="43">
        <v>43986</v>
      </c>
      <c r="D9" s="15" t="s">
        <v>134</v>
      </c>
      <c r="E9" s="15">
        <v>55</v>
      </c>
      <c r="F9" s="15">
        <v>10.09</v>
      </c>
      <c r="G9" s="43">
        <v>43986</v>
      </c>
      <c r="H9" s="15"/>
    </row>
    <row r="10" ht="14.25" spans="1:8">
      <c r="A10" s="69">
        <v>7</v>
      </c>
      <c r="B10" s="15" t="s">
        <v>17</v>
      </c>
      <c r="C10" s="43">
        <v>43986</v>
      </c>
      <c r="D10" s="15" t="s">
        <v>135</v>
      </c>
      <c r="E10" s="15">
        <v>61</v>
      </c>
      <c r="F10" s="15">
        <v>21.92</v>
      </c>
      <c r="G10" s="43">
        <v>43986</v>
      </c>
      <c r="H10" s="15"/>
    </row>
    <row r="11" ht="14.25" spans="1:8">
      <c r="A11" s="69">
        <v>8</v>
      </c>
      <c r="B11" s="15" t="s">
        <v>17</v>
      </c>
      <c r="C11" s="43">
        <v>43986</v>
      </c>
      <c r="D11" s="15" t="s">
        <v>136</v>
      </c>
      <c r="E11" s="15">
        <v>118</v>
      </c>
      <c r="F11" s="15">
        <v>11.95</v>
      </c>
      <c r="G11" s="43">
        <v>43986</v>
      </c>
      <c r="H11" s="15"/>
    </row>
    <row r="12" ht="14.25" spans="1:13">
      <c r="A12" s="69">
        <v>9</v>
      </c>
      <c r="B12" s="15" t="s">
        <v>15</v>
      </c>
      <c r="C12" s="43">
        <v>43986</v>
      </c>
      <c r="D12" s="15" t="s">
        <v>20</v>
      </c>
      <c r="E12" s="15">
        <v>104</v>
      </c>
      <c r="F12" s="15">
        <v>5.77</v>
      </c>
      <c r="G12" s="43">
        <v>43986</v>
      </c>
      <c r="H12" s="15"/>
      <c r="J12" s="4">
        <v>43986</v>
      </c>
      <c r="K12" s="3"/>
      <c r="L12" s="3"/>
      <c r="M12" s="3"/>
    </row>
    <row r="13" ht="14.25" spans="1:13">
      <c r="A13" s="69">
        <v>10</v>
      </c>
      <c r="B13" s="15" t="s">
        <v>17</v>
      </c>
      <c r="C13" s="43">
        <v>43986</v>
      </c>
      <c r="D13" s="15" t="s">
        <v>137</v>
      </c>
      <c r="E13" s="15">
        <v>37</v>
      </c>
      <c r="F13" s="15">
        <v>4.84</v>
      </c>
      <c r="G13" s="43">
        <v>43986</v>
      </c>
      <c r="H13" s="15"/>
      <c r="J13" s="3"/>
      <c r="K13" s="15" t="s">
        <v>17</v>
      </c>
      <c r="L13" s="3"/>
      <c r="M13" s="3">
        <f>SUMIF(B4:B42,B5,F4:F42)</f>
        <v>194.27</v>
      </c>
    </row>
    <row r="14" ht="14.25" spans="1:13">
      <c r="A14" s="69">
        <v>11</v>
      </c>
      <c r="B14" s="15" t="s">
        <v>15</v>
      </c>
      <c r="C14" s="43">
        <v>43986</v>
      </c>
      <c r="D14" s="15" t="s">
        <v>138</v>
      </c>
      <c r="E14" s="15">
        <v>33</v>
      </c>
      <c r="F14" s="15">
        <v>14.19</v>
      </c>
      <c r="G14" s="43">
        <v>43986</v>
      </c>
      <c r="H14" s="15"/>
      <c r="J14" s="3"/>
      <c r="K14" s="15" t="s">
        <v>15</v>
      </c>
      <c r="L14" s="3"/>
      <c r="M14" s="3">
        <f>SUMIF(B4:B42,B8,F4:F42)</f>
        <v>116.2</v>
      </c>
    </row>
    <row r="15" ht="14.25" spans="1:13">
      <c r="A15" s="69">
        <v>12</v>
      </c>
      <c r="B15" s="15" t="s">
        <v>15</v>
      </c>
      <c r="C15" s="43">
        <v>43986</v>
      </c>
      <c r="D15" s="15" t="s">
        <v>139</v>
      </c>
      <c r="E15" s="15">
        <v>41</v>
      </c>
      <c r="F15" s="15">
        <v>10.61</v>
      </c>
      <c r="G15" s="43">
        <v>43986</v>
      </c>
      <c r="H15" s="15"/>
      <c r="J15" s="3"/>
      <c r="K15" s="15" t="s">
        <v>25</v>
      </c>
      <c r="L15" s="3"/>
      <c r="M15" s="3">
        <f>SUMIF(B4:B42,B16,F4:F42)</f>
        <v>33.41</v>
      </c>
    </row>
    <row r="16" ht="14.25" spans="1:13">
      <c r="A16" s="69">
        <v>13</v>
      </c>
      <c r="B16" s="15" t="s">
        <v>25</v>
      </c>
      <c r="C16" s="43">
        <v>43986</v>
      </c>
      <c r="D16" s="15" t="s">
        <v>118</v>
      </c>
      <c r="E16" s="15">
        <v>64</v>
      </c>
      <c r="F16" s="15">
        <v>22.93</v>
      </c>
      <c r="G16" s="43">
        <v>43986</v>
      </c>
      <c r="H16" s="15"/>
      <c r="J16" s="3"/>
      <c r="K16" s="15" t="s">
        <v>132</v>
      </c>
      <c r="L16" s="3"/>
      <c r="M16" s="3">
        <f>SUMIF(B4:B42,B31,F4:F42)</f>
        <v>68.01</v>
      </c>
    </row>
    <row r="17" ht="14.25" spans="1:13">
      <c r="A17" s="69">
        <v>14</v>
      </c>
      <c r="B17" s="15" t="s">
        <v>132</v>
      </c>
      <c r="C17" s="43">
        <v>43986</v>
      </c>
      <c r="D17" s="15" t="s">
        <v>140</v>
      </c>
      <c r="E17" s="15">
        <v>51</v>
      </c>
      <c r="F17" s="15">
        <v>23.79</v>
      </c>
      <c r="G17" s="43">
        <v>43986</v>
      </c>
      <c r="H17" s="15"/>
      <c r="J17" s="3"/>
      <c r="K17" s="15" t="s">
        <v>19</v>
      </c>
      <c r="L17" s="3"/>
      <c r="M17" s="3">
        <f>SUMIF(B4:B42,B20,F4:F42)</f>
        <v>60.94</v>
      </c>
    </row>
    <row r="18" ht="14.25" spans="1:13">
      <c r="A18" s="69">
        <v>15</v>
      </c>
      <c r="B18" s="15" t="s">
        <v>17</v>
      </c>
      <c r="C18" s="43">
        <v>43986</v>
      </c>
      <c r="D18" s="15" t="s">
        <v>141</v>
      </c>
      <c r="E18" s="15">
        <v>88</v>
      </c>
      <c r="F18" s="15">
        <v>17.68</v>
      </c>
      <c r="G18" s="43">
        <v>43986</v>
      </c>
      <c r="H18" s="15"/>
      <c r="J18" s="3"/>
      <c r="K18" s="15" t="s">
        <v>21</v>
      </c>
      <c r="L18" s="3"/>
      <c r="M18" s="3">
        <f>SUMIF(B4:B42,B28,F4:F42)</f>
        <v>42.26</v>
      </c>
    </row>
    <row r="19" ht="14.25" spans="1:8">
      <c r="A19" s="69">
        <v>16</v>
      </c>
      <c r="B19" s="15" t="s">
        <v>15</v>
      </c>
      <c r="C19" s="43">
        <v>43986</v>
      </c>
      <c r="D19" s="15" t="s">
        <v>94</v>
      </c>
      <c r="E19" s="15">
        <v>70</v>
      </c>
      <c r="F19" s="15">
        <v>24.14</v>
      </c>
      <c r="G19" s="43">
        <v>43986</v>
      </c>
      <c r="H19" s="15"/>
    </row>
    <row r="20" ht="14.25" spans="1:8">
      <c r="A20" s="69">
        <v>17</v>
      </c>
      <c r="B20" s="15" t="s">
        <v>19</v>
      </c>
      <c r="C20" s="43">
        <v>43986</v>
      </c>
      <c r="D20" s="15" t="s">
        <v>45</v>
      </c>
      <c r="E20" s="15">
        <v>54</v>
      </c>
      <c r="F20" s="15">
        <v>15.86</v>
      </c>
      <c r="G20" s="43">
        <v>43986</v>
      </c>
      <c r="H20" s="15"/>
    </row>
    <row r="21" ht="14.25" spans="1:13">
      <c r="A21" s="69">
        <v>18</v>
      </c>
      <c r="B21" s="15" t="s">
        <v>132</v>
      </c>
      <c r="C21" s="43">
        <v>43986</v>
      </c>
      <c r="D21" s="15" t="s">
        <v>54</v>
      </c>
      <c r="E21" s="15">
        <v>61</v>
      </c>
      <c r="F21" s="15">
        <v>3.92</v>
      </c>
      <c r="G21" s="43">
        <v>43986</v>
      </c>
      <c r="H21" s="15"/>
      <c r="J21" s="4">
        <v>43987</v>
      </c>
      <c r="K21" s="3"/>
      <c r="L21" s="3"/>
      <c r="M21" s="3"/>
    </row>
    <row r="22" ht="14.25" spans="1:13">
      <c r="A22" s="69">
        <v>19</v>
      </c>
      <c r="B22" s="15" t="s">
        <v>17</v>
      </c>
      <c r="C22" s="43">
        <v>43986</v>
      </c>
      <c r="D22" s="15" t="s">
        <v>142</v>
      </c>
      <c r="E22" s="15">
        <v>66</v>
      </c>
      <c r="F22" s="15">
        <v>10.07</v>
      </c>
      <c r="G22" s="43">
        <v>43986</v>
      </c>
      <c r="H22" s="15"/>
      <c r="J22" s="3"/>
      <c r="K22" s="15" t="s">
        <v>132</v>
      </c>
      <c r="L22" s="3"/>
      <c r="M22" s="3">
        <f>SUMIF(B43:B48,B43,F43:F48)</f>
        <v>24.75</v>
      </c>
    </row>
    <row r="23" ht="14.25" spans="1:13">
      <c r="A23" s="69">
        <v>20</v>
      </c>
      <c r="B23" s="15" t="s">
        <v>15</v>
      </c>
      <c r="C23" s="43">
        <v>43986</v>
      </c>
      <c r="D23" s="15" t="s">
        <v>143</v>
      </c>
      <c r="E23" s="15">
        <v>28</v>
      </c>
      <c r="F23" s="15">
        <v>1.78</v>
      </c>
      <c r="G23" s="43">
        <v>43986</v>
      </c>
      <c r="H23" s="15"/>
      <c r="J23" s="3"/>
      <c r="K23" s="15" t="s">
        <v>25</v>
      </c>
      <c r="L23" s="3"/>
      <c r="M23" s="3">
        <f>SUMIF(B43:B48,B44,F43:F48)</f>
        <v>37.32</v>
      </c>
    </row>
    <row r="24" ht="14.25" spans="1:13">
      <c r="A24" s="69">
        <v>21</v>
      </c>
      <c r="B24" s="15" t="s">
        <v>15</v>
      </c>
      <c r="C24" s="43">
        <v>43986</v>
      </c>
      <c r="D24" s="15" t="s">
        <v>110</v>
      </c>
      <c r="E24" s="15">
        <v>62</v>
      </c>
      <c r="F24" s="15">
        <v>9.62</v>
      </c>
      <c r="G24" s="43">
        <v>43986</v>
      </c>
      <c r="H24" s="15"/>
      <c r="J24" s="3"/>
      <c r="K24" s="15" t="s">
        <v>19</v>
      </c>
      <c r="L24" s="3"/>
      <c r="M24" s="3">
        <f>SUMIF(B43:B48,B45,F43:F48)</f>
        <v>27.44</v>
      </c>
    </row>
    <row r="25" ht="14.25" spans="1:13">
      <c r="A25" s="69">
        <v>22</v>
      </c>
      <c r="B25" s="15" t="s">
        <v>15</v>
      </c>
      <c r="C25" s="43">
        <v>43986</v>
      </c>
      <c r="D25" s="15" t="s">
        <v>144</v>
      </c>
      <c r="E25" s="15">
        <v>72</v>
      </c>
      <c r="F25" s="15">
        <v>12.02</v>
      </c>
      <c r="G25" s="43">
        <v>43986</v>
      </c>
      <c r="H25" s="15"/>
      <c r="J25" s="3"/>
      <c r="K25" s="15" t="s">
        <v>15</v>
      </c>
      <c r="L25" s="3"/>
      <c r="M25" s="3">
        <f>SUMIF(B43:B48,B48,F43:F48)</f>
        <v>9.47</v>
      </c>
    </row>
    <row r="26" ht="14.25" spans="1:8">
      <c r="A26" s="69">
        <v>23</v>
      </c>
      <c r="B26" s="15" t="s">
        <v>21</v>
      </c>
      <c r="C26" s="43">
        <v>43986</v>
      </c>
      <c r="D26" s="15" t="s">
        <v>145</v>
      </c>
      <c r="E26" s="15">
        <v>48</v>
      </c>
      <c r="F26" s="15">
        <v>34.56</v>
      </c>
      <c r="G26" s="43">
        <v>43986</v>
      </c>
      <c r="H26" s="15"/>
    </row>
    <row r="27" ht="14.25" spans="1:8">
      <c r="A27" s="69">
        <v>24</v>
      </c>
      <c r="B27" s="15" t="s">
        <v>132</v>
      </c>
      <c r="C27" s="43">
        <v>43986</v>
      </c>
      <c r="D27" s="15" t="s">
        <v>108</v>
      </c>
      <c r="E27" s="15">
        <v>51</v>
      </c>
      <c r="F27" s="15">
        <v>11.83</v>
      </c>
      <c r="G27" s="43">
        <v>43986</v>
      </c>
      <c r="H27" s="15"/>
    </row>
    <row r="28" ht="14.25" spans="1:8">
      <c r="A28" s="69">
        <v>25</v>
      </c>
      <c r="B28" s="15" t="s">
        <v>21</v>
      </c>
      <c r="C28" s="43">
        <v>43986</v>
      </c>
      <c r="D28" s="15" t="s">
        <v>146</v>
      </c>
      <c r="E28" s="15">
        <v>48</v>
      </c>
      <c r="F28" s="15">
        <v>3.95</v>
      </c>
      <c r="G28" s="43">
        <v>43986</v>
      </c>
      <c r="H28" s="15"/>
    </row>
    <row r="29" ht="14.25" spans="1:8">
      <c r="A29" s="69">
        <v>26</v>
      </c>
      <c r="B29" s="15" t="s">
        <v>17</v>
      </c>
      <c r="C29" s="43">
        <v>43986</v>
      </c>
      <c r="D29" s="15" t="s">
        <v>147</v>
      </c>
      <c r="E29" s="15">
        <v>32</v>
      </c>
      <c r="F29" s="15">
        <v>11.32</v>
      </c>
      <c r="G29" s="43">
        <v>43986</v>
      </c>
      <c r="H29" s="15"/>
    </row>
    <row r="30" ht="14.25" spans="1:8">
      <c r="A30" s="69">
        <v>27</v>
      </c>
      <c r="B30" s="15" t="s">
        <v>25</v>
      </c>
      <c r="C30" s="43">
        <v>43986</v>
      </c>
      <c r="D30" s="15" t="s">
        <v>26</v>
      </c>
      <c r="E30" s="15">
        <v>72</v>
      </c>
      <c r="F30" s="15">
        <v>10.48</v>
      </c>
      <c r="G30" s="43">
        <v>43986</v>
      </c>
      <c r="H30" s="15"/>
    </row>
    <row r="31" ht="14.25" spans="1:8">
      <c r="A31" s="69">
        <v>28</v>
      </c>
      <c r="B31" s="15" t="s">
        <v>132</v>
      </c>
      <c r="C31" s="43">
        <v>43986</v>
      </c>
      <c r="D31" s="15" t="s">
        <v>148</v>
      </c>
      <c r="E31" s="15">
        <v>31</v>
      </c>
      <c r="F31" s="15">
        <v>19.23</v>
      </c>
      <c r="G31" s="43">
        <v>43986</v>
      </c>
      <c r="H31" s="15"/>
    </row>
    <row r="32" ht="14.25" spans="1:8">
      <c r="A32" s="69">
        <v>29</v>
      </c>
      <c r="B32" s="15" t="s">
        <v>17</v>
      </c>
      <c r="C32" s="43">
        <v>43986</v>
      </c>
      <c r="D32" s="15" t="s">
        <v>118</v>
      </c>
      <c r="E32" s="15">
        <v>29</v>
      </c>
      <c r="F32" s="15">
        <v>30.58</v>
      </c>
      <c r="G32" s="43">
        <v>43986</v>
      </c>
      <c r="H32" s="15"/>
    </row>
    <row r="33" ht="14.25" spans="1:8">
      <c r="A33" s="69">
        <v>30</v>
      </c>
      <c r="B33" s="15" t="s">
        <v>17</v>
      </c>
      <c r="C33" s="43">
        <v>43986</v>
      </c>
      <c r="D33" s="15" t="s">
        <v>149</v>
      </c>
      <c r="E33" s="15">
        <v>15</v>
      </c>
      <c r="F33" s="15">
        <v>2.34</v>
      </c>
      <c r="G33" s="43">
        <v>43986</v>
      </c>
      <c r="H33" s="15"/>
    </row>
    <row r="34" ht="14.25" spans="1:8">
      <c r="A34" s="69">
        <v>31</v>
      </c>
      <c r="B34" s="15" t="s">
        <v>19</v>
      </c>
      <c r="C34" s="43">
        <v>43986</v>
      </c>
      <c r="D34" s="15" t="s">
        <v>150</v>
      </c>
      <c r="E34" s="15">
        <v>19</v>
      </c>
      <c r="F34" s="15">
        <v>4.26</v>
      </c>
      <c r="G34" s="43">
        <v>43986</v>
      </c>
      <c r="H34" s="15"/>
    </row>
    <row r="35" ht="14.25" spans="1:8">
      <c r="A35" s="69">
        <v>32</v>
      </c>
      <c r="B35" s="15" t="s">
        <v>19</v>
      </c>
      <c r="C35" s="43">
        <v>43986</v>
      </c>
      <c r="D35" s="15" t="s">
        <v>151</v>
      </c>
      <c r="E35" s="15">
        <v>23</v>
      </c>
      <c r="F35" s="15">
        <v>4.05</v>
      </c>
      <c r="G35" s="43">
        <v>43986</v>
      </c>
      <c r="H35" s="15"/>
    </row>
    <row r="36" ht="14.25" spans="1:8">
      <c r="A36" s="69">
        <v>33</v>
      </c>
      <c r="B36" s="15" t="s">
        <v>19</v>
      </c>
      <c r="C36" s="43">
        <v>43986</v>
      </c>
      <c r="D36" s="15" t="s">
        <v>145</v>
      </c>
      <c r="E36" s="15">
        <v>46</v>
      </c>
      <c r="F36" s="15">
        <v>28.98</v>
      </c>
      <c r="G36" s="43">
        <v>43986</v>
      </c>
      <c r="H36" s="15"/>
    </row>
    <row r="37" ht="14.25" spans="1:8">
      <c r="A37" s="69">
        <v>34</v>
      </c>
      <c r="B37" s="15" t="s">
        <v>132</v>
      </c>
      <c r="C37" s="43">
        <v>43986</v>
      </c>
      <c r="D37" s="15" t="s">
        <v>152</v>
      </c>
      <c r="E37" s="15">
        <v>42</v>
      </c>
      <c r="F37" s="15">
        <v>9.24</v>
      </c>
      <c r="G37" s="43">
        <v>43986</v>
      </c>
      <c r="H37" s="15"/>
    </row>
    <row r="38" ht="14.25" spans="1:8">
      <c r="A38" s="69">
        <v>35</v>
      </c>
      <c r="B38" s="15" t="s">
        <v>17</v>
      </c>
      <c r="C38" s="43">
        <v>43986</v>
      </c>
      <c r="D38" s="15" t="s">
        <v>153</v>
      </c>
      <c r="E38" s="15">
        <v>66</v>
      </c>
      <c r="F38" s="15">
        <v>27.06</v>
      </c>
      <c r="G38" s="43">
        <v>43986</v>
      </c>
      <c r="H38" s="15"/>
    </row>
    <row r="39" ht="14.25" spans="1:8">
      <c r="A39" s="69">
        <v>36</v>
      </c>
      <c r="B39" s="15" t="s">
        <v>17</v>
      </c>
      <c r="C39" s="43">
        <v>43986</v>
      </c>
      <c r="D39" s="15" t="s">
        <v>154</v>
      </c>
      <c r="E39" s="15">
        <v>65</v>
      </c>
      <c r="F39" s="15">
        <v>19.26</v>
      </c>
      <c r="G39" s="43">
        <v>43986</v>
      </c>
      <c r="H39" s="15"/>
    </row>
    <row r="40" ht="14.25" spans="1:8">
      <c r="A40" s="69">
        <v>37</v>
      </c>
      <c r="B40" s="15" t="s">
        <v>19</v>
      </c>
      <c r="C40" s="43">
        <v>43986</v>
      </c>
      <c r="D40" s="15" t="s">
        <v>155</v>
      </c>
      <c r="E40" s="15">
        <v>82</v>
      </c>
      <c r="F40" s="15">
        <v>7.79</v>
      </c>
      <c r="G40" s="43">
        <v>43986</v>
      </c>
      <c r="H40" s="15"/>
    </row>
    <row r="41" ht="14.25" spans="1:8">
      <c r="A41" s="69">
        <v>38</v>
      </c>
      <c r="B41" s="15" t="s">
        <v>17</v>
      </c>
      <c r="C41" s="43">
        <v>43986</v>
      </c>
      <c r="D41" s="15" t="s">
        <v>156</v>
      </c>
      <c r="E41" s="15">
        <v>76</v>
      </c>
      <c r="F41" s="15">
        <v>8.91</v>
      </c>
      <c r="G41" s="43">
        <v>43986</v>
      </c>
      <c r="H41" s="15"/>
    </row>
    <row r="42" ht="15" spans="1:8">
      <c r="A42" s="69">
        <v>39</v>
      </c>
      <c r="B42" s="55" t="s">
        <v>15</v>
      </c>
      <c r="C42" s="57">
        <v>43986</v>
      </c>
      <c r="D42" s="55" t="s">
        <v>157</v>
      </c>
      <c r="E42" s="55">
        <v>33</v>
      </c>
      <c r="F42" s="55">
        <v>21.06</v>
      </c>
      <c r="G42" s="57">
        <v>43986</v>
      </c>
      <c r="H42" s="55">
        <f>SUM(F4:F42)</f>
        <v>515.09</v>
      </c>
    </row>
    <row r="43" ht="14.25" spans="1:8">
      <c r="A43" s="69">
        <v>40</v>
      </c>
      <c r="B43" s="59" t="s">
        <v>132</v>
      </c>
      <c r="C43" s="61">
        <v>43986</v>
      </c>
      <c r="D43" s="59" t="s">
        <v>46</v>
      </c>
      <c r="E43" s="59">
        <v>66</v>
      </c>
      <c r="F43" s="59">
        <v>24.75</v>
      </c>
      <c r="G43" s="61">
        <v>43987</v>
      </c>
      <c r="H43" s="59"/>
    </row>
    <row r="44" ht="14.25" spans="1:8">
      <c r="A44" s="69">
        <v>41</v>
      </c>
      <c r="B44" s="15" t="s">
        <v>25</v>
      </c>
      <c r="C44" s="43">
        <v>43986</v>
      </c>
      <c r="D44" s="15" t="s">
        <v>109</v>
      </c>
      <c r="E44" s="15">
        <v>39</v>
      </c>
      <c r="F44" s="15">
        <v>12.21</v>
      </c>
      <c r="G44" s="43">
        <v>43987</v>
      </c>
      <c r="H44" s="15"/>
    </row>
    <row r="45" ht="14.25" spans="1:8">
      <c r="A45" s="69">
        <v>42</v>
      </c>
      <c r="B45" s="15" t="s">
        <v>19</v>
      </c>
      <c r="C45" s="43">
        <v>43986</v>
      </c>
      <c r="D45" s="15" t="s">
        <v>153</v>
      </c>
      <c r="E45" s="15">
        <v>66</v>
      </c>
      <c r="F45" s="15">
        <v>27.44</v>
      </c>
      <c r="G45" s="43">
        <v>43987</v>
      </c>
      <c r="H45" s="15"/>
    </row>
    <row r="46" ht="14.25" spans="1:8">
      <c r="A46" s="69">
        <v>43</v>
      </c>
      <c r="B46" s="15" t="s">
        <v>25</v>
      </c>
      <c r="C46" s="43">
        <v>43986</v>
      </c>
      <c r="D46" s="15" t="s">
        <v>158</v>
      </c>
      <c r="E46" s="15">
        <v>48</v>
      </c>
      <c r="F46" s="15">
        <v>10.33</v>
      </c>
      <c r="G46" s="43">
        <v>43987</v>
      </c>
      <c r="H46" s="15"/>
    </row>
    <row r="47" ht="14.25" spans="1:11">
      <c r="A47" s="69">
        <v>44</v>
      </c>
      <c r="B47" s="15" t="s">
        <v>25</v>
      </c>
      <c r="C47" s="43">
        <v>43986</v>
      </c>
      <c r="D47" s="15" t="s">
        <v>159</v>
      </c>
      <c r="E47" s="15">
        <v>177</v>
      </c>
      <c r="F47" s="15">
        <v>14.78</v>
      </c>
      <c r="G47" s="43">
        <v>43987</v>
      </c>
      <c r="H47" s="15"/>
      <c r="J47" t="s">
        <v>143</v>
      </c>
      <c r="K47" t="s">
        <v>160</v>
      </c>
    </row>
    <row r="48" ht="14.25" spans="1:11">
      <c r="A48" s="40"/>
      <c r="B48" s="15" t="s">
        <v>15</v>
      </c>
      <c r="C48" s="43">
        <v>43986</v>
      </c>
      <c r="D48" s="15" t="s">
        <v>161</v>
      </c>
      <c r="E48" s="15">
        <v>39</v>
      </c>
      <c r="F48" s="15">
        <v>9.47</v>
      </c>
      <c r="G48" s="43">
        <v>43987</v>
      </c>
      <c r="H48" s="15">
        <f>SUM(F43:F48)</f>
        <v>98.98</v>
      </c>
      <c r="J48" t="s">
        <v>157</v>
      </c>
      <c r="K48" t="s">
        <v>162</v>
      </c>
    </row>
    <row r="49" spans="1:8">
      <c r="A49" s="45" t="s">
        <v>163</v>
      </c>
      <c r="B49" s="46"/>
      <c r="C49" s="46"/>
      <c r="D49" s="46"/>
      <c r="E49" s="46"/>
      <c r="F49" s="46"/>
      <c r="G49" s="46"/>
      <c r="H49" s="47"/>
    </row>
    <row r="50" spans="1:8">
      <c r="A50" s="76"/>
      <c r="B50" s="77"/>
      <c r="C50" s="77"/>
      <c r="D50" s="77"/>
      <c r="E50" s="77"/>
      <c r="F50" s="77"/>
      <c r="G50" s="77"/>
      <c r="H50" s="60"/>
    </row>
  </sheetData>
  <sortState ref="B4:G48">
    <sortCondition ref="G4"/>
  </sortState>
  <mergeCells count="3">
    <mergeCell ref="A1:H2"/>
    <mergeCell ref="J1:M2"/>
    <mergeCell ref="A49:H5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F17" sqref="F17"/>
    </sheetView>
  </sheetViews>
  <sheetFormatPr defaultColWidth="9" defaultRowHeight="13.5" outlineLevelCol="6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164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0"/>
      <c r="D3" s="21"/>
      <c r="E3" s="20" t="s">
        <v>165</v>
      </c>
      <c r="F3" s="22"/>
      <c r="G3" s="24"/>
    </row>
    <row r="4" ht="14.25" spans="1:7">
      <c r="A4" s="18">
        <v>4</v>
      </c>
      <c r="B4" s="18" t="s">
        <v>69</v>
      </c>
      <c r="C4" s="20"/>
      <c r="D4" s="21"/>
      <c r="E4" s="25">
        <v>43986</v>
      </c>
      <c r="F4" s="22"/>
      <c r="G4" s="26"/>
    </row>
    <row r="5" ht="14.25" spans="1:7">
      <c r="A5" s="18">
        <v>5</v>
      </c>
      <c r="B5" s="18" t="s">
        <v>70</v>
      </c>
      <c r="C5" s="20"/>
      <c r="D5" s="21"/>
      <c r="E5" s="20" t="s">
        <v>165</v>
      </c>
      <c r="F5" s="22"/>
      <c r="G5" s="29"/>
    </row>
    <row r="6" ht="14.25" spans="1:7">
      <c r="A6" s="18">
        <v>6</v>
      </c>
      <c r="B6" s="18" t="s">
        <v>73</v>
      </c>
      <c r="C6" s="20"/>
      <c r="D6" s="21"/>
      <c r="E6" s="20">
        <v>0</v>
      </c>
      <c r="F6" s="22"/>
      <c r="G6" s="26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7"/>
  <sheetViews>
    <sheetView topLeftCell="A61" workbookViewId="0">
      <selection activeCell="D82" sqref="D82"/>
    </sheetView>
  </sheetViews>
  <sheetFormatPr defaultColWidth="9" defaultRowHeight="13.5"/>
  <cols>
    <col min="1" max="1" width="4.5" style="5" customWidth="1"/>
    <col min="2" max="2" width="28.625" style="5" customWidth="1"/>
    <col min="3" max="3" width="9" style="5"/>
    <col min="4" max="4" width="16.25" style="5" customWidth="1"/>
    <col min="5" max="5" width="6.5" style="5" customWidth="1"/>
    <col min="6" max="8" width="9" style="5"/>
  </cols>
  <sheetData>
    <row r="1" spans="1:8">
      <c r="A1" s="67" t="s">
        <v>166</v>
      </c>
      <c r="B1" s="35"/>
      <c r="C1" s="35"/>
      <c r="D1" s="35"/>
      <c r="E1" s="35"/>
      <c r="F1" s="35"/>
      <c r="G1" s="35"/>
      <c r="H1" s="36"/>
    </row>
    <row r="2" spans="1:8">
      <c r="A2" s="68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ht="14.25" spans="1:8">
      <c r="A4" s="69">
        <v>1</v>
      </c>
      <c r="B4" s="15" t="s">
        <v>167</v>
      </c>
      <c r="C4" s="43">
        <v>43987</v>
      </c>
      <c r="D4" s="15" t="s">
        <v>168</v>
      </c>
      <c r="E4" s="15">
        <v>4</v>
      </c>
      <c r="F4" s="15">
        <v>0.74</v>
      </c>
      <c r="G4" s="43">
        <v>43987</v>
      </c>
      <c r="H4" s="15"/>
    </row>
    <row r="5" ht="14.25" spans="1:13">
      <c r="A5" s="69">
        <v>2</v>
      </c>
      <c r="B5" s="15" t="s">
        <v>167</v>
      </c>
      <c r="C5" s="43">
        <v>43987</v>
      </c>
      <c r="D5" s="15" t="s">
        <v>33</v>
      </c>
      <c r="E5" s="15">
        <v>20</v>
      </c>
      <c r="F5" s="15">
        <v>1.96</v>
      </c>
      <c r="G5" s="43">
        <v>43987</v>
      </c>
      <c r="H5" s="15"/>
      <c r="J5" s="48" t="s">
        <v>169</v>
      </c>
      <c r="K5" s="49"/>
      <c r="L5" s="49"/>
      <c r="M5" s="42"/>
    </row>
    <row r="6" ht="14.25" spans="1:13">
      <c r="A6" s="69">
        <v>3</v>
      </c>
      <c r="B6" s="15" t="s">
        <v>17</v>
      </c>
      <c r="C6" s="43">
        <v>43987</v>
      </c>
      <c r="D6" s="15" t="s">
        <v>157</v>
      </c>
      <c r="E6" s="15">
        <v>47</v>
      </c>
      <c r="F6" s="15">
        <v>34.5</v>
      </c>
      <c r="G6" s="43">
        <v>43987</v>
      </c>
      <c r="H6" s="15"/>
      <c r="J6" s="3"/>
      <c r="K6" s="15" t="s">
        <v>167</v>
      </c>
      <c r="L6" s="3"/>
      <c r="M6" s="3">
        <f>SUMIF(B4:B75,B4,F4:F75)</f>
        <v>103.02</v>
      </c>
    </row>
    <row r="7" ht="14.25" spans="1:13">
      <c r="A7" s="69">
        <v>4</v>
      </c>
      <c r="B7" s="15" t="s">
        <v>19</v>
      </c>
      <c r="C7" s="43">
        <v>43987</v>
      </c>
      <c r="D7" s="15" t="s">
        <v>139</v>
      </c>
      <c r="E7" s="15">
        <v>19</v>
      </c>
      <c r="F7" s="44">
        <v>8.6</v>
      </c>
      <c r="G7" s="43">
        <v>43987</v>
      </c>
      <c r="H7" s="15"/>
      <c r="J7" s="3"/>
      <c r="K7" s="15" t="s">
        <v>17</v>
      </c>
      <c r="L7" s="3"/>
      <c r="M7" s="3">
        <f>SUMIF(B4:B75,B8,F4:F75)</f>
        <v>217.14</v>
      </c>
    </row>
    <row r="8" ht="14.25" spans="1:13">
      <c r="A8" s="69">
        <v>5</v>
      </c>
      <c r="B8" s="15" t="s">
        <v>17</v>
      </c>
      <c r="C8" s="43">
        <v>43987</v>
      </c>
      <c r="D8" s="15" t="s">
        <v>145</v>
      </c>
      <c r="E8" s="15">
        <v>48</v>
      </c>
      <c r="F8" s="15">
        <v>30.24</v>
      </c>
      <c r="G8" s="43">
        <v>43987</v>
      </c>
      <c r="H8" s="15"/>
      <c r="J8" s="3"/>
      <c r="K8" s="15" t="s">
        <v>19</v>
      </c>
      <c r="L8" s="3"/>
      <c r="M8" s="3">
        <f>SUMIF(B4:B75,B7,F4:F75)</f>
        <v>32.83</v>
      </c>
    </row>
    <row r="9" ht="14.25" spans="1:13">
      <c r="A9" s="69">
        <v>6</v>
      </c>
      <c r="B9" s="15" t="s">
        <v>25</v>
      </c>
      <c r="C9" s="43">
        <v>43987</v>
      </c>
      <c r="D9" s="15" t="s">
        <v>170</v>
      </c>
      <c r="E9" s="15">
        <v>56</v>
      </c>
      <c r="F9" s="15">
        <v>8.46</v>
      </c>
      <c r="G9" s="43">
        <v>43987</v>
      </c>
      <c r="H9" s="15"/>
      <c r="J9" s="3"/>
      <c r="K9" s="15" t="s">
        <v>25</v>
      </c>
      <c r="L9" s="3"/>
      <c r="M9" s="3">
        <f>SUMIF(B4:B75,B9,F4:F75)</f>
        <v>79.54</v>
      </c>
    </row>
    <row r="10" ht="14.25" spans="1:13">
      <c r="A10" s="69">
        <v>7</v>
      </c>
      <c r="B10" s="15" t="s">
        <v>132</v>
      </c>
      <c r="C10" s="43">
        <v>43987</v>
      </c>
      <c r="D10" s="15" t="s">
        <v>171</v>
      </c>
      <c r="E10" s="15">
        <v>76</v>
      </c>
      <c r="F10" s="44">
        <v>11.9</v>
      </c>
      <c r="G10" s="43">
        <v>43987</v>
      </c>
      <c r="H10" s="15"/>
      <c r="J10" s="3"/>
      <c r="K10" s="15" t="s">
        <v>132</v>
      </c>
      <c r="L10" s="3"/>
      <c r="M10" s="3">
        <f>SUMIF(B4:B75,B10,F4:F75)</f>
        <v>352.23</v>
      </c>
    </row>
    <row r="11" ht="14.25" spans="1:13">
      <c r="A11" s="69">
        <v>8</v>
      </c>
      <c r="B11" s="15" t="s">
        <v>132</v>
      </c>
      <c r="C11" s="43">
        <v>43987</v>
      </c>
      <c r="D11" s="15" t="s">
        <v>172</v>
      </c>
      <c r="E11" s="15">
        <v>71</v>
      </c>
      <c r="F11" s="15">
        <v>44.54</v>
      </c>
      <c r="G11" s="43">
        <v>43987</v>
      </c>
      <c r="H11" s="15"/>
      <c r="J11" s="3"/>
      <c r="K11" s="15" t="s">
        <v>21</v>
      </c>
      <c r="L11" s="3"/>
      <c r="M11" s="3">
        <f>SUMIF(B4:B75,B22,F4:F75)</f>
        <v>6.69</v>
      </c>
    </row>
    <row r="12" ht="14.25" spans="1:13">
      <c r="A12" s="69">
        <v>9</v>
      </c>
      <c r="B12" s="15" t="s">
        <v>167</v>
      </c>
      <c r="C12" s="43">
        <v>43987</v>
      </c>
      <c r="D12" s="15" t="s">
        <v>173</v>
      </c>
      <c r="E12" s="15">
        <v>45</v>
      </c>
      <c r="F12" s="15">
        <v>17.82</v>
      </c>
      <c r="G12" s="43">
        <v>43987</v>
      </c>
      <c r="H12" s="15"/>
      <c r="J12" s="3"/>
      <c r="K12" s="15" t="s">
        <v>23</v>
      </c>
      <c r="L12" s="3"/>
      <c r="M12" s="3">
        <f>SUMIF(B4:B75,B64,F4:F75)</f>
        <v>353.99</v>
      </c>
    </row>
    <row r="13" ht="14.25" spans="1:13">
      <c r="A13" s="69">
        <v>10</v>
      </c>
      <c r="B13" s="15" t="s">
        <v>132</v>
      </c>
      <c r="C13" s="43">
        <v>43987</v>
      </c>
      <c r="D13" s="15" t="s">
        <v>174</v>
      </c>
      <c r="E13" s="15">
        <v>32</v>
      </c>
      <c r="F13" s="15">
        <v>11.73</v>
      </c>
      <c r="G13" s="43">
        <v>43987</v>
      </c>
      <c r="H13" s="15"/>
      <c r="J13" s="3"/>
      <c r="K13" s="15" t="s">
        <v>175</v>
      </c>
      <c r="L13" s="3"/>
      <c r="M13" s="3">
        <f>SUMIF(B4:B75,B46,F4:F75)</f>
        <v>10.86</v>
      </c>
    </row>
    <row r="14" ht="14.25" spans="1:8">
      <c r="A14" s="69">
        <v>11</v>
      </c>
      <c r="B14" s="15" t="s">
        <v>17</v>
      </c>
      <c r="C14" s="43">
        <v>43987</v>
      </c>
      <c r="D14" s="15" t="s">
        <v>103</v>
      </c>
      <c r="E14" s="15">
        <v>48</v>
      </c>
      <c r="F14" s="15">
        <v>11.99</v>
      </c>
      <c r="G14" s="43">
        <v>43987</v>
      </c>
      <c r="H14" s="15"/>
    </row>
    <row r="15" ht="14.25" spans="1:8">
      <c r="A15" s="69">
        <v>12</v>
      </c>
      <c r="B15" s="15" t="s">
        <v>25</v>
      </c>
      <c r="C15" s="43">
        <v>43987</v>
      </c>
      <c r="D15" s="15" t="s">
        <v>176</v>
      </c>
      <c r="E15" s="15">
        <v>42</v>
      </c>
      <c r="F15" s="15">
        <v>6.47</v>
      </c>
      <c r="G15" s="43">
        <v>43987</v>
      </c>
      <c r="H15" s="15"/>
    </row>
    <row r="16" ht="14.25" spans="1:13">
      <c r="A16" s="69">
        <v>13</v>
      </c>
      <c r="B16" s="15" t="s">
        <v>19</v>
      </c>
      <c r="C16" s="43">
        <v>43987</v>
      </c>
      <c r="D16" s="15" t="s">
        <v>177</v>
      </c>
      <c r="E16" s="15">
        <v>29</v>
      </c>
      <c r="F16" s="15">
        <v>7.93</v>
      </c>
      <c r="G16" s="43">
        <v>43987</v>
      </c>
      <c r="H16" s="15"/>
      <c r="J16" s="4">
        <v>43987</v>
      </c>
      <c r="K16" s="3"/>
      <c r="L16" s="3"/>
      <c r="M16" s="3"/>
    </row>
    <row r="17" ht="14.25" spans="1:13">
      <c r="A17" s="69">
        <v>14</v>
      </c>
      <c r="B17" s="15" t="s">
        <v>17</v>
      </c>
      <c r="C17" s="43">
        <v>43987</v>
      </c>
      <c r="D17" s="15" t="s">
        <v>152</v>
      </c>
      <c r="E17" s="15">
        <v>31</v>
      </c>
      <c r="F17" s="44">
        <v>13.4</v>
      </c>
      <c r="G17" s="43">
        <v>43987</v>
      </c>
      <c r="H17" s="15"/>
      <c r="J17" s="3"/>
      <c r="K17" s="15" t="s">
        <v>167</v>
      </c>
      <c r="L17" s="3"/>
      <c r="M17" s="3">
        <f>SUMIF(B4:B27,B4,F4:F27)</f>
        <v>39.85</v>
      </c>
    </row>
    <row r="18" ht="14.25" spans="1:13">
      <c r="A18" s="69">
        <v>15</v>
      </c>
      <c r="B18" s="15" t="s">
        <v>19</v>
      </c>
      <c r="C18" s="43">
        <v>43987</v>
      </c>
      <c r="D18" s="15" t="s">
        <v>178</v>
      </c>
      <c r="E18" s="15">
        <v>30</v>
      </c>
      <c r="F18" s="15">
        <v>9.75</v>
      </c>
      <c r="G18" s="43">
        <v>43987</v>
      </c>
      <c r="H18" s="15"/>
      <c r="J18" s="3"/>
      <c r="K18" s="15" t="s">
        <v>17</v>
      </c>
      <c r="L18" s="3"/>
      <c r="M18" s="3">
        <f>SUMIF(B4:B27,B6,F4:F27)</f>
        <v>114.07</v>
      </c>
    </row>
    <row r="19" ht="14.25" spans="1:13">
      <c r="A19" s="69">
        <v>16</v>
      </c>
      <c r="B19" s="15" t="s">
        <v>17</v>
      </c>
      <c r="C19" s="43">
        <v>43987</v>
      </c>
      <c r="D19" s="15" t="s">
        <v>179</v>
      </c>
      <c r="E19" s="15">
        <v>29</v>
      </c>
      <c r="F19" s="15">
        <v>4.58</v>
      </c>
      <c r="G19" s="43">
        <v>43987</v>
      </c>
      <c r="H19" s="15"/>
      <c r="J19" s="3"/>
      <c r="K19" s="15" t="s">
        <v>19</v>
      </c>
      <c r="L19" s="3"/>
      <c r="M19" s="3">
        <f>SUMIF(B4:B27,B7,F4:F27)</f>
        <v>26.28</v>
      </c>
    </row>
    <row r="20" ht="14.25" spans="1:13">
      <c r="A20" s="69">
        <v>17</v>
      </c>
      <c r="B20" s="15" t="s">
        <v>167</v>
      </c>
      <c r="C20" s="43">
        <v>43987</v>
      </c>
      <c r="D20" s="15" t="s">
        <v>180</v>
      </c>
      <c r="E20" s="15">
        <v>88</v>
      </c>
      <c r="F20" s="15">
        <v>19.33</v>
      </c>
      <c r="G20" s="43">
        <v>43987</v>
      </c>
      <c r="H20" s="15"/>
      <c r="J20" s="3"/>
      <c r="K20" s="15" t="s">
        <v>25</v>
      </c>
      <c r="L20" s="3"/>
      <c r="M20" s="3">
        <f>SUMIF(B4:B27,B9,F4:F27)</f>
        <v>21.47</v>
      </c>
    </row>
    <row r="21" ht="14.25" spans="1:13">
      <c r="A21" s="69">
        <v>18</v>
      </c>
      <c r="B21" s="15" t="s">
        <v>17</v>
      </c>
      <c r="C21" s="43">
        <v>43987</v>
      </c>
      <c r="D21" s="15" t="s">
        <v>178</v>
      </c>
      <c r="E21" s="15">
        <v>16</v>
      </c>
      <c r="F21" s="15">
        <v>3.86</v>
      </c>
      <c r="G21" s="43">
        <v>43987</v>
      </c>
      <c r="H21" s="15"/>
      <c r="J21" s="3"/>
      <c r="K21" s="15" t="s">
        <v>132</v>
      </c>
      <c r="L21" s="3"/>
      <c r="M21" s="3">
        <f>SUMIF(B4:B27,B27,F4:F27)</f>
        <v>116.5</v>
      </c>
    </row>
    <row r="22" ht="14.25" spans="1:13">
      <c r="A22" s="69">
        <v>19</v>
      </c>
      <c r="B22" s="15" t="s">
        <v>21</v>
      </c>
      <c r="C22" s="43">
        <v>43987</v>
      </c>
      <c r="D22" s="15" t="s">
        <v>181</v>
      </c>
      <c r="E22" s="15">
        <v>42</v>
      </c>
      <c r="F22" s="15">
        <v>6.69</v>
      </c>
      <c r="G22" s="43">
        <v>43987</v>
      </c>
      <c r="H22" s="15"/>
      <c r="J22" s="3"/>
      <c r="K22" s="15" t="s">
        <v>21</v>
      </c>
      <c r="L22" s="3"/>
      <c r="M22" s="3">
        <f>SUMIF(B4:B27,B22,F4:F27)</f>
        <v>6.69</v>
      </c>
    </row>
    <row r="23" ht="14.25" spans="1:8">
      <c r="A23" s="69">
        <v>20</v>
      </c>
      <c r="B23" s="15" t="s">
        <v>25</v>
      </c>
      <c r="C23" s="43">
        <v>43987</v>
      </c>
      <c r="D23" s="15" t="s">
        <v>182</v>
      </c>
      <c r="E23" s="15">
        <v>25</v>
      </c>
      <c r="F23" s="15">
        <v>4.49</v>
      </c>
      <c r="G23" s="43">
        <v>43987</v>
      </c>
      <c r="H23" s="15"/>
    </row>
    <row r="24" ht="14.25" spans="1:8">
      <c r="A24" s="69">
        <v>21</v>
      </c>
      <c r="B24" s="15" t="s">
        <v>17</v>
      </c>
      <c r="C24" s="43">
        <v>43987</v>
      </c>
      <c r="D24" s="15" t="s">
        <v>41</v>
      </c>
      <c r="E24" s="15">
        <v>27</v>
      </c>
      <c r="F24" s="15">
        <v>9.51</v>
      </c>
      <c r="G24" s="43">
        <v>43987</v>
      </c>
      <c r="H24" s="15"/>
    </row>
    <row r="25" ht="14.25" spans="1:8">
      <c r="A25" s="69">
        <v>22</v>
      </c>
      <c r="B25" s="15" t="s">
        <v>17</v>
      </c>
      <c r="C25" s="43">
        <v>43987</v>
      </c>
      <c r="D25" s="15" t="s">
        <v>183</v>
      </c>
      <c r="E25" s="15">
        <v>99</v>
      </c>
      <c r="F25" s="15">
        <v>5.99</v>
      </c>
      <c r="G25" s="43">
        <v>43987</v>
      </c>
      <c r="H25" s="15"/>
    </row>
    <row r="26" ht="14.25" spans="1:8">
      <c r="A26" s="69">
        <v>23</v>
      </c>
      <c r="B26" s="15" t="s">
        <v>25</v>
      </c>
      <c r="C26" s="43">
        <v>43987</v>
      </c>
      <c r="D26" s="15" t="s">
        <v>184</v>
      </c>
      <c r="E26" s="15">
        <v>25</v>
      </c>
      <c r="F26" s="15">
        <v>2.05</v>
      </c>
      <c r="G26" s="43">
        <v>43987</v>
      </c>
      <c r="H26" s="15"/>
    </row>
    <row r="27" ht="15" spans="1:8">
      <c r="A27" s="69">
        <v>24</v>
      </c>
      <c r="B27" s="55" t="s">
        <v>132</v>
      </c>
      <c r="C27" s="57">
        <v>43987</v>
      </c>
      <c r="D27" s="55" t="s">
        <v>185</v>
      </c>
      <c r="E27" s="55">
        <v>60</v>
      </c>
      <c r="F27" s="55">
        <v>48.33</v>
      </c>
      <c r="G27" s="57">
        <v>43987</v>
      </c>
      <c r="H27" s="55">
        <f>SUM(F4:F27)</f>
        <v>324.86</v>
      </c>
    </row>
    <row r="28" ht="14.25" spans="1:8">
      <c r="A28" s="69">
        <v>25</v>
      </c>
      <c r="B28" s="59" t="s">
        <v>17</v>
      </c>
      <c r="C28" s="61">
        <v>43987</v>
      </c>
      <c r="D28" s="59" t="s">
        <v>93</v>
      </c>
      <c r="E28" s="59">
        <v>37</v>
      </c>
      <c r="F28" s="62">
        <v>14.9</v>
      </c>
      <c r="G28" s="61">
        <v>43988</v>
      </c>
      <c r="H28" s="59"/>
    </row>
    <row r="29" ht="14.25" spans="1:8">
      <c r="A29" s="69">
        <v>26</v>
      </c>
      <c r="B29" s="15" t="s">
        <v>17</v>
      </c>
      <c r="C29" s="43">
        <v>43987</v>
      </c>
      <c r="D29" s="15" t="s">
        <v>186</v>
      </c>
      <c r="E29" s="15">
        <v>12</v>
      </c>
      <c r="F29" s="15">
        <v>6.26</v>
      </c>
      <c r="G29" s="43">
        <v>43988</v>
      </c>
      <c r="H29" s="15"/>
    </row>
    <row r="30" ht="14.25" spans="1:8">
      <c r="A30" s="69">
        <v>27</v>
      </c>
      <c r="B30" s="15" t="s">
        <v>19</v>
      </c>
      <c r="C30" s="43">
        <v>43987</v>
      </c>
      <c r="D30" s="15" t="s">
        <v>143</v>
      </c>
      <c r="E30" s="15">
        <v>32</v>
      </c>
      <c r="F30" s="15">
        <v>2.64</v>
      </c>
      <c r="G30" s="43">
        <v>43988</v>
      </c>
      <c r="H30" s="15"/>
    </row>
    <row r="31" ht="14.25" spans="1:13">
      <c r="A31" s="69">
        <v>28</v>
      </c>
      <c r="B31" s="15" t="s">
        <v>132</v>
      </c>
      <c r="C31" s="43">
        <v>43987</v>
      </c>
      <c r="D31" s="15" t="s">
        <v>187</v>
      </c>
      <c r="E31" s="15">
        <v>78</v>
      </c>
      <c r="F31" s="15">
        <v>21.01</v>
      </c>
      <c r="G31" s="43">
        <v>43988</v>
      </c>
      <c r="H31" s="15"/>
      <c r="J31" s="4">
        <v>43988</v>
      </c>
      <c r="K31" s="3"/>
      <c r="L31" s="3"/>
      <c r="M31" s="3"/>
    </row>
    <row r="32" ht="14.25" spans="1:13">
      <c r="A32" s="69">
        <v>29</v>
      </c>
      <c r="B32" s="15" t="s">
        <v>17</v>
      </c>
      <c r="C32" s="43">
        <v>43987</v>
      </c>
      <c r="D32" s="15" t="s">
        <v>188</v>
      </c>
      <c r="E32" s="15">
        <v>32</v>
      </c>
      <c r="F32" s="15">
        <v>4.85</v>
      </c>
      <c r="G32" s="43">
        <v>43988</v>
      </c>
      <c r="H32" s="15"/>
      <c r="J32" s="3"/>
      <c r="K32" s="15" t="s">
        <v>17</v>
      </c>
      <c r="L32" s="3"/>
      <c r="M32" s="3">
        <f>SUMIF(B28:B75,B28,F28:F75)</f>
        <v>103.07</v>
      </c>
    </row>
    <row r="33" ht="14.25" spans="1:13">
      <c r="A33" s="69">
        <v>30</v>
      </c>
      <c r="B33" s="15" t="s">
        <v>23</v>
      </c>
      <c r="C33" s="43">
        <v>43987</v>
      </c>
      <c r="D33" s="15" t="s">
        <v>189</v>
      </c>
      <c r="E33" s="15">
        <v>166</v>
      </c>
      <c r="F33" s="15">
        <v>3.32</v>
      </c>
      <c r="G33" s="43">
        <v>43988</v>
      </c>
      <c r="H33" s="15"/>
      <c r="J33" s="3"/>
      <c r="K33" s="15" t="s">
        <v>19</v>
      </c>
      <c r="L33" s="3"/>
      <c r="M33" s="3">
        <f>SUMIF(B28:B75,B30,F28:F75)</f>
        <v>6.55</v>
      </c>
    </row>
    <row r="34" ht="14.25" spans="1:13">
      <c r="A34" s="69">
        <v>31</v>
      </c>
      <c r="B34" s="15" t="s">
        <v>25</v>
      </c>
      <c r="C34" s="43">
        <v>43987</v>
      </c>
      <c r="D34" s="15" t="s">
        <v>190</v>
      </c>
      <c r="E34" s="15">
        <v>46</v>
      </c>
      <c r="F34" s="15">
        <v>11.6</v>
      </c>
      <c r="G34" s="43">
        <v>43988</v>
      </c>
      <c r="H34" s="15"/>
      <c r="J34" s="3"/>
      <c r="K34" s="15" t="s">
        <v>132</v>
      </c>
      <c r="L34" s="3"/>
      <c r="M34" s="3">
        <f>SUMIF(B28:B75,B35,F28:F75)</f>
        <v>235.73</v>
      </c>
    </row>
    <row r="35" ht="14.25" spans="1:13">
      <c r="A35" s="69">
        <v>32</v>
      </c>
      <c r="B35" s="15" t="s">
        <v>132</v>
      </c>
      <c r="C35" s="43">
        <v>43987</v>
      </c>
      <c r="D35" s="15" t="s">
        <v>191</v>
      </c>
      <c r="E35" s="15">
        <v>122</v>
      </c>
      <c r="F35" s="15">
        <v>8.54</v>
      </c>
      <c r="G35" s="43">
        <v>43988</v>
      </c>
      <c r="H35" s="15"/>
      <c r="J35" s="3"/>
      <c r="K35" s="15" t="s">
        <v>23</v>
      </c>
      <c r="L35" s="3"/>
      <c r="M35" s="3">
        <f>SUMIF(B28:B75,B33,F28:F75)</f>
        <v>353.99</v>
      </c>
    </row>
    <row r="36" ht="14.25" spans="1:13">
      <c r="A36" s="69">
        <v>33</v>
      </c>
      <c r="B36" s="15" t="s">
        <v>132</v>
      </c>
      <c r="C36" s="43">
        <v>43987</v>
      </c>
      <c r="D36" s="15" t="s">
        <v>118</v>
      </c>
      <c r="E36" s="15">
        <v>72</v>
      </c>
      <c r="F36" s="15">
        <v>37.56</v>
      </c>
      <c r="G36" s="43">
        <v>43988</v>
      </c>
      <c r="H36" s="15"/>
      <c r="J36" s="3"/>
      <c r="K36" s="15" t="s">
        <v>25</v>
      </c>
      <c r="L36" s="3"/>
      <c r="M36" s="3">
        <f>SUMIF(B28:B75,B40,F28:F75)</f>
        <v>58.07</v>
      </c>
    </row>
    <row r="37" ht="14.25" spans="1:13">
      <c r="A37" s="69">
        <v>34</v>
      </c>
      <c r="B37" s="15" t="s">
        <v>25</v>
      </c>
      <c r="C37" s="43">
        <v>43987</v>
      </c>
      <c r="D37" s="15" t="s">
        <v>168</v>
      </c>
      <c r="E37" s="15">
        <v>31</v>
      </c>
      <c r="F37" s="15">
        <v>18.43</v>
      </c>
      <c r="G37" s="43">
        <v>43988</v>
      </c>
      <c r="H37" s="15"/>
      <c r="J37" s="3"/>
      <c r="K37" s="15" t="s">
        <v>175</v>
      </c>
      <c r="L37" s="3"/>
      <c r="M37" s="3">
        <f>SUMIF(B28:B75,B46,F28:F75)</f>
        <v>10.86</v>
      </c>
    </row>
    <row r="38" ht="14.25" spans="1:13">
      <c r="A38" s="69">
        <v>35</v>
      </c>
      <c r="B38" s="15" t="s">
        <v>132</v>
      </c>
      <c r="C38" s="43">
        <v>43987</v>
      </c>
      <c r="D38" s="15" t="s">
        <v>192</v>
      </c>
      <c r="E38" s="15">
        <v>35</v>
      </c>
      <c r="F38" s="15">
        <v>8.63</v>
      </c>
      <c r="G38" s="43">
        <v>43988</v>
      </c>
      <c r="H38" s="15"/>
      <c r="J38" s="3"/>
      <c r="K38" s="15" t="s">
        <v>167</v>
      </c>
      <c r="L38" s="3"/>
      <c r="M38" s="3">
        <f>SUMIF(B28:B75,B52,F28:F75)</f>
        <v>63.17</v>
      </c>
    </row>
    <row r="39" ht="14.25" spans="1:8">
      <c r="A39" s="69">
        <v>36</v>
      </c>
      <c r="B39" s="15" t="s">
        <v>132</v>
      </c>
      <c r="C39" s="43">
        <v>43987</v>
      </c>
      <c r="D39" s="15" t="s">
        <v>104</v>
      </c>
      <c r="E39" s="15">
        <v>39</v>
      </c>
      <c r="F39" s="15">
        <v>4.01</v>
      </c>
      <c r="G39" s="43">
        <v>43988</v>
      </c>
      <c r="H39" s="15"/>
    </row>
    <row r="40" ht="14.25" spans="1:8">
      <c r="A40" s="69">
        <v>37</v>
      </c>
      <c r="B40" s="15" t="s">
        <v>25</v>
      </c>
      <c r="C40" s="43">
        <v>43987</v>
      </c>
      <c r="D40" s="15" t="s">
        <v>172</v>
      </c>
      <c r="E40" s="15">
        <v>40</v>
      </c>
      <c r="F40" s="15">
        <v>9.91</v>
      </c>
      <c r="G40" s="43">
        <v>43988</v>
      </c>
      <c r="H40" s="15"/>
    </row>
    <row r="41" ht="14.25" spans="1:8">
      <c r="A41" s="69">
        <v>38</v>
      </c>
      <c r="B41" s="15" t="s">
        <v>23</v>
      </c>
      <c r="C41" s="43">
        <v>43987</v>
      </c>
      <c r="D41" s="15" t="s">
        <v>193</v>
      </c>
      <c r="E41" s="15">
        <v>60</v>
      </c>
      <c r="F41" s="44">
        <v>26.4</v>
      </c>
      <c r="G41" s="43">
        <v>43988</v>
      </c>
      <c r="H41" s="15"/>
    </row>
    <row r="42" ht="14.25" spans="1:8">
      <c r="A42" s="69">
        <v>39</v>
      </c>
      <c r="B42" s="15" t="s">
        <v>23</v>
      </c>
      <c r="C42" s="43">
        <v>43987</v>
      </c>
      <c r="D42" s="15" t="s">
        <v>194</v>
      </c>
      <c r="E42" s="15">
        <v>201</v>
      </c>
      <c r="F42" s="15">
        <v>4.02</v>
      </c>
      <c r="G42" s="43">
        <v>43988</v>
      </c>
      <c r="H42" s="15"/>
    </row>
    <row r="43" ht="14.25" spans="1:8">
      <c r="A43" s="69">
        <v>40</v>
      </c>
      <c r="B43" s="15" t="s">
        <v>23</v>
      </c>
      <c r="C43" s="43">
        <v>43987</v>
      </c>
      <c r="D43" s="15" t="s">
        <v>195</v>
      </c>
      <c r="E43" s="15">
        <v>60</v>
      </c>
      <c r="F43" s="44">
        <v>26.4</v>
      </c>
      <c r="G43" s="43">
        <v>43988</v>
      </c>
      <c r="H43" s="15"/>
    </row>
    <row r="44" ht="14.25" spans="1:8">
      <c r="A44" s="69">
        <v>41</v>
      </c>
      <c r="B44" s="15" t="s">
        <v>17</v>
      </c>
      <c r="C44" s="43">
        <v>43987</v>
      </c>
      <c r="D44" s="15" t="s">
        <v>196</v>
      </c>
      <c r="E44" s="15">
        <v>34</v>
      </c>
      <c r="F44" s="15">
        <v>12.24</v>
      </c>
      <c r="G44" s="43">
        <v>43988</v>
      </c>
      <c r="H44" s="15"/>
    </row>
    <row r="45" ht="14.25" spans="1:8">
      <c r="A45" s="69">
        <v>42</v>
      </c>
      <c r="B45" s="15" t="s">
        <v>23</v>
      </c>
      <c r="C45" s="43">
        <v>43987</v>
      </c>
      <c r="D45" s="15" t="s">
        <v>197</v>
      </c>
      <c r="E45" s="15">
        <v>60</v>
      </c>
      <c r="F45" s="44">
        <v>62.4</v>
      </c>
      <c r="G45" s="43">
        <v>43988</v>
      </c>
      <c r="H45" s="15"/>
    </row>
    <row r="46" ht="14.25" spans="1:8">
      <c r="A46" s="69">
        <v>43</v>
      </c>
      <c r="B46" s="15" t="s">
        <v>175</v>
      </c>
      <c r="C46" s="43">
        <v>43987</v>
      </c>
      <c r="D46" s="15" t="s">
        <v>198</v>
      </c>
      <c r="E46" s="15">
        <v>35</v>
      </c>
      <c r="F46" s="15">
        <v>10.86</v>
      </c>
      <c r="G46" s="43">
        <v>43988</v>
      </c>
      <c r="H46" s="15"/>
    </row>
    <row r="47" ht="14.25" spans="1:8">
      <c r="A47" s="69">
        <v>44</v>
      </c>
      <c r="B47" s="15" t="s">
        <v>23</v>
      </c>
      <c r="C47" s="43">
        <v>43987</v>
      </c>
      <c r="D47" s="15" t="s">
        <v>199</v>
      </c>
      <c r="E47" s="15">
        <v>60</v>
      </c>
      <c r="F47" s="44">
        <v>26.4</v>
      </c>
      <c r="G47" s="43">
        <v>43988</v>
      </c>
      <c r="H47" s="15"/>
    </row>
    <row r="48" ht="14.25" spans="1:8">
      <c r="A48" s="69">
        <v>45</v>
      </c>
      <c r="B48" s="15" t="s">
        <v>23</v>
      </c>
      <c r="C48" s="43">
        <v>43987</v>
      </c>
      <c r="D48" s="15" t="s">
        <v>200</v>
      </c>
      <c r="E48" s="15">
        <v>47</v>
      </c>
      <c r="F48" s="15">
        <v>20.68</v>
      </c>
      <c r="G48" s="43">
        <v>43988</v>
      </c>
      <c r="H48" s="15"/>
    </row>
    <row r="49" ht="14.25" spans="1:8">
      <c r="A49" s="69">
        <v>46</v>
      </c>
      <c r="B49" s="15" t="s">
        <v>17</v>
      </c>
      <c r="C49" s="43">
        <v>43987</v>
      </c>
      <c r="D49" s="15" t="s">
        <v>201</v>
      </c>
      <c r="E49" s="15">
        <v>47</v>
      </c>
      <c r="F49" s="44">
        <v>9.3</v>
      </c>
      <c r="G49" s="43">
        <v>43988</v>
      </c>
      <c r="H49" s="15"/>
    </row>
    <row r="50" ht="14.25" spans="1:8">
      <c r="A50" s="69">
        <v>47</v>
      </c>
      <c r="B50" s="15" t="s">
        <v>17</v>
      </c>
      <c r="C50" s="43">
        <v>43987</v>
      </c>
      <c r="D50" s="15" t="s">
        <v>40</v>
      </c>
      <c r="E50" s="15">
        <v>16</v>
      </c>
      <c r="F50" s="15">
        <v>8.22</v>
      </c>
      <c r="G50" s="43">
        <v>43988</v>
      </c>
      <c r="H50" s="15"/>
    </row>
    <row r="51" ht="14.25" spans="1:8">
      <c r="A51" s="69">
        <v>48</v>
      </c>
      <c r="B51" s="15" t="s">
        <v>167</v>
      </c>
      <c r="C51" s="43">
        <v>43987</v>
      </c>
      <c r="D51" s="15" t="s">
        <v>202</v>
      </c>
      <c r="E51" s="15">
        <v>9</v>
      </c>
      <c r="F51" s="15">
        <v>5.85</v>
      </c>
      <c r="G51" s="43">
        <v>43988</v>
      </c>
      <c r="H51" s="15"/>
    </row>
    <row r="52" ht="14.25" spans="1:8">
      <c r="A52" s="69">
        <v>49</v>
      </c>
      <c r="B52" s="15" t="s">
        <v>167</v>
      </c>
      <c r="C52" s="43">
        <v>43987</v>
      </c>
      <c r="D52" s="15" t="s">
        <v>203</v>
      </c>
      <c r="E52" s="15">
        <v>54</v>
      </c>
      <c r="F52" s="15">
        <v>49.14</v>
      </c>
      <c r="G52" s="43">
        <v>43988</v>
      </c>
      <c r="H52" s="15"/>
    </row>
    <row r="53" ht="14.25" spans="1:8">
      <c r="A53" s="69">
        <v>50</v>
      </c>
      <c r="B53" s="15" t="s">
        <v>23</v>
      </c>
      <c r="C53" s="43">
        <v>43987</v>
      </c>
      <c r="D53" s="15" t="s">
        <v>204</v>
      </c>
      <c r="E53" s="15">
        <v>60</v>
      </c>
      <c r="F53" s="44">
        <v>26.4</v>
      </c>
      <c r="G53" s="43">
        <v>43988</v>
      </c>
      <c r="H53" s="15"/>
    </row>
    <row r="54" ht="14.25" spans="1:8">
      <c r="A54" s="69">
        <v>51</v>
      </c>
      <c r="B54" s="15" t="s">
        <v>17</v>
      </c>
      <c r="C54" s="43">
        <v>43987</v>
      </c>
      <c r="D54" s="15" t="s">
        <v>55</v>
      </c>
      <c r="E54" s="15">
        <v>83</v>
      </c>
      <c r="F54" s="44">
        <v>6.3</v>
      </c>
      <c r="G54" s="43">
        <v>43988</v>
      </c>
      <c r="H54" s="15"/>
    </row>
    <row r="55" ht="14.25" spans="1:8">
      <c r="A55" s="69">
        <v>52</v>
      </c>
      <c r="B55" s="15" t="s">
        <v>17</v>
      </c>
      <c r="C55" s="43">
        <v>43987</v>
      </c>
      <c r="D55" s="15" t="s">
        <v>205</v>
      </c>
      <c r="E55" s="15">
        <v>11</v>
      </c>
      <c r="F55" s="44">
        <v>6.2</v>
      </c>
      <c r="G55" s="43">
        <v>43988</v>
      </c>
      <c r="H55" s="15"/>
    </row>
    <row r="56" ht="14.25" spans="1:8">
      <c r="A56" s="69">
        <v>53</v>
      </c>
      <c r="B56" s="15" t="s">
        <v>25</v>
      </c>
      <c r="C56" s="43">
        <v>43987</v>
      </c>
      <c r="D56" s="15" t="s">
        <v>137</v>
      </c>
      <c r="E56" s="15">
        <v>83</v>
      </c>
      <c r="F56" s="15">
        <v>6.576</v>
      </c>
      <c r="G56" s="43">
        <v>43988</v>
      </c>
      <c r="H56" s="43"/>
    </row>
    <row r="57" ht="14.25" spans="1:8">
      <c r="A57" s="69">
        <v>54</v>
      </c>
      <c r="B57" s="15" t="s">
        <v>132</v>
      </c>
      <c r="C57" s="43">
        <v>43987</v>
      </c>
      <c r="D57" s="15" t="s">
        <v>206</v>
      </c>
      <c r="E57" s="15">
        <v>71</v>
      </c>
      <c r="F57" s="15">
        <v>19.37</v>
      </c>
      <c r="G57" s="43">
        <v>43988</v>
      </c>
      <c r="H57" s="15"/>
    </row>
    <row r="58" ht="14.25" spans="1:8">
      <c r="A58" s="69">
        <v>55</v>
      </c>
      <c r="B58" s="15" t="s">
        <v>132</v>
      </c>
      <c r="C58" s="43">
        <v>43987</v>
      </c>
      <c r="D58" s="15" t="s">
        <v>207</v>
      </c>
      <c r="E58" s="15">
        <v>58</v>
      </c>
      <c r="F58" s="44">
        <v>24.9</v>
      </c>
      <c r="G58" s="43">
        <v>43988</v>
      </c>
      <c r="H58" s="15"/>
    </row>
    <row r="59" ht="14.25" spans="1:8">
      <c r="A59" s="69">
        <v>56</v>
      </c>
      <c r="B59" s="15" t="s">
        <v>132</v>
      </c>
      <c r="C59" s="43">
        <v>43987</v>
      </c>
      <c r="D59" s="15" t="s">
        <v>48</v>
      </c>
      <c r="E59" s="15">
        <v>18</v>
      </c>
      <c r="F59" s="15">
        <v>4.17</v>
      </c>
      <c r="G59" s="43">
        <v>43988</v>
      </c>
      <c r="H59" s="15"/>
    </row>
    <row r="60" ht="14.25" spans="1:8">
      <c r="A60" s="69">
        <v>57</v>
      </c>
      <c r="B60" s="15" t="s">
        <v>17</v>
      </c>
      <c r="C60" s="43">
        <v>43987</v>
      </c>
      <c r="D60" s="15" t="s">
        <v>208</v>
      </c>
      <c r="E60" s="15">
        <v>67</v>
      </c>
      <c r="F60" s="15">
        <v>18.76</v>
      </c>
      <c r="G60" s="43">
        <v>43988</v>
      </c>
      <c r="H60" s="15"/>
    </row>
    <row r="61" ht="14.25" spans="1:8">
      <c r="A61" s="69">
        <v>58</v>
      </c>
      <c r="B61" s="15" t="s">
        <v>132</v>
      </c>
      <c r="C61" s="43">
        <v>43987</v>
      </c>
      <c r="D61" s="15" t="s">
        <v>101</v>
      </c>
      <c r="E61" s="15">
        <v>44</v>
      </c>
      <c r="F61" s="15">
        <v>29.65</v>
      </c>
      <c r="G61" s="43">
        <v>43988</v>
      </c>
      <c r="H61" s="15"/>
    </row>
    <row r="62" ht="14.25" spans="1:8">
      <c r="A62" s="69">
        <v>59</v>
      </c>
      <c r="B62" s="15" t="s">
        <v>132</v>
      </c>
      <c r="C62" s="43">
        <v>43987</v>
      </c>
      <c r="D62" s="15" t="s">
        <v>209</v>
      </c>
      <c r="E62" s="15">
        <v>53</v>
      </c>
      <c r="F62" s="15">
        <v>33.74</v>
      </c>
      <c r="G62" s="43">
        <v>43988</v>
      </c>
      <c r="H62" s="15"/>
    </row>
    <row r="63" ht="14.25" spans="1:8">
      <c r="A63" s="69">
        <v>60</v>
      </c>
      <c r="B63" s="15" t="s">
        <v>132</v>
      </c>
      <c r="C63" s="43">
        <v>43987</v>
      </c>
      <c r="D63" s="15" t="s">
        <v>210</v>
      </c>
      <c r="E63" s="15">
        <v>68</v>
      </c>
      <c r="F63" s="15">
        <v>26.38</v>
      </c>
      <c r="G63" s="43">
        <v>43988</v>
      </c>
      <c r="H63" s="15"/>
    </row>
    <row r="64" ht="14.25" spans="1:8">
      <c r="A64" s="69">
        <v>61</v>
      </c>
      <c r="B64" s="15" t="s">
        <v>23</v>
      </c>
      <c r="C64" s="43">
        <v>43987</v>
      </c>
      <c r="D64" s="15" t="s">
        <v>211</v>
      </c>
      <c r="E64" s="15">
        <v>17</v>
      </c>
      <c r="F64" s="15">
        <v>11.05</v>
      </c>
      <c r="G64" s="43">
        <v>43988</v>
      </c>
      <c r="H64" s="15"/>
    </row>
    <row r="65" ht="14.25" spans="1:8">
      <c r="A65" s="69">
        <v>62</v>
      </c>
      <c r="B65" s="15" t="s">
        <v>23</v>
      </c>
      <c r="C65" s="43">
        <v>43987</v>
      </c>
      <c r="D65" s="15" t="s">
        <v>212</v>
      </c>
      <c r="E65" s="15">
        <v>21</v>
      </c>
      <c r="F65" s="15">
        <v>8.19</v>
      </c>
      <c r="G65" s="43">
        <v>43988</v>
      </c>
      <c r="H65" s="15"/>
    </row>
    <row r="66" ht="14.25" spans="1:8">
      <c r="A66" s="69">
        <v>63</v>
      </c>
      <c r="B66" s="15" t="s">
        <v>132</v>
      </c>
      <c r="C66" s="43">
        <v>43987</v>
      </c>
      <c r="D66" s="15" t="s">
        <v>147</v>
      </c>
      <c r="E66" s="15">
        <v>43</v>
      </c>
      <c r="F66" s="15">
        <v>10.73</v>
      </c>
      <c r="G66" s="43">
        <v>43988</v>
      </c>
      <c r="H66" s="15"/>
    </row>
    <row r="67" ht="14.25" spans="1:8">
      <c r="A67" s="69">
        <v>64</v>
      </c>
      <c r="B67" s="15" t="s">
        <v>25</v>
      </c>
      <c r="C67" s="43">
        <v>43987</v>
      </c>
      <c r="D67" s="15" t="s">
        <v>213</v>
      </c>
      <c r="E67" s="15">
        <v>38</v>
      </c>
      <c r="F67" s="15">
        <v>11.554</v>
      </c>
      <c r="G67" s="43">
        <v>43988</v>
      </c>
      <c r="H67" s="15"/>
    </row>
    <row r="68" ht="14.25" spans="1:8">
      <c r="A68" s="69">
        <v>65</v>
      </c>
      <c r="B68" s="15" t="s">
        <v>23</v>
      </c>
      <c r="C68" s="43">
        <v>43987</v>
      </c>
      <c r="D68" s="15" t="s">
        <v>214</v>
      </c>
      <c r="E68" s="15">
        <v>60</v>
      </c>
      <c r="F68" s="44">
        <v>62.4</v>
      </c>
      <c r="G68" s="43">
        <v>43988</v>
      </c>
      <c r="H68" s="15"/>
    </row>
    <row r="69" ht="14.25" spans="1:8">
      <c r="A69" s="69">
        <v>66</v>
      </c>
      <c r="B69" s="15" t="s">
        <v>23</v>
      </c>
      <c r="C69" s="43">
        <v>43987</v>
      </c>
      <c r="D69" s="15" t="s">
        <v>215</v>
      </c>
      <c r="E69" s="15">
        <v>47</v>
      </c>
      <c r="F69" s="15">
        <v>8.23</v>
      </c>
      <c r="G69" s="43">
        <v>43988</v>
      </c>
      <c r="H69" s="15"/>
    </row>
    <row r="70" ht="14.25" spans="1:8">
      <c r="A70" s="69">
        <v>67</v>
      </c>
      <c r="B70" s="15" t="s">
        <v>23</v>
      </c>
      <c r="C70" s="43">
        <v>43987</v>
      </c>
      <c r="D70" s="15" t="s">
        <v>216</v>
      </c>
      <c r="E70" s="15">
        <v>124</v>
      </c>
      <c r="F70" s="44">
        <v>5.7</v>
      </c>
      <c r="G70" s="43">
        <v>43988</v>
      </c>
      <c r="H70" s="15"/>
    </row>
    <row r="71" ht="14.25" spans="1:8">
      <c r="A71" s="69">
        <v>68</v>
      </c>
      <c r="B71" s="15" t="s">
        <v>17</v>
      </c>
      <c r="C71" s="43">
        <v>43987</v>
      </c>
      <c r="D71" s="15" t="s">
        <v>217</v>
      </c>
      <c r="E71" s="15">
        <v>50</v>
      </c>
      <c r="F71" s="15">
        <v>16.04</v>
      </c>
      <c r="G71" s="43">
        <v>43988</v>
      </c>
      <c r="H71" s="15"/>
    </row>
    <row r="72" ht="14.25" spans="1:8">
      <c r="A72" s="69">
        <v>69</v>
      </c>
      <c r="B72" s="15" t="s">
        <v>132</v>
      </c>
      <c r="C72" s="43">
        <v>43987</v>
      </c>
      <c r="D72" s="15" t="s">
        <v>218</v>
      </c>
      <c r="E72" s="15">
        <v>51</v>
      </c>
      <c r="F72" s="15">
        <v>7.04</v>
      </c>
      <c r="G72" s="43">
        <v>43988</v>
      </c>
      <c r="H72" s="15"/>
    </row>
    <row r="73" ht="14.25" spans="1:8">
      <c r="A73" s="69">
        <v>70</v>
      </c>
      <c r="B73" s="15" t="s">
        <v>167</v>
      </c>
      <c r="C73" s="43">
        <v>43987</v>
      </c>
      <c r="D73" s="15" t="s">
        <v>46</v>
      </c>
      <c r="E73" s="15">
        <v>24</v>
      </c>
      <c r="F73" s="15">
        <v>8.18</v>
      </c>
      <c r="G73" s="43">
        <v>43988</v>
      </c>
      <c r="H73" s="15"/>
    </row>
    <row r="74" ht="14.25" spans="1:8">
      <c r="A74" s="69">
        <v>71</v>
      </c>
      <c r="B74" s="15" t="s">
        <v>19</v>
      </c>
      <c r="C74" s="43">
        <v>43987</v>
      </c>
      <c r="D74" s="15" t="s">
        <v>219</v>
      </c>
      <c r="E74" s="15">
        <v>17</v>
      </c>
      <c r="F74" s="15">
        <v>3.91</v>
      </c>
      <c r="G74" s="43">
        <v>43988</v>
      </c>
      <c r="H74" s="15"/>
    </row>
    <row r="75" ht="14.25" spans="1:8">
      <c r="A75" s="69">
        <v>72</v>
      </c>
      <c r="B75" s="15" t="s">
        <v>23</v>
      </c>
      <c r="C75" s="43">
        <v>43987</v>
      </c>
      <c r="D75" s="15" t="s">
        <v>220</v>
      </c>
      <c r="E75" s="15">
        <v>60</v>
      </c>
      <c r="F75" s="44">
        <v>62.4</v>
      </c>
      <c r="G75" s="43">
        <v>43988</v>
      </c>
      <c r="H75" s="15">
        <f>SUM(F28:F75)</f>
        <v>831.44</v>
      </c>
    </row>
    <row r="76" spans="1:8">
      <c r="A76" s="70" t="s">
        <v>221</v>
      </c>
      <c r="B76" s="71"/>
      <c r="C76" s="71"/>
      <c r="D76" s="71"/>
      <c r="E76" s="71"/>
      <c r="F76" s="71"/>
      <c r="G76" s="71"/>
      <c r="H76" s="72"/>
    </row>
    <row r="77" spans="1:8">
      <c r="A77" s="73"/>
      <c r="B77" s="74"/>
      <c r="C77" s="74"/>
      <c r="D77" s="74"/>
      <c r="E77" s="74"/>
      <c r="F77" s="74"/>
      <c r="G77" s="74"/>
      <c r="H77" s="75"/>
    </row>
  </sheetData>
  <sortState ref="B4:G75">
    <sortCondition ref="G4"/>
  </sortState>
  <mergeCells count="3">
    <mergeCell ref="J5:M5"/>
    <mergeCell ref="A1:H2"/>
    <mergeCell ref="A76:H7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G6" sqref="G6"/>
    </sheetView>
  </sheetViews>
  <sheetFormatPr defaultColWidth="9" defaultRowHeight="13.5" outlineLevelCol="6"/>
  <cols>
    <col min="1" max="1" width="5.375" customWidth="1"/>
    <col min="2" max="2" width="14.125" customWidth="1"/>
    <col min="4" max="4" width="19.875" customWidth="1"/>
    <col min="6" max="6" width="21.875" customWidth="1"/>
    <col min="7" max="7" width="31.5" customWidth="1"/>
  </cols>
  <sheetData>
    <row r="1" ht="14.25" spans="1:7">
      <c r="A1" s="18" t="s">
        <v>222</v>
      </c>
      <c r="B1" s="18"/>
      <c r="C1" s="18"/>
      <c r="D1" s="18"/>
      <c r="E1" s="18"/>
      <c r="F1" s="18"/>
      <c r="G1" s="18"/>
    </row>
    <row r="2" ht="14.25" spans="1:7">
      <c r="A2" s="19" t="s">
        <v>2</v>
      </c>
      <c r="B2" s="18" t="s">
        <v>64</v>
      </c>
      <c r="C2" s="20" t="s">
        <v>65</v>
      </c>
      <c r="D2" s="21"/>
      <c r="E2" s="18" t="s">
        <v>66</v>
      </c>
      <c r="F2" s="18"/>
      <c r="G2" s="22" t="s">
        <v>9</v>
      </c>
    </row>
    <row r="3" ht="14.25" spans="1:7">
      <c r="A3" s="18">
        <v>1</v>
      </c>
      <c r="B3" s="18" t="s">
        <v>67</v>
      </c>
      <c r="C3" s="20"/>
      <c r="D3" s="21"/>
      <c r="E3" s="20" t="s">
        <v>223</v>
      </c>
      <c r="F3" s="22"/>
      <c r="G3" s="24"/>
    </row>
    <row r="4" ht="14.25" spans="1:7">
      <c r="A4" s="18">
        <v>4</v>
      </c>
      <c r="B4" s="18" t="s">
        <v>69</v>
      </c>
      <c r="C4" s="20"/>
      <c r="D4" s="21"/>
      <c r="E4" s="25">
        <v>43987</v>
      </c>
      <c r="F4" s="22"/>
      <c r="G4" s="26"/>
    </row>
    <row r="5" ht="14.25" spans="1:7">
      <c r="A5" s="18">
        <v>5</v>
      </c>
      <c r="B5" s="18" t="s">
        <v>70</v>
      </c>
      <c r="C5" s="20"/>
      <c r="D5" s="21"/>
      <c r="E5" s="20" t="s">
        <v>224</v>
      </c>
      <c r="F5" s="22"/>
      <c r="G5" s="29"/>
    </row>
    <row r="6" ht="14.25" spans="1:7">
      <c r="A6" s="18">
        <v>6</v>
      </c>
      <c r="B6" s="18" t="s">
        <v>73</v>
      </c>
      <c r="C6" s="20"/>
      <c r="D6" s="21"/>
      <c r="E6" s="20" t="s">
        <v>225</v>
      </c>
      <c r="F6" s="22"/>
      <c r="G6" s="26"/>
    </row>
    <row r="7" ht="14.25" spans="1:7">
      <c r="A7" s="18">
        <v>8</v>
      </c>
      <c r="B7" s="30" t="s">
        <v>75</v>
      </c>
      <c r="C7" s="31"/>
      <c r="D7" s="31"/>
      <c r="E7" s="31"/>
      <c r="F7" s="31"/>
      <c r="G7" s="32"/>
    </row>
    <row r="8" ht="14.25" spans="1:7">
      <c r="A8" s="18">
        <v>9</v>
      </c>
      <c r="B8" s="30" t="s">
        <v>76</v>
      </c>
      <c r="C8" s="31"/>
      <c r="D8" s="31"/>
      <c r="E8" s="31"/>
      <c r="F8" s="31"/>
      <c r="G8" s="32"/>
    </row>
    <row r="9" ht="14.25" spans="1:7">
      <c r="A9" s="20" t="s">
        <v>77</v>
      </c>
      <c r="B9" s="21"/>
      <c r="C9" s="21"/>
      <c r="D9" s="21"/>
      <c r="E9" s="21"/>
      <c r="F9" s="21"/>
      <c r="G9" s="22"/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topLeftCell="A16" workbookViewId="0">
      <selection activeCell="D39" sqref="D39"/>
    </sheetView>
  </sheetViews>
  <sheetFormatPr defaultColWidth="9" defaultRowHeight="13.5"/>
  <cols>
    <col min="1" max="1" width="4.5" style="5" customWidth="1"/>
    <col min="2" max="2" width="28.625" style="5" customWidth="1"/>
    <col min="3" max="3" width="9" style="5"/>
    <col min="4" max="4" width="16.25" style="5" customWidth="1"/>
    <col min="5" max="5" width="6.5" style="5" customWidth="1"/>
    <col min="6" max="8" width="9" style="5"/>
  </cols>
  <sheetData>
    <row r="1" spans="1:8">
      <c r="A1" s="67" t="s">
        <v>226</v>
      </c>
      <c r="B1" s="35"/>
      <c r="C1" s="35"/>
      <c r="D1" s="35"/>
      <c r="E1" s="35"/>
      <c r="F1" s="35"/>
      <c r="G1" s="35"/>
      <c r="H1" s="36"/>
    </row>
    <row r="2" spans="1:8">
      <c r="A2" s="68"/>
      <c r="B2" s="38"/>
      <c r="C2" s="38"/>
      <c r="D2" s="38"/>
      <c r="E2" s="38"/>
      <c r="F2" s="38"/>
      <c r="G2" s="38"/>
      <c r="H2" s="39"/>
    </row>
    <row r="3" ht="14.25" spans="1:8">
      <c r="A3" s="40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80</v>
      </c>
      <c r="H3" s="12" t="s">
        <v>9</v>
      </c>
    </row>
    <row r="4" ht="14.25" spans="1:13">
      <c r="A4" s="69">
        <v>1</v>
      </c>
      <c r="B4" s="15" t="s">
        <v>167</v>
      </c>
      <c r="C4" s="43">
        <v>43988</v>
      </c>
      <c r="D4" s="15" t="s">
        <v>52</v>
      </c>
      <c r="E4" s="15">
        <v>28</v>
      </c>
      <c r="F4" s="15">
        <v>4.37</v>
      </c>
      <c r="G4" s="43">
        <v>43988</v>
      </c>
      <c r="H4" s="15"/>
      <c r="J4" s="48" t="s">
        <v>1</v>
      </c>
      <c r="K4" s="49"/>
      <c r="L4" s="49"/>
      <c r="M4" s="42"/>
    </row>
    <row r="5" ht="14.25" spans="1:13">
      <c r="A5" s="69">
        <v>2</v>
      </c>
      <c r="B5" s="15" t="s">
        <v>25</v>
      </c>
      <c r="C5" s="43">
        <v>43988</v>
      </c>
      <c r="D5" s="15" t="s">
        <v>227</v>
      </c>
      <c r="E5" s="15">
        <v>37</v>
      </c>
      <c r="F5" s="15">
        <v>9.58</v>
      </c>
      <c r="G5" s="43">
        <v>43988</v>
      </c>
      <c r="H5" s="15"/>
      <c r="J5" s="3"/>
      <c r="K5" s="15" t="s">
        <v>25</v>
      </c>
      <c r="L5" s="15"/>
      <c r="M5" s="3">
        <f>SUMIF(B4:B35,B5,F4:F35)</f>
        <v>54.71</v>
      </c>
    </row>
    <row r="6" ht="14.25" spans="1:13">
      <c r="A6" s="69">
        <v>3</v>
      </c>
      <c r="B6" s="15" t="s">
        <v>167</v>
      </c>
      <c r="C6" s="43">
        <v>43988</v>
      </c>
      <c r="D6" s="15" t="s">
        <v>39</v>
      </c>
      <c r="E6" s="15">
        <v>60</v>
      </c>
      <c r="F6" s="15">
        <v>14.41</v>
      </c>
      <c r="G6" s="43">
        <v>43988</v>
      </c>
      <c r="H6" s="15"/>
      <c r="J6" s="3"/>
      <c r="K6" s="15" t="s">
        <v>167</v>
      </c>
      <c r="L6" s="15"/>
      <c r="M6" s="3">
        <f>SUMIF(B4:B35,B4,F4:F35)</f>
        <v>139.95</v>
      </c>
    </row>
    <row r="7" ht="14.25" spans="1:13">
      <c r="A7" s="69">
        <v>4</v>
      </c>
      <c r="B7" s="15" t="s">
        <v>167</v>
      </c>
      <c r="C7" s="43">
        <v>43988</v>
      </c>
      <c r="D7" s="15" t="s">
        <v>148</v>
      </c>
      <c r="E7" s="15">
        <v>30</v>
      </c>
      <c r="F7" s="44">
        <v>10.31</v>
      </c>
      <c r="G7" s="43">
        <v>43988</v>
      </c>
      <c r="H7" s="15"/>
      <c r="J7" s="3"/>
      <c r="K7" s="15" t="s">
        <v>132</v>
      </c>
      <c r="L7" s="15"/>
      <c r="M7" s="3">
        <f>SUMIF(B4:B35,B10,F4:F35)</f>
        <v>90.57</v>
      </c>
    </row>
    <row r="8" ht="14.25" spans="1:13">
      <c r="A8" s="69">
        <v>5</v>
      </c>
      <c r="B8" s="15" t="s">
        <v>167</v>
      </c>
      <c r="C8" s="43">
        <v>43988</v>
      </c>
      <c r="D8" s="15" t="s">
        <v>185</v>
      </c>
      <c r="E8" s="15">
        <v>70</v>
      </c>
      <c r="F8" s="15">
        <v>40.24</v>
      </c>
      <c r="G8" s="43">
        <v>43988</v>
      </c>
      <c r="H8" s="15"/>
      <c r="J8" s="3"/>
      <c r="K8" s="15" t="s">
        <v>19</v>
      </c>
      <c r="L8" s="15"/>
      <c r="M8" s="3">
        <f>SUMIF(B4:B35,B23,F4:F35)</f>
        <v>36.64</v>
      </c>
    </row>
    <row r="9" ht="14.25" spans="1:13">
      <c r="A9" s="69">
        <v>6</v>
      </c>
      <c r="B9" s="15" t="s">
        <v>167</v>
      </c>
      <c r="C9" s="43">
        <v>43988</v>
      </c>
      <c r="D9" s="15" t="s">
        <v>171</v>
      </c>
      <c r="E9" s="15">
        <v>55</v>
      </c>
      <c r="F9" s="15">
        <v>38.25</v>
      </c>
      <c r="G9" s="43">
        <v>43988</v>
      </c>
      <c r="H9" s="15"/>
      <c r="J9" s="3"/>
      <c r="K9" s="15" t="s">
        <v>17</v>
      </c>
      <c r="L9" s="15"/>
      <c r="M9" s="3">
        <f>SUMIF(B4:B35,B14,F4:F35)</f>
        <v>73.16</v>
      </c>
    </row>
    <row r="10" ht="14.25" spans="1:13">
      <c r="A10" s="69">
        <v>7</v>
      </c>
      <c r="B10" s="15" t="s">
        <v>132</v>
      </c>
      <c r="C10" s="43">
        <v>43988</v>
      </c>
      <c r="D10" s="15" t="s">
        <v>18</v>
      </c>
      <c r="E10" s="15">
        <v>47</v>
      </c>
      <c r="F10" s="44">
        <v>6.99</v>
      </c>
      <c r="G10" s="43">
        <v>43988</v>
      </c>
      <c r="H10" s="15"/>
      <c r="J10" s="3"/>
      <c r="K10" s="15" t="s">
        <v>228</v>
      </c>
      <c r="L10" s="15"/>
      <c r="M10" s="3">
        <f>SUMIF(B4:B35,B25,F4:F35)</f>
        <v>18.86</v>
      </c>
    </row>
    <row r="11" ht="14.25" spans="1:13">
      <c r="A11" s="69">
        <v>8</v>
      </c>
      <c r="B11" s="15" t="s">
        <v>167</v>
      </c>
      <c r="C11" s="43">
        <v>43988</v>
      </c>
      <c r="D11" s="15" t="s">
        <v>140</v>
      </c>
      <c r="E11" s="15">
        <v>79</v>
      </c>
      <c r="F11" s="44">
        <v>18.72</v>
      </c>
      <c r="G11" s="43">
        <v>43988</v>
      </c>
      <c r="H11" s="15"/>
      <c r="J11" s="3"/>
      <c r="K11" s="15" t="s">
        <v>229</v>
      </c>
      <c r="L11" s="15"/>
      <c r="M11" s="3">
        <f>SUMIF(B4:B35,B35,F4:F35)</f>
        <v>20.36</v>
      </c>
    </row>
    <row r="12" ht="14.25" spans="1:13">
      <c r="A12" s="69">
        <v>9</v>
      </c>
      <c r="B12" s="15" t="s">
        <v>132</v>
      </c>
      <c r="C12" s="43">
        <v>43988</v>
      </c>
      <c r="D12" s="15" t="s">
        <v>135</v>
      </c>
      <c r="E12" s="15">
        <v>67</v>
      </c>
      <c r="F12" s="15">
        <v>27.07</v>
      </c>
      <c r="G12" s="43">
        <v>43988</v>
      </c>
      <c r="H12" s="15"/>
      <c r="J12" s="3"/>
      <c r="K12" s="15" t="s">
        <v>230</v>
      </c>
      <c r="L12" s="3"/>
      <c r="M12" s="3">
        <f>SUMIF(B4:B35,B28,F4:F35)</f>
        <v>7.15</v>
      </c>
    </row>
    <row r="13" ht="14.25" spans="1:13">
      <c r="A13" s="69">
        <v>10</v>
      </c>
      <c r="B13" s="15" t="s">
        <v>132</v>
      </c>
      <c r="C13" s="43">
        <v>43988</v>
      </c>
      <c r="D13" s="15" t="s">
        <v>231</v>
      </c>
      <c r="E13" s="15">
        <v>53</v>
      </c>
      <c r="F13" s="15">
        <v>17.12</v>
      </c>
      <c r="G13" s="43">
        <v>43988</v>
      </c>
      <c r="H13" s="15"/>
      <c r="J13" s="3"/>
      <c r="K13" s="15" t="s">
        <v>10</v>
      </c>
      <c r="L13" s="3"/>
      <c r="M13" s="3">
        <f>SUMIF(B4:B35,B30,F4:F35)</f>
        <v>15.71</v>
      </c>
    </row>
    <row r="14" ht="14.25" spans="1:8">
      <c r="A14" s="69">
        <v>11</v>
      </c>
      <c r="B14" s="15" t="s">
        <v>17</v>
      </c>
      <c r="C14" s="43">
        <v>43988</v>
      </c>
      <c r="D14" s="15" t="s">
        <v>232</v>
      </c>
      <c r="E14" s="15">
        <v>46</v>
      </c>
      <c r="F14" s="15">
        <v>33.09</v>
      </c>
      <c r="G14" s="43">
        <v>43988</v>
      </c>
      <c r="H14" s="15"/>
    </row>
    <row r="15" ht="14.25" spans="1:13">
      <c r="A15" s="69">
        <v>12</v>
      </c>
      <c r="B15" s="15" t="s">
        <v>17</v>
      </c>
      <c r="C15" s="43">
        <v>43988</v>
      </c>
      <c r="D15" s="15" t="s">
        <v>233</v>
      </c>
      <c r="E15" s="15">
        <v>16</v>
      </c>
      <c r="F15" s="15">
        <v>7.63</v>
      </c>
      <c r="G15" s="43">
        <v>43988</v>
      </c>
      <c r="H15" s="15"/>
      <c r="J15" s="4">
        <v>43988</v>
      </c>
      <c r="K15" s="3"/>
      <c r="L15" s="3"/>
      <c r="M15" s="3"/>
    </row>
    <row r="16" ht="14.25" spans="1:13">
      <c r="A16" s="69">
        <v>13</v>
      </c>
      <c r="B16" s="15" t="s">
        <v>17</v>
      </c>
      <c r="C16" s="43">
        <v>43988</v>
      </c>
      <c r="D16" s="15" t="s">
        <v>234</v>
      </c>
      <c r="E16" s="15">
        <v>77</v>
      </c>
      <c r="F16" s="15">
        <v>3.58</v>
      </c>
      <c r="G16" s="43">
        <v>43988</v>
      </c>
      <c r="H16" s="15"/>
      <c r="J16" s="3"/>
      <c r="K16" s="15" t="s">
        <v>167</v>
      </c>
      <c r="L16" s="3"/>
      <c r="M16" s="3">
        <f>SUMIF(B4:B22,B4,F4:F22)</f>
        <v>126.3</v>
      </c>
    </row>
    <row r="17" ht="14.25" spans="1:13">
      <c r="A17" s="69">
        <v>14</v>
      </c>
      <c r="B17" s="15" t="s">
        <v>132</v>
      </c>
      <c r="C17" s="43">
        <v>43988</v>
      </c>
      <c r="D17" s="15" t="s">
        <v>109</v>
      </c>
      <c r="E17" s="15">
        <v>31</v>
      </c>
      <c r="F17" s="15">
        <v>3.34</v>
      </c>
      <c r="G17" s="43">
        <v>43988</v>
      </c>
      <c r="H17" s="15"/>
      <c r="J17" s="3"/>
      <c r="K17" s="15" t="s">
        <v>25</v>
      </c>
      <c r="L17" s="3"/>
      <c r="M17" s="3">
        <f>SUMIF(B4:B22,B5,F4:F22)</f>
        <v>54.71</v>
      </c>
    </row>
    <row r="18" ht="14.25" spans="1:13">
      <c r="A18" s="69">
        <v>15</v>
      </c>
      <c r="B18" s="15" t="s">
        <v>132</v>
      </c>
      <c r="C18" s="43">
        <v>43988</v>
      </c>
      <c r="D18" s="15" t="s">
        <v>106</v>
      </c>
      <c r="E18" s="15">
        <v>64</v>
      </c>
      <c r="F18" s="44">
        <v>12.34</v>
      </c>
      <c r="G18" s="43">
        <v>43988</v>
      </c>
      <c r="H18" s="15"/>
      <c r="J18" s="3"/>
      <c r="K18" s="15" t="s">
        <v>132</v>
      </c>
      <c r="L18" s="3"/>
      <c r="M18" s="3">
        <f>SUMIF(B4:B22,B17,F4:F22)</f>
        <v>84.83</v>
      </c>
    </row>
    <row r="19" ht="14.25" spans="1:13">
      <c r="A19" s="69">
        <v>16</v>
      </c>
      <c r="B19" s="15" t="s">
        <v>25</v>
      </c>
      <c r="C19" s="43">
        <v>43988</v>
      </c>
      <c r="D19" s="15" t="s">
        <v>235</v>
      </c>
      <c r="E19" s="15">
        <v>43</v>
      </c>
      <c r="F19" s="44">
        <v>12.3</v>
      </c>
      <c r="G19" s="43">
        <v>43988</v>
      </c>
      <c r="H19" s="15"/>
      <c r="J19" s="3"/>
      <c r="K19" s="15" t="s">
        <v>17</v>
      </c>
      <c r="L19" s="3"/>
      <c r="M19" s="3">
        <f>SUMIF(B4:B22,B14,F4:F22)</f>
        <v>44.3</v>
      </c>
    </row>
    <row r="20" ht="14.25" spans="1:8">
      <c r="A20" s="69">
        <v>17</v>
      </c>
      <c r="B20" s="15" t="s">
        <v>132</v>
      </c>
      <c r="C20" s="43">
        <v>43988</v>
      </c>
      <c r="D20" s="15" t="s">
        <v>158</v>
      </c>
      <c r="E20" s="15">
        <v>63</v>
      </c>
      <c r="F20" s="15">
        <v>17.97</v>
      </c>
      <c r="G20" s="43">
        <v>43988</v>
      </c>
      <c r="H20" s="15"/>
    </row>
    <row r="21" ht="14.25" spans="1:8">
      <c r="A21" s="69">
        <v>18</v>
      </c>
      <c r="B21" s="15" t="s">
        <v>25</v>
      </c>
      <c r="C21" s="43">
        <v>43988</v>
      </c>
      <c r="D21" s="15" t="s">
        <v>46</v>
      </c>
      <c r="E21" s="15">
        <v>30</v>
      </c>
      <c r="F21" s="15">
        <v>20.88</v>
      </c>
      <c r="G21" s="43">
        <v>43988</v>
      </c>
      <c r="H21" s="15"/>
    </row>
    <row r="22" ht="15" spans="1:8">
      <c r="A22" s="69">
        <v>19</v>
      </c>
      <c r="B22" s="55" t="s">
        <v>25</v>
      </c>
      <c r="C22" s="57">
        <v>43988</v>
      </c>
      <c r="D22" s="55" t="s">
        <v>236</v>
      </c>
      <c r="E22" s="55">
        <v>46</v>
      </c>
      <c r="F22" s="55">
        <v>11.95</v>
      </c>
      <c r="G22" s="57">
        <v>43988</v>
      </c>
      <c r="H22" s="55">
        <f>SUM(F4:F22)</f>
        <v>310.14</v>
      </c>
    </row>
    <row r="23" ht="14.25" spans="1:13">
      <c r="A23" s="69">
        <v>20</v>
      </c>
      <c r="B23" s="59" t="s">
        <v>19</v>
      </c>
      <c r="C23" s="61">
        <v>43988</v>
      </c>
      <c r="D23" s="59" t="s">
        <v>184</v>
      </c>
      <c r="E23" s="59">
        <v>53</v>
      </c>
      <c r="F23" s="59">
        <v>26.29</v>
      </c>
      <c r="G23" s="61">
        <v>43989</v>
      </c>
      <c r="H23" s="59"/>
      <c r="J23" s="4">
        <v>43989</v>
      </c>
      <c r="K23" s="3"/>
      <c r="L23" s="3"/>
      <c r="M23" s="3"/>
    </row>
    <row r="24" ht="14.25" spans="1:13">
      <c r="A24" s="69">
        <v>21</v>
      </c>
      <c r="B24" s="15" t="s">
        <v>17</v>
      </c>
      <c r="C24" s="43">
        <v>43988</v>
      </c>
      <c r="D24" s="15" t="s">
        <v>237</v>
      </c>
      <c r="E24" s="15">
        <v>17</v>
      </c>
      <c r="F24" s="15">
        <v>2.57</v>
      </c>
      <c r="G24" s="43">
        <v>43989</v>
      </c>
      <c r="H24" s="15"/>
      <c r="J24" s="3"/>
      <c r="K24" s="15" t="s">
        <v>19</v>
      </c>
      <c r="L24" s="3"/>
      <c r="M24" s="3">
        <f>SUMIF(B23:B35,B23,F23:F35)</f>
        <v>36.64</v>
      </c>
    </row>
    <row r="25" ht="14.25" spans="1:13">
      <c r="A25" s="69">
        <v>22</v>
      </c>
      <c r="B25" s="15" t="s">
        <v>228</v>
      </c>
      <c r="C25" s="43">
        <v>43988</v>
      </c>
      <c r="D25" s="15" t="s">
        <v>238</v>
      </c>
      <c r="E25" s="15">
        <v>46</v>
      </c>
      <c r="F25" s="15">
        <v>8.94</v>
      </c>
      <c r="G25" s="43">
        <v>43989</v>
      </c>
      <c r="H25" s="15"/>
      <c r="J25" s="3"/>
      <c r="K25" s="15" t="s">
        <v>17</v>
      </c>
      <c r="L25" s="3"/>
      <c r="M25" s="3">
        <f>SUMIF(B23:B35,B24,F23:F35)</f>
        <v>28.86</v>
      </c>
    </row>
    <row r="26" ht="14.25" spans="1:13">
      <c r="A26" s="69">
        <v>23</v>
      </c>
      <c r="B26" s="15" t="s">
        <v>19</v>
      </c>
      <c r="C26" s="43">
        <v>43988</v>
      </c>
      <c r="D26" s="15" t="s">
        <v>138</v>
      </c>
      <c r="E26" s="15">
        <v>25</v>
      </c>
      <c r="F26" s="15">
        <v>10.35</v>
      </c>
      <c r="G26" s="43">
        <v>43989</v>
      </c>
      <c r="H26" s="15"/>
      <c r="J26" s="3"/>
      <c r="K26" s="15" t="s">
        <v>228</v>
      </c>
      <c r="L26" s="3"/>
      <c r="M26" s="3">
        <f>SUMIF(B23:B35,B25,F23:F35)</f>
        <v>18.86</v>
      </c>
    </row>
    <row r="27" ht="14.25" spans="1:13">
      <c r="A27" s="69">
        <v>24</v>
      </c>
      <c r="B27" s="15" t="s">
        <v>229</v>
      </c>
      <c r="C27" s="43">
        <v>43988</v>
      </c>
      <c r="D27" s="15" t="s">
        <v>239</v>
      </c>
      <c r="E27" s="15">
        <v>38</v>
      </c>
      <c r="F27" s="15">
        <v>13.04</v>
      </c>
      <c r="G27" s="43">
        <v>43989</v>
      </c>
      <c r="H27" s="15"/>
      <c r="J27" s="3"/>
      <c r="K27" s="15" t="s">
        <v>229</v>
      </c>
      <c r="L27" s="3"/>
      <c r="M27" s="3">
        <f>SUMIF(B23:B35,B35,F23:F35)</f>
        <v>20.36</v>
      </c>
    </row>
    <row r="28" ht="14.25" spans="1:13">
      <c r="A28" s="69">
        <v>25</v>
      </c>
      <c r="B28" s="15" t="s">
        <v>230</v>
      </c>
      <c r="C28" s="43">
        <v>43988</v>
      </c>
      <c r="D28" s="15" t="s">
        <v>240</v>
      </c>
      <c r="E28" s="15">
        <v>25</v>
      </c>
      <c r="F28" s="15">
        <v>7.15</v>
      </c>
      <c r="G28" s="43">
        <v>43989</v>
      </c>
      <c r="H28" s="15"/>
      <c r="J28" s="3"/>
      <c r="K28" s="15" t="s">
        <v>230</v>
      </c>
      <c r="L28" s="3"/>
      <c r="M28" s="3">
        <f>SUMIF(B23:B35,B28,F23:F35)</f>
        <v>7.15</v>
      </c>
    </row>
    <row r="29" ht="14.25" spans="1:13">
      <c r="A29" s="69">
        <v>26</v>
      </c>
      <c r="B29" s="15" t="s">
        <v>132</v>
      </c>
      <c r="C29" s="43">
        <v>43988</v>
      </c>
      <c r="D29" s="15" t="s">
        <v>241</v>
      </c>
      <c r="E29" s="15">
        <v>40</v>
      </c>
      <c r="F29" s="15">
        <v>5.74</v>
      </c>
      <c r="G29" s="43">
        <v>43989</v>
      </c>
      <c r="H29" s="15"/>
      <c r="J29" s="3"/>
      <c r="K29" s="15" t="s">
        <v>132</v>
      </c>
      <c r="L29" s="3"/>
      <c r="M29" s="3">
        <f>SUMIF(B23:B35,B29,F23:F35)</f>
        <v>5.74</v>
      </c>
    </row>
    <row r="30" ht="14.25" spans="1:13">
      <c r="A30" s="69">
        <v>27</v>
      </c>
      <c r="B30" s="15" t="s">
        <v>10</v>
      </c>
      <c r="C30" s="43">
        <v>43988</v>
      </c>
      <c r="D30" s="15" t="s">
        <v>242</v>
      </c>
      <c r="E30" s="15">
        <v>574</v>
      </c>
      <c r="F30" s="15">
        <v>15.71</v>
      </c>
      <c r="G30" s="43">
        <v>43989</v>
      </c>
      <c r="H30" s="15"/>
      <c r="J30" s="3"/>
      <c r="K30" s="15" t="s">
        <v>10</v>
      </c>
      <c r="L30" s="3"/>
      <c r="M30" s="3">
        <f>SUMIF(B23:B35,B30,F23:F35)</f>
        <v>15.71</v>
      </c>
    </row>
    <row r="31" ht="14.25" spans="1:13">
      <c r="A31" s="69">
        <v>28</v>
      </c>
      <c r="B31" s="15" t="s">
        <v>167</v>
      </c>
      <c r="C31" s="43">
        <v>43988</v>
      </c>
      <c r="D31" s="15" t="s">
        <v>109</v>
      </c>
      <c r="E31" s="15">
        <v>60</v>
      </c>
      <c r="F31" s="15">
        <v>13.65</v>
      </c>
      <c r="G31" s="43">
        <v>43989</v>
      </c>
      <c r="H31" s="15"/>
      <c r="J31" s="3"/>
      <c r="K31" s="15" t="s">
        <v>167</v>
      </c>
      <c r="L31" s="3"/>
      <c r="M31" s="3">
        <f>SUMIF(B23:B35,B31,F23:F35)</f>
        <v>13.65</v>
      </c>
    </row>
    <row r="32" ht="14.25" spans="1:8">
      <c r="A32" s="69">
        <v>29</v>
      </c>
      <c r="B32" s="15" t="s">
        <v>228</v>
      </c>
      <c r="C32" s="43">
        <v>43988</v>
      </c>
      <c r="D32" s="15" t="s">
        <v>243</v>
      </c>
      <c r="E32" s="15">
        <v>24</v>
      </c>
      <c r="F32" s="15">
        <v>3.14</v>
      </c>
      <c r="G32" s="43">
        <v>43989</v>
      </c>
      <c r="H32" s="15"/>
    </row>
    <row r="33" ht="14.25" spans="1:8">
      <c r="A33" s="69">
        <v>30</v>
      </c>
      <c r="B33" s="15" t="s">
        <v>228</v>
      </c>
      <c r="C33" s="43">
        <v>43988</v>
      </c>
      <c r="D33" s="15" t="s">
        <v>48</v>
      </c>
      <c r="E33" s="15">
        <v>55</v>
      </c>
      <c r="F33" s="15">
        <v>6.78</v>
      </c>
      <c r="G33" s="43">
        <v>43989</v>
      </c>
      <c r="H33" s="15"/>
    </row>
    <row r="34" ht="14.25" spans="1:8">
      <c r="A34" s="69">
        <v>31</v>
      </c>
      <c r="B34" s="15" t="s">
        <v>17</v>
      </c>
      <c r="C34" s="43">
        <v>43988</v>
      </c>
      <c r="D34" s="15" t="s">
        <v>184</v>
      </c>
      <c r="E34" s="15">
        <v>53</v>
      </c>
      <c r="F34" s="15">
        <v>26.29</v>
      </c>
      <c r="G34" s="43">
        <v>43989</v>
      </c>
      <c r="H34" s="15"/>
    </row>
    <row r="35" ht="14.25" spans="1:8">
      <c r="A35" s="69">
        <v>32</v>
      </c>
      <c r="B35" s="15" t="s">
        <v>229</v>
      </c>
      <c r="C35" s="43">
        <v>43988</v>
      </c>
      <c r="D35" s="15" t="s">
        <v>244</v>
      </c>
      <c r="E35" s="15">
        <v>12</v>
      </c>
      <c r="F35" s="15">
        <v>7.32</v>
      </c>
      <c r="G35" s="43">
        <v>43989</v>
      </c>
      <c r="H35" s="15">
        <f>SUM(F23:F35)</f>
        <v>146.97</v>
      </c>
    </row>
    <row r="36" spans="1:8">
      <c r="A36" s="70" t="s">
        <v>245</v>
      </c>
      <c r="B36" s="71"/>
      <c r="C36" s="71"/>
      <c r="D36" s="71"/>
      <c r="E36" s="71"/>
      <c r="F36" s="71"/>
      <c r="G36" s="71"/>
      <c r="H36" s="72"/>
    </row>
    <row r="37" spans="1:8">
      <c r="A37" s="73"/>
      <c r="B37" s="74"/>
      <c r="C37" s="74"/>
      <c r="D37" s="74"/>
      <c r="E37" s="74"/>
      <c r="F37" s="74"/>
      <c r="G37" s="74"/>
      <c r="H37" s="75"/>
    </row>
  </sheetData>
  <sortState ref="B4:G35">
    <sortCondition ref="G4"/>
  </sortState>
  <mergeCells count="3">
    <mergeCell ref="J4:M4"/>
    <mergeCell ref="A1:H2"/>
    <mergeCell ref="A36:H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46</vt:i4>
      </vt:variant>
    </vt:vector>
  </HeadingPairs>
  <TitlesOfParts>
    <vt:vector size="46" baseType="lpstr">
      <vt:lpstr>6-1统计</vt:lpstr>
      <vt:lpstr>6-1计划单</vt:lpstr>
      <vt:lpstr>6-3统计</vt:lpstr>
      <vt:lpstr>6-3计划单</vt:lpstr>
      <vt:lpstr>6-4统计</vt:lpstr>
      <vt:lpstr>6-4计划单</vt:lpstr>
      <vt:lpstr>6-5统计</vt:lpstr>
      <vt:lpstr>6-5计划单 </vt:lpstr>
      <vt:lpstr>6-6统计</vt:lpstr>
      <vt:lpstr>6-6计划单 </vt:lpstr>
      <vt:lpstr>6-7统计 </vt:lpstr>
      <vt:lpstr>6-7计划单 </vt:lpstr>
      <vt:lpstr>6-9统计 </vt:lpstr>
      <vt:lpstr>6-9计划单</vt:lpstr>
      <vt:lpstr>6-10统计 </vt:lpstr>
      <vt:lpstr>6-10计划单</vt:lpstr>
      <vt:lpstr>6-11统计</vt:lpstr>
      <vt:lpstr>6-11计划单</vt:lpstr>
      <vt:lpstr>6-12统计</vt:lpstr>
      <vt:lpstr>6-12计划单</vt:lpstr>
      <vt:lpstr>6-13统计</vt:lpstr>
      <vt:lpstr>6-13计划单</vt:lpstr>
      <vt:lpstr>6-14统计</vt:lpstr>
      <vt:lpstr>6-14计划单</vt:lpstr>
      <vt:lpstr>6-15统计</vt:lpstr>
      <vt:lpstr>6-15计划单</vt:lpstr>
      <vt:lpstr>6-16统计</vt:lpstr>
      <vt:lpstr>6-16计划单</vt:lpstr>
      <vt:lpstr>6-17统计</vt:lpstr>
      <vt:lpstr>6-17计划单</vt:lpstr>
      <vt:lpstr>6-18统计</vt:lpstr>
      <vt:lpstr>6-18计划单</vt:lpstr>
      <vt:lpstr>6-19统计</vt:lpstr>
      <vt:lpstr>6-19计划单</vt:lpstr>
      <vt:lpstr>6-20统计</vt:lpstr>
      <vt:lpstr>6-20计划单</vt:lpstr>
      <vt:lpstr>6-21统计</vt:lpstr>
      <vt:lpstr>6-21计划单</vt:lpstr>
      <vt:lpstr>6-22统计</vt:lpstr>
      <vt:lpstr>6-22计划单</vt:lpstr>
      <vt:lpstr>6-23统计</vt:lpstr>
      <vt:lpstr>6-23计划单</vt:lpstr>
      <vt:lpstr>6-24统计</vt:lpstr>
      <vt:lpstr>6-24计划单</vt:lpstr>
      <vt:lpstr>6月消耗</vt:lpstr>
      <vt:lpstr>6月各工程总面积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ANGANG</dc:creator>
  <cp:lastModifiedBy>阿甘</cp:lastModifiedBy>
  <dcterms:created xsi:type="dcterms:W3CDTF">2020-06-01T00:43:00Z</dcterms:created>
  <dcterms:modified xsi:type="dcterms:W3CDTF">2020-06-30T00:41:46Z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KSOReadingLayout">
    <vt:bool>true</vt:bool>
  </property>
</Properties>
</file>