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F:\Programmier Projekte\. Jobs\Medtronic\public\upload\"/>
    </mc:Choice>
  </mc:AlternateContent>
  <xr:revisionPtr revIDLastSave="0" documentId="8_{1BAED830-8860-4F95-9D15-B736CD1F262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duct Catalogu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G61" i="1"/>
  <c r="G60" i="1"/>
  <c r="H60" i="1" s="1"/>
  <c r="H59" i="1"/>
  <c r="G59" i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H51" i="1"/>
  <c r="G51" i="1"/>
  <c r="G50" i="1"/>
  <c r="H50" i="1" s="1"/>
  <c r="H49" i="1"/>
  <c r="G49" i="1"/>
  <c r="G48" i="1"/>
  <c r="H48" i="1" s="1"/>
  <c r="H47" i="1"/>
  <c r="G47" i="1"/>
  <c r="G46" i="1"/>
  <c r="H46" i="1" s="1"/>
  <c r="H45" i="1"/>
  <c r="G45" i="1"/>
  <c r="G44" i="1"/>
  <c r="H44" i="1" s="1"/>
  <c r="H43" i="1"/>
  <c r="G43" i="1"/>
  <c r="G42" i="1"/>
  <c r="H42" i="1" s="1"/>
  <c r="H41" i="1"/>
  <c r="G41" i="1"/>
  <c r="G40" i="1"/>
  <c r="H40" i="1" s="1"/>
  <c r="H39" i="1"/>
  <c r="G39" i="1"/>
  <c r="G38" i="1"/>
  <c r="H38" i="1" s="1"/>
  <c r="H37" i="1"/>
  <c r="G37" i="1"/>
  <c r="G36" i="1"/>
  <c r="H36" i="1" s="1"/>
  <c r="H35" i="1"/>
  <c r="G35" i="1"/>
  <c r="G34" i="1"/>
  <c r="H34" i="1" s="1"/>
  <c r="H33" i="1"/>
  <c r="G33" i="1"/>
  <c r="H32" i="1"/>
  <c r="G32" i="1"/>
  <c r="G2" i="1"/>
  <c r="H2" i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G20" i="1"/>
  <c r="H20" i="1" s="1"/>
  <c r="H19" i="1"/>
  <c r="G19" i="1"/>
  <c r="G18" i="1"/>
  <c r="H18" i="1" s="1"/>
  <c r="H17" i="1"/>
  <c r="G17" i="1"/>
  <c r="G16" i="1"/>
  <c r="H16" i="1" s="1"/>
  <c r="H15" i="1"/>
  <c r="G15" i="1"/>
  <c r="G14" i="1"/>
  <c r="H14" i="1" s="1"/>
  <c r="H13" i="1"/>
  <c r="G13" i="1"/>
  <c r="G12" i="1"/>
  <c r="H12" i="1" s="1"/>
  <c r="H11" i="1"/>
  <c r="G11" i="1"/>
  <c r="G10" i="1"/>
  <c r="H10" i="1" s="1"/>
  <c r="H9" i="1"/>
  <c r="G9" i="1"/>
  <c r="G8" i="1"/>
  <c r="H8" i="1" s="1"/>
  <c r="H7" i="1"/>
  <c r="G7" i="1"/>
  <c r="G6" i="1"/>
  <c r="H6" i="1" s="1"/>
  <c r="H5" i="1"/>
  <c r="G5" i="1"/>
  <c r="G4" i="1"/>
  <c r="H4" i="1" s="1"/>
  <c r="H3" i="1"/>
  <c r="G3" i="1"/>
</calcChain>
</file>

<file path=xl/sharedStrings.xml><?xml version="1.0" encoding="utf-8"?>
<sst xmlns="http://schemas.openxmlformats.org/spreadsheetml/2006/main" count="221" uniqueCount="51">
  <si>
    <t>Supplier ID</t>
  </si>
  <si>
    <t>Product #</t>
  </si>
  <si>
    <t>Product Description</t>
  </si>
  <si>
    <t>Unit/Packaging</t>
  </si>
  <si>
    <t>Gross Price Package</t>
  </si>
  <si>
    <t>Applicable Rebate</t>
  </si>
  <si>
    <t>Net Price Package</t>
  </si>
  <si>
    <t>Price Unit</t>
  </si>
  <si>
    <t>Product Group</t>
  </si>
  <si>
    <t>SupplierName</t>
  </si>
  <si>
    <t>Test B 1</t>
  </si>
  <si>
    <t>CareInPatient</t>
  </si>
  <si>
    <t>Test B 2</t>
  </si>
  <si>
    <t>Test B 3</t>
  </si>
  <si>
    <t>Test B 4</t>
  </si>
  <si>
    <t>Test B 5</t>
  </si>
  <si>
    <t>Test B 6</t>
  </si>
  <si>
    <t>Test B 7</t>
  </si>
  <si>
    <t>Test B 8</t>
  </si>
  <si>
    <t>Test B 9</t>
  </si>
  <si>
    <t>Test B 10</t>
  </si>
  <si>
    <t>Test B 11</t>
  </si>
  <si>
    <t>Test B 12</t>
  </si>
  <si>
    <t>Test B 13</t>
  </si>
  <si>
    <t>Test B 14</t>
  </si>
  <si>
    <t>Test E 16</t>
  </si>
  <si>
    <t>WoundCare</t>
  </si>
  <si>
    <t>Test E 17</t>
  </si>
  <si>
    <t>Test E 18</t>
  </si>
  <si>
    <t>Test E 19</t>
  </si>
  <si>
    <t>Test E 20</t>
  </si>
  <si>
    <t>Test E 21</t>
  </si>
  <si>
    <t>Test E 22</t>
  </si>
  <si>
    <t>Test E 23</t>
  </si>
  <si>
    <t>Test E 24</t>
  </si>
  <si>
    <t>Test E 25</t>
  </si>
  <si>
    <t>Test E 26</t>
  </si>
  <si>
    <t>Test E 27</t>
  </si>
  <si>
    <t>Test E 28</t>
  </si>
  <si>
    <t>Test C 29</t>
  </si>
  <si>
    <t>CareOutPatient</t>
  </si>
  <si>
    <t>Test C 30</t>
  </si>
  <si>
    <t>Test D 5</t>
  </si>
  <si>
    <t>Polyclinic</t>
  </si>
  <si>
    <t>#REF!</t>
  </si>
  <si>
    <t>User</t>
  </si>
  <si>
    <t>J S</t>
  </si>
  <si>
    <t>R E</t>
  </si>
  <si>
    <t>Admin</t>
  </si>
  <si>
    <t>K U</t>
  </si>
  <si>
    <t>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</si>
</sst>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"/>
  </numFmts>
  <fonts count="4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64" fontId="3" fillId="0" borderId="0" xfId="0" applyNumberFormat="1" applyFont="1"/>
    <xf numFmtId="9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EF2CB"/>
  </sheetPr>
  <dimension ref="A1:K1000"/>
  <sheetViews>
    <sheetView tabSelected="1" workbookViewId="0">
      <selection activeCell="Q16" sqref="Q16"/>
    </sheetView>
  </sheetViews>
  <sheetFormatPr baseColWidth="10" defaultColWidth="14.42578125" defaultRowHeight="15.75" customHeight="1" x14ac:dyDescent="0.2"/>
  <cols>
    <col min="1" max="1" width="13.42578125" customWidth="1"/>
    <col min="2" max="2" width="16.140625" customWidth="1"/>
    <col min="3" max="3" width="25.5703125" customWidth="1"/>
    <col min="4" max="4" width="14.42578125" customWidth="1"/>
    <col min="5" max="5" width="18.42578125" customWidth="1"/>
    <col min="6" max="7" width="18.5703125" customWidth="1"/>
    <col min="8" max="8" width="11.85546875" customWidth="1"/>
    <col min="9" max="9" width="16.140625" customWidth="1"/>
    <col min="10" max="10" width="12.85546875" customWidth="1"/>
    <col min="11" max="26" width="8.855468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45</v>
      </c>
    </row>
    <row r="2" spans="1:11" ht="14.25" customHeight="1" x14ac:dyDescent="0.2">
      <c r="A2" s="2">
        <v>2</v>
      </c>
      <c r="B2" s="2">
        <v>1000</v>
      </c>
      <c r="C2" s="2" t="s">
        <v>10</v>
      </c>
      <c r="D2" s="2">
        <v>1</v>
      </c>
      <c r="E2" s="3">
        <v>7625</v>
      </c>
      <c r="F2" s="4">
        <v>0.92865616740736101</v>
      </c>
      <c r="G2" s="3">
        <f t="shared" ref="G2:G31" si="0">E2*F2</f>
        <v>7081.0032764811276</v>
      </c>
      <c r="H2" s="3">
        <f t="shared" ref="H2:H31" si="1">G2/D2</f>
        <v>7081.0032764811276</v>
      </c>
      <c r="I2" s="2" t="s">
        <v>11</v>
      </c>
      <c r="J2" s="2" t="s">
        <v>44</v>
      </c>
    </row>
    <row r="3" spans="1:11" ht="14.25" customHeight="1" x14ac:dyDescent="0.2">
      <c r="A3" s="2">
        <v>2</v>
      </c>
      <c r="B3" s="2">
        <v>1001</v>
      </c>
      <c r="C3" s="2" t="s">
        <v>12</v>
      </c>
      <c r="D3" s="2">
        <v>10</v>
      </c>
      <c r="E3" s="3">
        <v>7687</v>
      </c>
      <c r="F3" s="4">
        <v>0.5735500275726092</v>
      </c>
      <c r="G3" s="3">
        <f t="shared" si="0"/>
        <v>4408.8790619506472</v>
      </c>
      <c r="H3" s="3">
        <f t="shared" si="1"/>
        <v>440.88790619506472</v>
      </c>
      <c r="I3" s="2" t="s">
        <v>11</v>
      </c>
      <c r="J3" s="2" t="s">
        <v>44</v>
      </c>
    </row>
    <row r="4" spans="1:11" ht="14.25" customHeight="1" x14ac:dyDescent="0.2">
      <c r="A4" s="2">
        <v>2</v>
      </c>
      <c r="B4" s="2">
        <v>1002</v>
      </c>
      <c r="C4" s="2" t="s">
        <v>13</v>
      </c>
      <c r="D4" s="2">
        <v>19</v>
      </c>
      <c r="E4" s="3">
        <v>8271</v>
      </c>
      <c r="F4" s="4">
        <v>0.11760553133920271</v>
      </c>
      <c r="G4" s="3">
        <f t="shared" si="0"/>
        <v>972.71534970654557</v>
      </c>
      <c r="H4" s="3">
        <f t="shared" si="1"/>
        <v>51.195544721397134</v>
      </c>
      <c r="I4" s="2" t="s">
        <v>11</v>
      </c>
      <c r="J4" s="2" t="s">
        <v>44</v>
      </c>
    </row>
    <row r="5" spans="1:11" ht="14.25" customHeight="1" x14ac:dyDescent="0.2">
      <c r="A5" s="2">
        <v>2</v>
      </c>
      <c r="B5" s="2">
        <v>1003</v>
      </c>
      <c r="C5" s="2" t="s">
        <v>14</v>
      </c>
      <c r="D5" s="2">
        <v>28</v>
      </c>
      <c r="E5" s="3">
        <v>9224</v>
      </c>
      <c r="F5" s="4">
        <v>0.98591702105324552</v>
      </c>
      <c r="G5" s="3">
        <f t="shared" si="0"/>
        <v>9094.0986021951376</v>
      </c>
      <c r="H5" s="3">
        <f t="shared" si="1"/>
        <v>324.78923579268348</v>
      </c>
      <c r="I5" s="2" t="s">
        <v>11</v>
      </c>
      <c r="J5" s="2" t="s">
        <v>44</v>
      </c>
    </row>
    <row r="6" spans="1:11" ht="14.25" customHeight="1" x14ac:dyDescent="0.2">
      <c r="A6" s="2">
        <v>2</v>
      </c>
      <c r="B6" s="2">
        <v>1004</v>
      </c>
      <c r="C6" s="2" t="s">
        <v>15</v>
      </c>
      <c r="D6" s="2">
        <v>37</v>
      </c>
      <c r="E6" s="3">
        <v>3368</v>
      </c>
      <c r="F6" s="4">
        <v>0.69212225063163679</v>
      </c>
      <c r="G6" s="3">
        <f t="shared" si="0"/>
        <v>2331.0677401273529</v>
      </c>
      <c r="H6" s="3">
        <f t="shared" si="1"/>
        <v>63.001830814252777</v>
      </c>
      <c r="I6" s="2" t="s">
        <v>11</v>
      </c>
      <c r="J6" s="2" t="s">
        <v>44</v>
      </c>
    </row>
    <row r="7" spans="1:11" ht="14.25" customHeight="1" x14ac:dyDescent="0.2">
      <c r="A7" s="2">
        <v>2</v>
      </c>
      <c r="B7" s="2">
        <v>1005</v>
      </c>
      <c r="C7" s="2" t="s">
        <v>16</v>
      </c>
      <c r="D7" s="2">
        <v>46</v>
      </c>
      <c r="E7" s="3">
        <v>2154</v>
      </c>
      <c r="F7" s="4">
        <v>0.21027729824467278</v>
      </c>
      <c r="G7" s="3">
        <f t="shared" si="0"/>
        <v>452.93730041902518</v>
      </c>
      <c r="H7" s="3">
        <f t="shared" si="1"/>
        <v>9.8464630525875041</v>
      </c>
      <c r="I7" s="2" t="s">
        <v>11</v>
      </c>
      <c r="J7" s="2" t="s">
        <v>44</v>
      </c>
    </row>
    <row r="8" spans="1:11" ht="14.25" customHeight="1" x14ac:dyDescent="0.2">
      <c r="A8" s="2">
        <v>2</v>
      </c>
      <c r="B8" s="2">
        <v>1006</v>
      </c>
      <c r="C8" s="2" t="s">
        <v>17</v>
      </c>
      <c r="D8" s="2">
        <v>55</v>
      </c>
      <c r="E8" s="3">
        <v>2652</v>
      </c>
      <c r="F8" s="4">
        <v>0.77319283377165826</v>
      </c>
      <c r="G8" s="3">
        <f t="shared" si="0"/>
        <v>2050.5073951624377</v>
      </c>
      <c r="H8" s="3">
        <f t="shared" si="1"/>
        <v>37.281952639317048</v>
      </c>
      <c r="I8" s="2" t="s">
        <v>11</v>
      </c>
      <c r="J8" s="2" t="s">
        <v>44</v>
      </c>
    </row>
    <row r="9" spans="1:11" ht="14.25" customHeight="1" x14ac:dyDescent="0.2">
      <c r="A9" s="2">
        <v>2</v>
      </c>
      <c r="B9" s="2">
        <v>1007</v>
      </c>
      <c r="C9" s="2" t="s">
        <v>18</v>
      </c>
      <c r="D9" s="2">
        <v>64</v>
      </c>
      <c r="E9" s="3">
        <v>6255</v>
      </c>
      <c r="F9" s="4">
        <v>0.90354240249580764</v>
      </c>
      <c r="G9" s="3">
        <f t="shared" si="0"/>
        <v>5651.6577276112766</v>
      </c>
      <c r="H9" s="3">
        <f t="shared" si="1"/>
        <v>88.307151993926198</v>
      </c>
      <c r="I9" s="2" t="s">
        <v>11</v>
      </c>
      <c r="J9" s="2" t="s">
        <v>44</v>
      </c>
    </row>
    <row r="10" spans="1:11" ht="14.25" customHeight="1" x14ac:dyDescent="0.2">
      <c r="A10" s="2">
        <v>2</v>
      </c>
      <c r="B10" s="2">
        <v>1008</v>
      </c>
      <c r="C10" s="2" t="s">
        <v>19</v>
      </c>
      <c r="D10" s="2">
        <v>73</v>
      </c>
      <c r="E10" s="3">
        <v>1821</v>
      </c>
      <c r="F10" s="4">
        <v>0.69884027289047435</v>
      </c>
      <c r="G10" s="3">
        <f t="shared" si="0"/>
        <v>1272.5881369335539</v>
      </c>
      <c r="H10" s="3">
        <f t="shared" si="1"/>
        <v>17.43271420456923</v>
      </c>
      <c r="I10" s="2" t="s">
        <v>11</v>
      </c>
      <c r="J10" s="2" t="s">
        <v>44</v>
      </c>
    </row>
    <row r="11" spans="1:11" ht="14.25" customHeight="1" x14ac:dyDescent="0.2">
      <c r="A11" s="2">
        <v>2</v>
      </c>
      <c r="B11" s="2">
        <v>1009</v>
      </c>
      <c r="C11" s="2" t="s">
        <v>20</v>
      </c>
      <c r="D11" s="2">
        <v>82</v>
      </c>
      <c r="E11" s="3">
        <v>4239</v>
      </c>
      <c r="F11" s="4">
        <v>0.62432691158011</v>
      </c>
      <c r="G11" s="3">
        <f t="shared" si="0"/>
        <v>2646.5217781880865</v>
      </c>
      <c r="H11" s="3">
        <f t="shared" si="1"/>
        <v>32.274655831562029</v>
      </c>
      <c r="I11" s="2" t="s">
        <v>11</v>
      </c>
      <c r="J11" s="2" t="s">
        <v>44</v>
      </c>
    </row>
    <row r="12" spans="1:11" ht="14.25" customHeight="1" x14ac:dyDescent="0.2">
      <c r="A12" s="2">
        <v>2</v>
      </c>
      <c r="B12" s="2">
        <v>1010</v>
      </c>
      <c r="C12" s="2" t="s">
        <v>21</v>
      </c>
      <c r="D12" s="2">
        <v>91</v>
      </c>
      <c r="E12" s="3">
        <v>4319</v>
      </c>
      <c r="F12" s="4">
        <v>0.74818792711807047</v>
      </c>
      <c r="G12" s="3">
        <f t="shared" si="0"/>
        <v>3231.4236572229465</v>
      </c>
      <c r="H12" s="3">
        <f t="shared" si="1"/>
        <v>35.510150079373041</v>
      </c>
      <c r="I12" s="2" t="s">
        <v>11</v>
      </c>
      <c r="J12" s="2" t="s">
        <v>44</v>
      </c>
    </row>
    <row r="13" spans="1:11" ht="14.25" customHeight="1" x14ac:dyDescent="0.2">
      <c r="A13" s="2">
        <v>2</v>
      </c>
      <c r="B13" s="2">
        <v>1011</v>
      </c>
      <c r="C13" s="2" t="s">
        <v>22</v>
      </c>
      <c r="D13" s="2">
        <v>1</v>
      </c>
      <c r="E13" s="3">
        <v>3861</v>
      </c>
      <c r="F13" s="4">
        <v>0.94433129975708563</v>
      </c>
      <c r="G13" s="3">
        <f t="shared" si="0"/>
        <v>3646.0631483621078</v>
      </c>
      <c r="H13" s="3">
        <f t="shared" si="1"/>
        <v>3646.0631483621078</v>
      </c>
      <c r="I13" s="2" t="s">
        <v>11</v>
      </c>
      <c r="J13" s="2" t="s">
        <v>44</v>
      </c>
    </row>
    <row r="14" spans="1:11" ht="14.25" customHeight="1" x14ac:dyDescent="0.2">
      <c r="A14" s="2">
        <v>2</v>
      </c>
      <c r="B14" s="2">
        <v>1012</v>
      </c>
      <c r="C14" s="2" t="s">
        <v>23</v>
      </c>
      <c r="D14" s="2">
        <v>5</v>
      </c>
      <c r="E14" s="3">
        <v>6777</v>
      </c>
      <c r="F14" s="4">
        <v>0.57625038485534374</v>
      </c>
      <c r="G14" s="3">
        <f t="shared" si="0"/>
        <v>3905.2488581646644</v>
      </c>
      <c r="H14" s="3">
        <f t="shared" si="1"/>
        <v>781.0497716329329</v>
      </c>
      <c r="I14" s="2" t="s">
        <v>11</v>
      </c>
      <c r="J14" s="2" t="s">
        <v>44</v>
      </c>
    </row>
    <row r="15" spans="1:11" ht="14.25" customHeight="1" x14ac:dyDescent="0.2">
      <c r="A15" s="2">
        <v>2</v>
      </c>
      <c r="B15" s="2">
        <v>1013</v>
      </c>
      <c r="C15" s="2" t="s">
        <v>24</v>
      </c>
      <c r="D15" s="2">
        <v>9</v>
      </c>
      <c r="E15" s="3">
        <v>8707</v>
      </c>
      <c r="F15" s="4">
        <v>0.35461811112438679</v>
      </c>
      <c r="G15" s="3">
        <f t="shared" si="0"/>
        <v>3087.6598935600359</v>
      </c>
      <c r="H15" s="3">
        <f t="shared" si="1"/>
        <v>343.07332150667065</v>
      </c>
      <c r="I15" s="2" t="s">
        <v>11</v>
      </c>
      <c r="J15" s="2" t="s">
        <v>44</v>
      </c>
    </row>
    <row r="16" spans="1:11" ht="14.25" customHeight="1" x14ac:dyDescent="0.2">
      <c r="A16" s="2">
        <v>5</v>
      </c>
      <c r="B16" s="2">
        <v>1014</v>
      </c>
      <c r="C16" s="2" t="s">
        <v>25</v>
      </c>
      <c r="D16" s="2">
        <v>13</v>
      </c>
      <c r="E16" s="3">
        <v>2974</v>
      </c>
      <c r="F16" s="4">
        <v>0.21400855319371126</v>
      </c>
      <c r="G16" s="3">
        <f t="shared" si="0"/>
        <v>636.46143719809731</v>
      </c>
      <c r="H16" s="3">
        <f t="shared" si="1"/>
        <v>48.958572092161333</v>
      </c>
      <c r="I16" s="2" t="s">
        <v>26</v>
      </c>
      <c r="J16" s="2" t="s">
        <v>44</v>
      </c>
    </row>
    <row r="17" spans="1:11" ht="14.25" customHeight="1" x14ac:dyDescent="0.2">
      <c r="A17" s="2">
        <v>5</v>
      </c>
      <c r="B17" s="2">
        <v>1015</v>
      </c>
      <c r="C17" s="2" t="s">
        <v>27</v>
      </c>
      <c r="D17" s="2">
        <v>17</v>
      </c>
      <c r="E17" s="3">
        <v>8228</v>
      </c>
      <c r="F17" s="4">
        <v>0.45759992044259712</v>
      </c>
      <c r="G17" s="3">
        <f t="shared" si="0"/>
        <v>3765.1321454016893</v>
      </c>
      <c r="H17" s="3">
        <f t="shared" si="1"/>
        <v>221.47836149421701</v>
      </c>
      <c r="I17" s="2" t="s">
        <v>26</v>
      </c>
      <c r="J17" s="2" t="s">
        <v>44</v>
      </c>
    </row>
    <row r="18" spans="1:11" ht="14.25" customHeight="1" x14ac:dyDescent="0.2">
      <c r="A18" s="2">
        <v>5</v>
      </c>
      <c r="B18" s="2">
        <v>1016</v>
      </c>
      <c r="C18" s="2" t="s">
        <v>28</v>
      </c>
      <c r="D18" s="2">
        <v>21</v>
      </c>
      <c r="E18" s="3">
        <v>7370</v>
      </c>
      <c r="F18" s="4">
        <v>7.0413621874822696E-2</v>
      </c>
      <c r="G18" s="3">
        <f t="shared" si="0"/>
        <v>518.94839321744325</v>
      </c>
      <c r="H18" s="3">
        <f t="shared" si="1"/>
        <v>24.711828248449677</v>
      </c>
      <c r="I18" s="2" t="s">
        <v>26</v>
      </c>
      <c r="J18" s="2" t="s">
        <v>44</v>
      </c>
    </row>
    <row r="19" spans="1:11" ht="14.25" customHeight="1" x14ac:dyDescent="0.2">
      <c r="A19" s="2">
        <v>5</v>
      </c>
      <c r="B19" s="2">
        <v>1017</v>
      </c>
      <c r="C19" s="2" t="s">
        <v>29</v>
      </c>
      <c r="D19" s="2">
        <v>25</v>
      </c>
      <c r="E19" s="3">
        <v>7422</v>
      </c>
      <c r="F19" s="4">
        <v>4.0039571373399196E-3</v>
      </c>
      <c r="G19" s="3">
        <f t="shared" si="0"/>
        <v>29.717369873336885</v>
      </c>
      <c r="H19" s="3">
        <f t="shared" si="1"/>
        <v>1.1886947949334754</v>
      </c>
      <c r="I19" s="2" t="s">
        <v>26</v>
      </c>
      <c r="J19" s="2" t="s">
        <v>44</v>
      </c>
    </row>
    <row r="20" spans="1:11" ht="14.25" customHeight="1" x14ac:dyDescent="0.2">
      <c r="A20" s="2">
        <v>5</v>
      </c>
      <c r="B20" s="2">
        <v>1018</v>
      </c>
      <c r="C20" s="2" t="s">
        <v>30</v>
      </c>
      <c r="D20" s="2">
        <v>29</v>
      </c>
      <c r="E20" s="3">
        <v>4405</v>
      </c>
      <c r="F20" s="4">
        <v>0.71607425463687047</v>
      </c>
      <c r="G20" s="3">
        <f t="shared" si="0"/>
        <v>3154.3070916754145</v>
      </c>
      <c r="H20" s="3">
        <f t="shared" si="1"/>
        <v>108.76921005777291</v>
      </c>
      <c r="I20" s="2" t="s">
        <v>26</v>
      </c>
      <c r="J20" s="2" t="s">
        <v>44</v>
      </c>
    </row>
    <row r="21" spans="1:11" ht="14.25" customHeight="1" x14ac:dyDescent="0.2">
      <c r="A21" s="2">
        <v>5</v>
      </c>
      <c r="B21" s="2">
        <v>1019</v>
      </c>
      <c r="C21" s="2" t="s">
        <v>31</v>
      </c>
      <c r="D21" s="2">
        <v>33</v>
      </c>
      <c r="E21" s="3">
        <v>9757</v>
      </c>
      <c r="F21" s="4">
        <v>0.24892574574928639</v>
      </c>
      <c r="G21" s="3">
        <f t="shared" si="0"/>
        <v>2428.7685012757875</v>
      </c>
      <c r="H21" s="3">
        <f t="shared" si="1"/>
        <v>73.599045493205679</v>
      </c>
      <c r="I21" s="2" t="s">
        <v>26</v>
      </c>
      <c r="J21" s="2" t="s">
        <v>44</v>
      </c>
    </row>
    <row r="22" spans="1:11" ht="14.25" customHeight="1" x14ac:dyDescent="0.2">
      <c r="A22" s="2">
        <v>5</v>
      </c>
      <c r="B22" s="2">
        <v>1020</v>
      </c>
      <c r="C22" s="2" t="s">
        <v>32</v>
      </c>
      <c r="D22" s="2">
        <v>37</v>
      </c>
      <c r="E22" s="3">
        <v>614</v>
      </c>
      <c r="F22" s="4">
        <v>6.2411245526291514E-2</v>
      </c>
      <c r="G22" s="3">
        <f t="shared" si="0"/>
        <v>38.320504753142991</v>
      </c>
      <c r="H22" s="3">
        <f t="shared" si="1"/>
        <v>1.0356893176525133</v>
      </c>
      <c r="I22" s="2" t="s">
        <v>26</v>
      </c>
      <c r="J22" s="2" t="s">
        <v>44</v>
      </c>
    </row>
    <row r="23" spans="1:11" ht="14.25" customHeight="1" x14ac:dyDescent="0.2">
      <c r="A23" s="2">
        <v>5</v>
      </c>
      <c r="B23" s="2">
        <v>1021</v>
      </c>
      <c r="C23" s="2" t="s">
        <v>33</v>
      </c>
      <c r="D23" s="2">
        <v>41</v>
      </c>
      <c r="E23" s="3">
        <v>8316</v>
      </c>
      <c r="F23" s="4">
        <v>0.18271648071433644</v>
      </c>
      <c r="G23" s="3">
        <f t="shared" si="0"/>
        <v>1519.4702536204218</v>
      </c>
      <c r="H23" s="3">
        <f t="shared" si="1"/>
        <v>37.060250088302972</v>
      </c>
      <c r="I23" s="2" t="s">
        <v>26</v>
      </c>
      <c r="J23" s="2" t="s">
        <v>44</v>
      </c>
    </row>
    <row r="24" spans="1:11" ht="14.25" customHeight="1" x14ac:dyDescent="0.2">
      <c r="A24" s="2">
        <v>5</v>
      </c>
      <c r="B24" s="2">
        <v>1022</v>
      </c>
      <c r="C24" s="2" t="s">
        <v>34</v>
      </c>
      <c r="D24" s="2">
        <v>45</v>
      </c>
      <c r="E24" s="3">
        <v>3970</v>
      </c>
      <c r="F24" s="4">
        <v>0.51817030842443867</v>
      </c>
      <c r="G24" s="3">
        <f t="shared" si="0"/>
        <v>2057.1361244450213</v>
      </c>
      <c r="H24" s="3">
        <f t="shared" si="1"/>
        <v>45.714136098778255</v>
      </c>
      <c r="I24" s="2" t="s">
        <v>26</v>
      </c>
      <c r="J24" s="2" t="s">
        <v>44</v>
      </c>
    </row>
    <row r="25" spans="1:11" ht="14.25" customHeight="1" x14ac:dyDescent="0.2">
      <c r="A25" s="2">
        <v>5</v>
      </c>
      <c r="B25" s="2">
        <v>1023</v>
      </c>
      <c r="C25" s="2" t="s">
        <v>35</v>
      </c>
      <c r="D25" s="2">
        <v>49</v>
      </c>
      <c r="E25" s="3">
        <v>2172</v>
      </c>
      <c r="F25" s="4">
        <v>0.29745338492067741</v>
      </c>
      <c r="G25" s="3">
        <f t="shared" si="0"/>
        <v>646.06875204771131</v>
      </c>
      <c r="H25" s="3">
        <f t="shared" si="1"/>
        <v>13.185076572402272</v>
      </c>
      <c r="I25" s="2" t="s">
        <v>26</v>
      </c>
      <c r="J25" s="2" t="s">
        <v>44</v>
      </c>
    </row>
    <row r="26" spans="1:11" ht="14.25" customHeight="1" x14ac:dyDescent="0.2">
      <c r="A26" s="2">
        <v>5</v>
      </c>
      <c r="B26" s="2">
        <v>1024</v>
      </c>
      <c r="C26" s="2" t="s">
        <v>36</v>
      </c>
      <c r="D26" s="2">
        <v>53</v>
      </c>
      <c r="E26" s="3">
        <v>5064</v>
      </c>
      <c r="F26" s="4">
        <v>0.50123031170219556</v>
      </c>
      <c r="G26" s="3">
        <f t="shared" si="0"/>
        <v>2538.2302984599182</v>
      </c>
      <c r="H26" s="3">
        <f t="shared" si="1"/>
        <v>47.891137706790907</v>
      </c>
      <c r="I26" s="2" t="s">
        <v>26</v>
      </c>
      <c r="J26" s="2" t="s">
        <v>44</v>
      </c>
    </row>
    <row r="27" spans="1:11" ht="14.25" customHeight="1" x14ac:dyDescent="0.2">
      <c r="A27" s="2">
        <v>5</v>
      </c>
      <c r="B27" s="2">
        <v>1025</v>
      </c>
      <c r="C27" s="2" t="s">
        <v>37</v>
      </c>
      <c r="D27" s="2">
        <v>57</v>
      </c>
      <c r="E27" s="3">
        <v>2320</v>
      </c>
      <c r="F27" s="4">
        <v>0.95508851368404279</v>
      </c>
      <c r="G27" s="3">
        <f t="shared" si="0"/>
        <v>2215.8053517469793</v>
      </c>
      <c r="H27" s="3">
        <f t="shared" si="1"/>
        <v>38.873778100824197</v>
      </c>
      <c r="I27" s="2" t="s">
        <v>26</v>
      </c>
      <c r="J27" s="2" t="s">
        <v>44</v>
      </c>
    </row>
    <row r="28" spans="1:11" ht="14.25" customHeight="1" x14ac:dyDescent="0.2">
      <c r="A28" s="2">
        <v>5</v>
      </c>
      <c r="B28" s="2">
        <v>1026</v>
      </c>
      <c r="C28" s="2" t="s">
        <v>38</v>
      </c>
      <c r="D28" s="2">
        <v>61</v>
      </c>
      <c r="E28" s="3">
        <v>2743</v>
      </c>
      <c r="F28" s="4">
        <v>0.27702053128731907</v>
      </c>
      <c r="G28" s="3">
        <f t="shared" si="0"/>
        <v>759.86731732111616</v>
      </c>
      <c r="H28" s="3">
        <f t="shared" si="1"/>
        <v>12.456841267559282</v>
      </c>
      <c r="I28" s="2" t="s">
        <v>26</v>
      </c>
      <c r="J28" s="2" t="s">
        <v>44</v>
      </c>
    </row>
    <row r="29" spans="1:11" ht="14.25" customHeight="1" x14ac:dyDescent="0.2">
      <c r="A29" s="2">
        <v>3</v>
      </c>
      <c r="B29" s="2">
        <v>1027</v>
      </c>
      <c r="C29" s="2" t="s">
        <v>39</v>
      </c>
      <c r="D29" s="2">
        <v>65</v>
      </c>
      <c r="E29" s="3">
        <v>2354</v>
      </c>
      <c r="F29" s="4">
        <v>0.38828833640552263</v>
      </c>
      <c r="G29" s="3">
        <f t="shared" si="0"/>
        <v>914.03074389860024</v>
      </c>
      <c r="H29" s="3">
        <f t="shared" si="1"/>
        <v>14.06201144459385</v>
      </c>
      <c r="I29" s="2" t="s">
        <v>40</v>
      </c>
      <c r="J29" s="2" t="s">
        <v>44</v>
      </c>
    </row>
    <row r="30" spans="1:11" ht="14.25" customHeight="1" x14ac:dyDescent="0.2">
      <c r="A30" s="2">
        <v>3</v>
      </c>
      <c r="B30" s="2">
        <v>1028</v>
      </c>
      <c r="C30" s="2" t="s">
        <v>41</v>
      </c>
      <c r="D30" s="2">
        <v>69</v>
      </c>
      <c r="E30" s="3">
        <v>376</v>
      </c>
      <c r="F30" s="4">
        <v>0.97458006454664403</v>
      </c>
      <c r="G30" s="3">
        <f t="shared" si="0"/>
        <v>366.44210426953816</v>
      </c>
      <c r="H30" s="3">
        <f t="shared" si="1"/>
        <v>5.3107551343411332</v>
      </c>
      <c r="I30" s="2" t="s">
        <v>40</v>
      </c>
      <c r="J30" s="2" t="s">
        <v>44</v>
      </c>
    </row>
    <row r="31" spans="1:11" ht="14.25" customHeight="1" x14ac:dyDescent="0.2">
      <c r="A31" s="2">
        <v>4</v>
      </c>
      <c r="B31" s="2">
        <v>1029</v>
      </c>
      <c r="C31" s="2" t="s">
        <v>42</v>
      </c>
      <c r="D31" s="2">
        <v>73</v>
      </c>
      <c r="E31" s="3">
        <v>8833</v>
      </c>
      <c r="F31" s="4">
        <v>0.18399273705147112</v>
      </c>
      <c r="G31" s="3">
        <f t="shared" si="0"/>
        <v>1625.2078463756445</v>
      </c>
      <c r="H31" s="3">
        <f t="shared" si="1"/>
        <v>22.263121183228009</v>
      </c>
      <c r="I31" s="2" t="s">
        <v>43</v>
      </c>
      <c r="J31" s="2" t="s">
        <v>44</v>
      </c>
    </row>
    <row r="32" spans="1:11" ht="14.25" customHeight="1" x14ac:dyDescent="0.2">
      <c r="A32" s="2">
        <v>2</v>
      </c>
      <c r="B32" s="2">
        <v>1000</v>
      </c>
      <c r="C32" s="2" t="s">
        <v>10</v>
      </c>
      <c r="D32" s="2">
        <v>1</v>
      </c>
      <c r="E32" s="3">
        <v>7625</v>
      </c>
      <c r="F32" s="4">
        <v>0.92865616740736101</v>
      </c>
      <c r="G32" s="3">
        <f t="shared" ref="G32:G61" si="2">E32*F32</f>
        <v>7081.0032764811276</v>
      </c>
      <c r="H32" s="3">
        <f t="shared" ref="H32:H61" si="3">G32/D32</f>
        <v>7081.0032764811276</v>
      </c>
      <c r="I32" s="2" t="s">
        <v>11</v>
      </c>
      <c r="J32" s="2" t="s">
        <v>44</v>
      </c>
      <c r="K32" t="s">
        <v>46</v>
      </c>
    </row>
    <row r="33" spans="1:11" ht="14.25" customHeight="1" x14ac:dyDescent="0.2">
      <c r="A33" s="2">
        <v>2</v>
      </c>
      <c r="B33" s="2">
        <v>1001</v>
      </c>
      <c r="C33" s="2" t="s">
        <v>12</v>
      </c>
      <c r="D33" s="2">
        <v>10</v>
      </c>
      <c r="E33" s="3">
        <v>7687</v>
      </c>
      <c r="F33" s="4">
        <v>0.5735500275726092</v>
      </c>
      <c r="G33" s="3">
        <f t="shared" si="2"/>
        <v>4408.8790619506472</v>
      </c>
      <c r="H33" s="3">
        <f t="shared" si="3"/>
        <v>440.88790619506472</v>
      </c>
      <c r="I33" s="2" t="s">
        <v>11</v>
      </c>
      <c r="J33" s="2" t="s">
        <v>44</v>
      </c>
      <c r="K33" t="s">
        <v>47</v>
      </c>
    </row>
    <row r="34" spans="1:11" ht="14.25" customHeight="1" x14ac:dyDescent="0.2">
      <c r="A34" s="2">
        <v>2</v>
      </c>
      <c r="B34" s="2">
        <v>1002</v>
      </c>
      <c r="C34" s="2" t="s">
        <v>13</v>
      </c>
      <c r="D34" s="2">
        <v>19</v>
      </c>
      <c r="E34" s="3">
        <v>8271</v>
      </c>
      <c r="F34" s="4">
        <v>0.11760553133920271</v>
      </c>
      <c r="G34" s="3">
        <f t="shared" si="2"/>
        <v>972.71534970654557</v>
      </c>
      <c r="H34" s="3">
        <f t="shared" si="3"/>
        <v>51.195544721397134</v>
      </c>
      <c r="I34" s="2" t="s">
        <v>11</v>
      </c>
      <c r="J34" s="2" t="s">
        <v>44</v>
      </c>
      <c r="K34" t="s">
        <v>47</v>
      </c>
    </row>
    <row r="35" spans="1:11" ht="14.25" customHeight="1" x14ac:dyDescent="0.2">
      <c r="A35" s="2">
        <v>2</v>
      </c>
      <c r="B35" s="2">
        <v>1003</v>
      </c>
      <c r="C35" s="2" t="s">
        <v>14</v>
      </c>
      <c r="D35" s="2">
        <v>28</v>
      </c>
      <c r="E35" s="3">
        <v>9224</v>
      </c>
      <c r="F35" s="4">
        <v>0.98591702105324552</v>
      </c>
      <c r="G35" s="3">
        <f t="shared" si="2"/>
        <v>9094.0986021951376</v>
      </c>
      <c r="H35" s="3">
        <f t="shared" si="3"/>
        <v>324.78923579268348</v>
      </c>
      <c r="I35" s="2" t="s">
        <v>11</v>
      </c>
      <c r="J35" s="2" t="s">
        <v>44</v>
      </c>
      <c r="K35" t="s">
        <v>48</v>
      </c>
    </row>
    <row r="36" spans="1:11" ht="14.25" customHeight="1" x14ac:dyDescent="0.2">
      <c r="A36" s="2">
        <v>2</v>
      </c>
      <c r="B36" s="2">
        <v>1004</v>
      </c>
      <c r="C36" s="2" t="s">
        <v>15</v>
      </c>
      <c r="D36" s="2">
        <v>37</v>
      </c>
      <c r="E36" s="3">
        <v>3368</v>
      </c>
      <c r="F36" s="4">
        <v>0.69212225063163679</v>
      </c>
      <c r="G36" s="3">
        <f t="shared" si="2"/>
        <v>2331.0677401273529</v>
      </c>
      <c r="H36" s="3">
        <f t="shared" si="3"/>
        <v>63.001830814252777</v>
      </c>
      <c r="I36" s="2" t="s">
        <v>11</v>
      </c>
      <c r="J36" s="2" t="s">
        <v>44</v>
      </c>
      <c r="K36" t="s">
        <v>48</v>
      </c>
    </row>
    <row r="37" spans="1:11" ht="14.25" customHeight="1" x14ac:dyDescent="0.2">
      <c r="A37" s="2">
        <v>2</v>
      </c>
      <c r="B37" s="2">
        <v>1005</v>
      </c>
      <c r="C37" s="2" t="s">
        <v>16</v>
      </c>
      <c r="D37" s="2">
        <v>46</v>
      </c>
      <c r="E37" s="3">
        <v>2154</v>
      </c>
      <c r="F37" s="4">
        <v>0.21027729824467278</v>
      </c>
      <c r="G37" s="3">
        <f t="shared" si="2"/>
        <v>452.93730041902518</v>
      </c>
      <c r="H37" s="3">
        <f t="shared" si="3"/>
        <v>9.8464630525875041</v>
      </c>
      <c r="I37" s="2" t="s">
        <v>11</v>
      </c>
      <c r="J37" s="2" t="s">
        <v>44</v>
      </c>
      <c r="K37" t="s">
        <v>48</v>
      </c>
    </row>
    <row r="38" spans="1:11" ht="14.25" customHeight="1" x14ac:dyDescent="0.2">
      <c r="A38" s="2">
        <v>2</v>
      </c>
      <c r="B38" s="2">
        <v>1006</v>
      </c>
      <c r="C38" s="2" t="s">
        <v>17</v>
      </c>
      <c r="D38" s="2">
        <v>55</v>
      </c>
      <c r="E38" s="3">
        <v>2652</v>
      </c>
      <c r="F38" s="4">
        <v>0.77319283377165826</v>
      </c>
      <c r="G38" s="3">
        <f t="shared" si="2"/>
        <v>2050.5073951624377</v>
      </c>
      <c r="H38" s="3">
        <f t="shared" si="3"/>
        <v>37.281952639317048</v>
      </c>
      <c r="I38" s="2" t="s">
        <v>11</v>
      </c>
      <c r="J38" s="2" t="s">
        <v>44</v>
      </c>
      <c r="K38" t="s">
        <v>48</v>
      </c>
    </row>
    <row r="39" spans="1:11" ht="14.25" customHeight="1" x14ac:dyDescent="0.2">
      <c r="A39" s="2">
        <v>2</v>
      </c>
      <c r="B39" s="2">
        <v>1007</v>
      </c>
      <c r="C39" s="2" t="s">
        <v>18</v>
      </c>
      <c r="D39" s="2">
        <v>64</v>
      </c>
      <c r="E39" s="3">
        <v>6255</v>
      </c>
      <c r="F39" s="4">
        <v>0.90354240249580764</v>
      </c>
      <c r="G39" s="3">
        <f t="shared" si="2"/>
        <v>5651.6577276112766</v>
      </c>
      <c r="H39" s="3">
        <f t="shared" si="3"/>
        <v>88.307151993926198</v>
      </c>
      <c r="I39" s="2" t="s">
        <v>11</v>
      </c>
      <c r="J39" s="2" t="s">
        <v>44</v>
      </c>
      <c r="K39" t="s">
        <v>48</v>
      </c>
    </row>
    <row r="40" spans="1:11" ht="14.25" customHeight="1" x14ac:dyDescent="0.2">
      <c r="A40" s="2">
        <v>2</v>
      </c>
      <c r="B40" s="2">
        <v>1008</v>
      </c>
      <c r="C40" s="2" t="s">
        <v>19</v>
      </c>
      <c r="D40" s="2">
        <v>73</v>
      </c>
      <c r="E40" s="3">
        <v>1821</v>
      </c>
      <c r="F40" s="4">
        <v>0.69884027289047435</v>
      </c>
      <c r="G40" s="3">
        <f t="shared" si="2"/>
        <v>1272.5881369335539</v>
      </c>
      <c r="H40" s="3">
        <f t="shared" si="3"/>
        <v>17.43271420456923</v>
      </c>
      <c r="I40" s="2" t="s">
        <v>11</v>
      </c>
      <c r="J40" s="2" t="s">
        <v>44</v>
      </c>
      <c r="K40" t="s">
        <v>49</v>
      </c>
    </row>
    <row r="41" spans="1:11" ht="14.25" customHeight="1" x14ac:dyDescent="0.2">
      <c r="A41" s="2">
        <v>2</v>
      </c>
      <c r="B41" s="2">
        <v>1009</v>
      </c>
      <c r="C41" s="2" t="s">
        <v>20</v>
      </c>
      <c r="D41" s="2">
        <v>82</v>
      </c>
      <c r="E41" s="3">
        <v>4239</v>
      </c>
      <c r="F41" s="4">
        <v>0.62432691158011</v>
      </c>
      <c r="G41" s="3">
        <f t="shared" si="2"/>
        <v>2646.5217781880865</v>
      </c>
      <c r="H41" s="3">
        <f t="shared" si="3"/>
        <v>32.274655831562029</v>
      </c>
      <c r="I41" s="2" t="s">
        <v>11</v>
      </c>
      <c r="J41" s="2" t="s">
        <v>44</v>
      </c>
      <c r="K41" t="s">
        <v>49</v>
      </c>
    </row>
    <row r="42" spans="1:11" ht="14.25" customHeight="1" x14ac:dyDescent="0.2">
      <c r="A42" s="2">
        <v>2</v>
      </c>
      <c r="B42" s="2">
        <v>1010</v>
      </c>
      <c r="C42" s="2" t="s">
        <v>21</v>
      </c>
      <c r="D42" s="2">
        <v>91</v>
      </c>
      <c r="E42" s="3">
        <v>4319</v>
      </c>
      <c r="F42" s="4">
        <v>0.74818792711807047</v>
      </c>
      <c r="G42" s="3">
        <f t="shared" si="2"/>
        <v>3231.4236572229465</v>
      </c>
      <c r="H42" s="3">
        <f t="shared" si="3"/>
        <v>35.510150079373041</v>
      </c>
      <c r="I42" s="2" t="s">
        <v>11</v>
      </c>
      <c r="J42" s="2" t="s">
        <v>44</v>
      </c>
      <c r="K42" t="s">
        <v>50</v>
      </c>
    </row>
    <row r="43" spans="1:11" ht="14.25" customHeight="1" x14ac:dyDescent="0.2">
      <c r="A43" s="2">
        <v>2</v>
      </c>
      <c r="B43" s="2">
        <v>1011</v>
      </c>
      <c r="C43" s="2" t="s">
        <v>22</v>
      </c>
      <c r="D43" s="2">
        <v>1</v>
      </c>
      <c r="E43" s="3">
        <v>3861</v>
      </c>
      <c r="F43" s="4">
        <v>0.94433129975708563</v>
      </c>
      <c r="G43" s="3">
        <f t="shared" si="2"/>
        <v>3646.0631483621078</v>
      </c>
      <c r="H43" s="3">
        <f t="shared" si="3"/>
        <v>3646.0631483621078</v>
      </c>
      <c r="I43" s="2" t="s">
        <v>11</v>
      </c>
      <c r="J43" s="2" t="s">
        <v>44</v>
      </c>
      <c r="K43" t="s">
        <v>50</v>
      </c>
    </row>
    <row r="44" spans="1:11" ht="14.25" customHeight="1" x14ac:dyDescent="0.2">
      <c r="A44" s="2">
        <v>2</v>
      </c>
      <c r="B44" s="2">
        <v>1012</v>
      </c>
      <c r="C44" s="2" t="s">
        <v>23</v>
      </c>
      <c r="D44" s="2">
        <v>5</v>
      </c>
      <c r="E44" s="3">
        <v>6777</v>
      </c>
      <c r="F44" s="4">
        <v>0.57625038485534374</v>
      </c>
      <c r="G44" s="3">
        <f t="shared" si="2"/>
        <v>3905.2488581646644</v>
      </c>
      <c r="H44" s="3">
        <f t="shared" si="3"/>
        <v>781.0497716329329</v>
      </c>
      <c r="I44" s="2" t="s">
        <v>11</v>
      </c>
      <c r="J44" s="2" t="s">
        <v>44</v>
      </c>
      <c r="K44" t="s">
        <v>50</v>
      </c>
    </row>
    <row r="45" spans="1:11" ht="14.25" customHeight="1" x14ac:dyDescent="0.2">
      <c r="A45" s="2">
        <v>2</v>
      </c>
      <c r="B45" s="2">
        <v>1013</v>
      </c>
      <c r="C45" s="2" t="s">
        <v>24</v>
      </c>
      <c r="D45" s="2">
        <v>9</v>
      </c>
      <c r="E45" s="3">
        <v>8707</v>
      </c>
      <c r="F45" s="4">
        <v>0.35461811112438679</v>
      </c>
      <c r="G45" s="3">
        <f t="shared" si="2"/>
        <v>3087.6598935600359</v>
      </c>
      <c r="H45" s="3">
        <f t="shared" si="3"/>
        <v>343.07332150667065</v>
      </c>
      <c r="I45" s="2" t="s">
        <v>11</v>
      </c>
      <c r="J45" s="2" t="s">
        <v>44</v>
      </c>
      <c r="K45" t="s">
        <v>50</v>
      </c>
    </row>
    <row r="46" spans="1:11" ht="14.25" customHeight="1" x14ac:dyDescent="0.2">
      <c r="A46" s="2">
        <v>5</v>
      </c>
      <c r="B46" s="2">
        <v>1014</v>
      </c>
      <c r="C46" s="2" t="s">
        <v>25</v>
      </c>
      <c r="D46" s="2">
        <v>13</v>
      </c>
      <c r="E46" s="3">
        <v>2974</v>
      </c>
      <c r="F46" s="4">
        <v>0.21400855319371126</v>
      </c>
      <c r="G46" s="3">
        <f t="shared" si="2"/>
        <v>636.46143719809731</v>
      </c>
      <c r="H46" s="3">
        <f t="shared" si="3"/>
        <v>48.958572092161333</v>
      </c>
      <c r="I46" s="2" t="s">
        <v>26</v>
      </c>
      <c r="J46" s="2" t="s">
        <v>44</v>
      </c>
      <c r="K46" t="s">
        <v>50</v>
      </c>
    </row>
    <row r="47" spans="1:11" ht="14.25" customHeight="1" x14ac:dyDescent="0.2">
      <c r="A47" s="2">
        <v>5</v>
      </c>
      <c r="B47" s="2">
        <v>1015</v>
      </c>
      <c r="C47" s="2" t="s">
        <v>27</v>
      </c>
      <c r="D47" s="2">
        <v>17</v>
      </c>
      <c r="E47" s="3">
        <v>8228</v>
      </c>
      <c r="F47" s="4">
        <v>0.45759992044259712</v>
      </c>
      <c r="G47" s="3">
        <f t="shared" si="2"/>
        <v>3765.1321454016893</v>
      </c>
      <c r="H47" s="3">
        <f t="shared" si="3"/>
        <v>221.47836149421701</v>
      </c>
      <c r="I47" s="2" t="s">
        <v>26</v>
      </c>
      <c r="J47" s="2" t="s">
        <v>44</v>
      </c>
      <c r="K47" t="s">
        <v>46</v>
      </c>
    </row>
    <row r="48" spans="1:11" ht="14.25" customHeight="1" x14ac:dyDescent="0.2">
      <c r="A48" s="2">
        <v>5</v>
      </c>
      <c r="B48" s="2">
        <v>1016</v>
      </c>
      <c r="C48" s="2" t="s">
        <v>28</v>
      </c>
      <c r="D48" s="2">
        <v>21</v>
      </c>
      <c r="E48" s="3">
        <v>7370</v>
      </c>
      <c r="F48" s="4">
        <v>7.0413621874822696E-2</v>
      </c>
      <c r="G48" s="3">
        <f t="shared" si="2"/>
        <v>518.94839321744325</v>
      </c>
      <c r="H48" s="3">
        <f t="shared" si="3"/>
        <v>24.711828248449677</v>
      </c>
      <c r="I48" s="2" t="s">
        <v>26</v>
      </c>
      <c r="J48" s="2" t="s">
        <v>44</v>
      </c>
      <c r="K48" t="s">
        <v>46</v>
      </c>
    </row>
    <row r="49" spans="1:11" ht="14.25" customHeight="1" x14ac:dyDescent="0.2">
      <c r="A49" s="2">
        <v>5</v>
      </c>
      <c r="B49" s="2">
        <v>1017</v>
      </c>
      <c r="C49" s="2" t="s">
        <v>29</v>
      </c>
      <c r="D49" s="2">
        <v>25</v>
      </c>
      <c r="E49" s="3">
        <v>7422</v>
      </c>
      <c r="F49" s="4">
        <v>4.0039571373399196E-3</v>
      </c>
      <c r="G49" s="3">
        <f t="shared" si="2"/>
        <v>29.717369873336885</v>
      </c>
      <c r="H49" s="3">
        <f t="shared" si="3"/>
        <v>1.1886947949334754</v>
      </c>
      <c r="I49" s="2" t="s">
        <v>26</v>
      </c>
      <c r="J49" s="2" t="s">
        <v>44</v>
      </c>
      <c r="K49" t="s">
        <v>46</v>
      </c>
    </row>
    <row r="50" spans="1:11" ht="14.25" customHeight="1" x14ac:dyDescent="0.2">
      <c r="A50" s="2">
        <v>5</v>
      </c>
      <c r="B50" s="2">
        <v>1018</v>
      </c>
      <c r="C50" s="2" t="s">
        <v>30</v>
      </c>
      <c r="D50" s="2">
        <v>29</v>
      </c>
      <c r="E50" s="3">
        <v>4405</v>
      </c>
      <c r="F50" s="4">
        <v>0.71607425463687047</v>
      </c>
      <c r="G50" s="3">
        <f t="shared" si="2"/>
        <v>3154.3070916754145</v>
      </c>
      <c r="H50" s="3">
        <f t="shared" si="3"/>
        <v>108.76921005777291</v>
      </c>
      <c r="I50" s="2" t="s">
        <v>26</v>
      </c>
      <c r="J50" s="2" t="s">
        <v>44</v>
      </c>
      <c r="K50" t="s">
        <v>46</v>
      </c>
    </row>
    <row r="51" spans="1:11" ht="14.25" customHeight="1" x14ac:dyDescent="0.2">
      <c r="A51" s="2">
        <v>5</v>
      </c>
      <c r="B51" s="2">
        <v>1019</v>
      </c>
      <c r="C51" s="2" t="s">
        <v>31</v>
      </c>
      <c r="D51" s="2">
        <v>33</v>
      </c>
      <c r="E51" s="3">
        <v>9757</v>
      </c>
      <c r="F51" s="4">
        <v>0.24892574574928639</v>
      </c>
      <c r="G51" s="3">
        <f t="shared" si="2"/>
        <v>2428.7685012757875</v>
      </c>
      <c r="H51" s="3">
        <f t="shared" si="3"/>
        <v>73.599045493205679</v>
      </c>
      <c r="I51" s="2" t="s">
        <v>26</v>
      </c>
      <c r="J51" s="2" t="s">
        <v>44</v>
      </c>
      <c r="K51" t="s">
        <v>46</v>
      </c>
    </row>
    <row r="52" spans="1:11" ht="14.25" customHeight="1" x14ac:dyDescent="0.2">
      <c r="A52" s="2">
        <v>5</v>
      </c>
      <c r="B52" s="2">
        <v>1020</v>
      </c>
      <c r="C52" s="2" t="s">
        <v>32</v>
      </c>
      <c r="D52" s="2">
        <v>37</v>
      </c>
      <c r="E52" s="3">
        <v>614</v>
      </c>
      <c r="F52" s="4">
        <v>6.2411245526291514E-2</v>
      </c>
      <c r="G52" s="3">
        <f t="shared" si="2"/>
        <v>38.320504753142991</v>
      </c>
      <c r="H52" s="3">
        <f t="shared" si="3"/>
        <v>1.0356893176525133</v>
      </c>
      <c r="I52" s="2" t="s">
        <v>26</v>
      </c>
      <c r="J52" s="2" t="s">
        <v>44</v>
      </c>
      <c r="K52" t="s">
        <v>46</v>
      </c>
    </row>
    <row r="53" spans="1:11" ht="14.25" customHeight="1" x14ac:dyDescent="0.2">
      <c r="A53" s="2">
        <v>5</v>
      </c>
      <c r="B53" s="2">
        <v>1021</v>
      </c>
      <c r="C53" s="2" t="s">
        <v>33</v>
      </c>
      <c r="D53" s="2">
        <v>41</v>
      </c>
      <c r="E53" s="3">
        <v>8316</v>
      </c>
      <c r="F53" s="4">
        <v>0.18271648071433644</v>
      </c>
      <c r="G53" s="3">
        <f t="shared" si="2"/>
        <v>1519.4702536204218</v>
      </c>
      <c r="H53" s="3">
        <f t="shared" si="3"/>
        <v>37.060250088302972</v>
      </c>
      <c r="I53" s="2" t="s">
        <v>26</v>
      </c>
      <c r="J53" s="2" t="s">
        <v>44</v>
      </c>
      <c r="K53" t="s">
        <v>46</v>
      </c>
    </row>
    <row r="54" spans="1:11" ht="14.25" customHeight="1" x14ac:dyDescent="0.2">
      <c r="A54" s="2">
        <v>5</v>
      </c>
      <c r="B54" s="2">
        <v>1022</v>
      </c>
      <c r="C54" s="2" t="s">
        <v>34</v>
      </c>
      <c r="D54" s="2">
        <v>45</v>
      </c>
      <c r="E54" s="3">
        <v>3970</v>
      </c>
      <c r="F54" s="4">
        <v>0.51817030842443867</v>
      </c>
      <c r="G54" s="3">
        <f t="shared" si="2"/>
        <v>2057.1361244450213</v>
      </c>
      <c r="H54" s="3">
        <f t="shared" si="3"/>
        <v>45.714136098778255</v>
      </c>
      <c r="I54" s="2" t="s">
        <v>26</v>
      </c>
      <c r="J54" s="2" t="s">
        <v>44</v>
      </c>
      <c r="K54" t="s">
        <v>46</v>
      </c>
    </row>
    <row r="55" spans="1:11" ht="14.25" customHeight="1" x14ac:dyDescent="0.2">
      <c r="A55" s="2">
        <v>5</v>
      </c>
      <c r="B55" s="2">
        <v>1023</v>
      </c>
      <c r="C55" s="2" t="s">
        <v>35</v>
      </c>
      <c r="D55" s="2">
        <v>49</v>
      </c>
      <c r="E55" s="3">
        <v>2172</v>
      </c>
      <c r="F55" s="4">
        <v>0.29745338492067741</v>
      </c>
      <c r="G55" s="3">
        <f t="shared" si="2"/>
        <v>646.06875204771131</v>
      </c>
      <c r="H55" s="3">
        <f t="shared" si="3"/>
        <v>13.185076572402272</v>
      </c>
      <c r="I55" s="2" t="s">
        <v>26</v>
      </c>
      <c r="J55" s="2" t="s">
        <v>44</v>
      </c>
      <c r="K55" t="s">
        <v>46</v>
      </c>
    </row>
    <row r="56" spans="1:11" ht="14.25" customHeight="1" x14ac:dyDescent="0.2">
      <c r="A56" s="2">
        <v>5</v>
      </c>
      <c r="B56" s="2">
        <v>1024</v>
      </c>
      <c r="C56" s="2" t="s">
        <v>36</v>
      </c>
      <c r="D56" s="2">
        <v>53</v>
      </c>
      <c r="E56" s="3">
        <v>5064</v>
      </c>
      <c r="F56" s="4">
        <v>0.50123031170219556</v>
      </c>
      <c r="G56" s="3">
        <f t="shared" si="2"/>
        <v>2538.2302984599182</v>
      </c>
      <c r="H56" s="3">
        <f t="shared" si="3"/>
        <v>47.891137706790907</v>
      </c>
      <c r="I56" s="2" t="s">
        <v>26</v>
      </c>
      <c r="J56" s="2" t="s">
        <v>44</v>
      </c>
      <c r="K56" t="s">
        <v>46</v>
      </c>
    </row>
    <row r="57" spans="1:11" ht="14.25" customHeight="1" x14ac:dyDescent="0.2">
      <c r="A57" s="2">
        <v>5</v>
      </c>
      <c r="B57" s="2">
        <v>1025</v>
      </c>
      <c r="C57" s="2" t="s">
        <v>37</v>
      </c>
      <c r="D57" s="2">
        <v>57</v>
      </c>
      <c r="E57" s="3">
        <v>2320</v>
      </c>
      <c r="F57" s="4">
        <v>0.95508851368404279</v>
      </c>
      <c r="G57" s="3">
        <f t="shared" si="2"/>
        <v>2215.8053517469793</v>
      </c>
      <c r="H57" s="3">
        <f t="shared" si="3"/>
        <v>38.873778100824197</v>
      </c>
      <c r="I57" s="2" t="s">
        <v>26</v>
      </c>
      <c r="J57" s="2" t="s">
        <v>44</v>
      </c>
      <c r="K57" t="s">
        <v>46</v>
      </c>
    </row>
    <row r="58" spans="1:11" ht="14.25" customHeight="1" x14ac:dyDescent="0.2">
      <c r="A58" s="2">
        <v>5</v>
      </c>
      <c r="B58" s="2">
        <v>1026</v>
      </c>
      <c r="C58" s="2" t="s">
        <v>38</v>
      </c>
      <c r="D58" s="2">
        <v>61</v>
      </c>
      <c r="E58" s="3">
        <v>2743</v>
      </c>
      <c r="F58" s="4">
        <v>0.27702053128731907</v>
      </c>
      <c r="G58" s="3">
        <f t="shared" si="2"/>
        <v>759.86731732111616</v>
      </c>
      <c r="H58" s="3">
        <f t="shared" si="3"/>
        <v>12.456841267559282</v>
      </c>
      <c r="I58" s="2" t="s">
        <v>26</v>
      </c>
      <c r="J58" s="2" t="s">
        <v>44</v>
      </c>
      <c r="K58" t="s">
        <v>46</v>
      </c>
    </row>
    <row r="59" spans="1:11" ht="14.25" customHeight="1" x14ac:dyDescent="0.2">
      <c r="A59" s="2">
        <v>3</v>
      </c>
      <c r="B59" s="2">
        <v>1027</v>
      </c>
      <c r="C59" s="2" t="s">
        <v>39</v>
      </c>
      <c r="D59" s="2">
        <v>65</v>
      </c>
      <c r="E59" s="3">
        <v>2354</v>
      </c>
      <c r="F59" s="4">
        <v>0.38828833640552263</v>
      </c>
      <c r="G59" s="3">
        <f t="shared" si="2"/>
        <v>914.03074389860024</v>
      </c>
      <c r="H59" s="3">
        <f t="shared" si="3"/>
        <v>14.06201144459385</v>
      </c>
      <c r="I59" s="2" t="s">
        <v>40</v>
      </c>
      <c r="J59" s="2" t="s">
        <v>44</v>
      </c>
      <c r="K59" t="s">
        <v>46</v>
      </c>
    </row>
    <row r="60" spans="1:11" ht="14.25" customHeight="1" x14ac:dyDescent="0.2">
      <c r="A60" s="2">
        <v>3</v>
      </c>
      <c r="B60" s="2">
        <v>1028</v>
      </c>
      <c r="C60" s="2" t="s">
        <v>41</v>
      </c>
      <c r="D60" s="2">
        <v>69</v>
      </c>
      <c r="E60" s="3">
        <v>376</v>
      </c>
      <c r="F60" s="4">
        <v>0.97458006454664403</v>
      </c>
      <c r="G60" s="3">
        <f t="shared" si="2"/>
        <v>366.44210426953816</v>
      </c>
      <c r="H60" s="3">
        <f t="shared" si="3"/>
        <v>5.3107551343411332</v>
      </c>
      <c r="I60" s="2" t="s">
        <v>40</v>
      </c>
      <c r="J60" s="2" t="s">
        <v>44</v>
      </c>
      <c r="K60" t="s">
        <v>46</v>
      </c>
    </row>
    <row r="61" spans="1:11" ht="14.25" customHeight="1" x14ac:dyDescent="0.2">
      <c r="A61" s="2">
        <v>4</v>
      </c>
      <c r="B61" s="2">
        <v>1029</v>
      </c>
      <c r="C61" s="2" t="s">
        <v>42</v>
      </c>
      <c r="D61" s="2">
        <v>73</v>
      </c>
      <c r="E61" s="3">
        <v>8833</v>
      </c>
      <c r="F61" s="4">
        <v>0.18399273705147112</v>
      </c>
      <c r="G61" s="3">
        <f t="shared" si="2"/>
        <v>1625.2078463756445</v>
      </c>
      <c r="H61" s="3">
        <f t="shared" si="3"/>
        <v>22.263121183228009</v>
      </c>
      <c r="I61" s="2" t="s">
        <v>43</v>
      </c>
      <c r="J61" s="2" t="s">
        <v>44</v>
      </c>
      <c r="K61" t="s">
        <v>46</v>
      </c>
    </row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 Catalogue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Adonsio -</cp:lastModifiedBy>
  <dcterms:created xsi:type="dcterms:W3CDTF">2021-02-04T00:27:48Z</dcterms:created>
  <dcterms:modified xsi:type="dcterms:W3CDTF">2021-02-04T00:27:48Z</dcterms:modified>
</cp:coreProperties>
</file>