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oteakpabie/Desktop/Homework/"/>
    </mc:Choice>
  </mc:AlternateContent>
  <xr:revisionPtr revIDLastSave="0" documentId="10_ncr:8100000_{08D0C77A-9D1A-044C-8687-50F64F2884AE}" xr6:coauthVersionLast="34" xr6:coauthVersionMax="34" xr10:uidLastSave="{00000000-0000-0000-0000-000000000000}"/>
  <bookViews>
    <workbookView xWindow="-38400" yWindow="460" windowWidth="38400" windowHeight="21140" activeTab="4" xr2:uid="{00000000-000D-0000-FFFF-FFFF00000000}"/>
  </bookViews>
  <sheets>
    <sheet name="Sheet4" sheetId="4" r:id="rId1"/>
    <sheet name="Sheet3" sheetId="6" r:id="rId2"/>
    <sheet name="Sheet6" sheetId="8" r:id="rId3"/>
    <sheet name="Sheet1" sheetId="1" r:id="rId4"/>
    <sheet name="Sheet5" sheetId="7" r:id="rId5"/>
  </sheets>
  <calcPr calcId="162913"/>
  <pivotCaches>
    <pivotCache cacheId="48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7" l="1"/>
  <c r="I4" i="7"/>
  <c r="I5" i="7"/>
  <c r="I6" i="7"/>
  <c r="I11" i="7"/>
  <c r="I13" i="7"/>
  <c r="I2" i="7"/>
  <c r="H3" i="7"/>
  <c r="H4" i="7"/>
  <c r="H5" i="7"/>
  <c r="H6" i="7"/>
  <c r="H11" i="7"/>
  <c r="H13" i="7"/>
  <c r="H2" i="7"/>
  <c r="G3" i="7"/>
  <c r="G4" i="7"/>
  <c r="G5" i="7"/>
  <c r="G6" i="7"/>
  <c r="G11" i="7"/>
  <c r="G13" i="7"/>
  <c r="G2" i="7"/>
  <c r="F3" i="7"/>
  <c r="F4" i="7"/>
  <c r="F5" i="7"/>
  <c r="F6" i="7"/>
  <c r="F7" i="7"/>
  <c r="I7" i="7" s="1"/>
  <c r="F8" i="7"/>
  <c r="I8" i="7" s="1"/>
  <c r="F9" i="7"/>
  <c r="H9" i="7" s="1"/>
  <c r="F10" i="7"/>
  <c r="I10" i="7" s="1"/>
  <c r="F11" i="7"/>
  <c r="F12" i="7"/>
  <c r="H12" i="7" s="1"/>
  <c r="F13" i="7"/>
  <c r="F2" i="7"/>
  <c r="C15" i="7"/>
  <c r="D15" i="7"/>
  <c r="E15" i="7"/>
  <c r="B15" i="7"/>
  <c r="G12" i="7" l="1"/>
  <c r="I12" i="7"/>
  <c r="G10" i="7"/>
  <c r="H10" i="7"/>
  <c r="I9" i="7"/>
  <c r="G9" i="7"/>
  <c r="H7" i="7"/>
  <c r="G7" i="7"/>
  <c r="F15" i="7"/>
  <c r="G8" i="7"/>
  <c r="H8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 l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7" i="1"/>
  <c r="O8" i="1"/>
  <c r="O3" i="1"/>
  <c r="O4" i="1"/>
  <c r="O5" i="1"/>
  <c r="O6" i="1"/>
</calcChain>
</file>

<file path=xl/sharedStrings.xml><?xml version="1.0" encoding="utf-8"?>
<sst xmlns="http://schemas.openxmlformats.org/spreadsheetml/2006/main" count="24825" uniqueCount="8351">
  <si>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</si>
  <si>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</si>
  <si>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</si>
  <si>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</si>
  <si>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</si>
  <si>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</si>
  <si>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</si>
  <si>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</si>
  <si>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</si>
  <si>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</si>
  <si>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</si>
  <si>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</si>
  <si>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</si>
  <si>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</si>
  <si>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</si>
  <si>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</si>
  <si>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</si>
  <si>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</si>
  <si>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</si>
  <si>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</si>
  <si>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</si>
  <si>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</si>
  <si>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</si>
  <si>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</si>
  <si>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</si>
  <si>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</si>
  <si>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</si>
  <si>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</si>
  <si>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</si>
  <si>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</si>
  <si>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</si>
  <si>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</si>
  <si>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</si>
  <si>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</si>
  <si>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</si>
  <si>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</si>
  <si>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</si>
  <si>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</si>
  <si>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</si>
  <si>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</si>
  <si>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</si>
  <si>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</si>
  <si>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</si>
  <si>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</si>
  <si>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</si>
  <si>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</si>
  <si>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</si>
  <si>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</si>
  <si>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</si>
  <si>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</si>
  <si>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</si>
  <si>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</si>
  <si>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</si>
  <si>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</si>
  <si>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</si>
  <si>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</si>
  <si>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</si>
  <si>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</si>
  <si>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</si>
  <si>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</si>
  <si>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</si>
  <si>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</si>
  <si>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</si>
  <si>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</si>
  <si>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</si>
  <si>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</si>
  <si>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</si>
  <si>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</si>
  <si>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</si>
  <si>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</si>
  <si>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</si>
  <si>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</si>
  <si>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</si>
  <si>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</si>
  <si>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</si>
  <si>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</si>
  <si>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</si>
  <si>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</si>
  <si>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</si>
  <si>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</si>
  <si>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</si>
  <si>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</si>
  <si>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</si>
  <si>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</si>
  <si>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</si>
  <si>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</si>
  <si>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</si>
  <si>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</si>
  <si>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</si>
  <si>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</si>
  <si>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</si>
  <si>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</si>
  <si>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</si>
  <si>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</si>
  <si>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</si>
  <si>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</si>
  <si>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</si>
  <si>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</si>
  <si>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</si>
  <si>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</si>
  <si>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</si>
  <si>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</si>
  <si>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</si>
  <si>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</si>
  <si>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</si>
  <si>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</si>
  <si>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</si>
  <si>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</si>
  <si>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</si>
  <si>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</si>
  <si>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</si>
  <si>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</si>
  <si>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</si>
  <si>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</si>
  <si>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</si>
  <si>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</si>
  <si>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</si>
  <si>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</si>
  <si>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</si>
  <si>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</si>
  <si>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</si>
  <si>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</si>
  <si>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</si>
  <si>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</si>
  <si>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</si>
  <si>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</si>
  <si>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</si>
  <si>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</si>
  <si>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</si>
  <si>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</si>
  <si>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</si>
  <si>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</si>
  <si>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</si>
  <si>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</si>
  <si>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</si>
  <si>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</si>
  <si>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</si>
  <si>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</si>
  <si>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</si>
  <si>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</si>
  <si>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</si>
  <si>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</si>
  <si>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</si>
  <si>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</si>
  <si>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</si>
  <si>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</si>
  <si>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</si>
  <si>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</si>
  <si>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</si>
  <si>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</si>
  <si>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</si>
  <si>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</si>
  <si>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</si>
  <si>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</si>
  <si>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</si>
  <si>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</si>
  <si>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</si>
  <si>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</si>
  <si>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</si>
  <si>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</si>
  <si>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</si>
  <si>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</si>
  <si>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</si>
  <si>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</si>
  <si>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</si>
  <si>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</si>
  <si>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</si>
  <si>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</si>
  <si>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</si>
  <si>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</si>
  <si>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</si>
  <si>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</si>
  <si>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</si>
  <si>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</si>
  <si>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</si>
  <si>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</si>
  <si>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</si>
  <si>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</si>
  <si>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</si>
  <si>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</si>
  <si>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</si>
  <si>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</si>
  <si>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</si>
  <si>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</si>
  <si>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</si>
  <si>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</si>
  <si>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</si>
  <si>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</si>
  <si>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</si>
  <si>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</si>
  <si>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</si>
  <si>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</si>
  <si>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</si>
  <si>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</si>
  <si>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</si>
  <si>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</si>
  <si>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</si>
  <si>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</si>
  <si>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</si>
  <si>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</si>
  <si>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</si>
  <si>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</si>
  <si>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</si>
  <si>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</si>
  <si>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</si>
  <si>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</si>
  <si>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</si>
  <si>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</si>
  <si>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</si>
  <si>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</si>
  <si>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</si>
  <si>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</si>
  <si>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</si>
  <si>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</si>
  <si>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</si>
  <si>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</si>
  <si>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</si>
  <si>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</si>
  <si>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</si>
  <si>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</si>
  <si>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</si>
  <si>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</si>
  <si>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</si>
  <si>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</si>
  <si>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</si>
  <si>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</si>
  <si>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</si>
  <si>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</si>
  <si>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</si>
  <si>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</si>
  <si>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</si>
  <si>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</si>
  <si>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</si>
  <si>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</si>
  <si>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</si>
  <si>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</si>
  <si>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</si>
  <si>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</si>
  <si>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</si>
  <si>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</si>
  <si>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</si>
  <si>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</si>
  <si>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</si>
  <si>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</si>
  <si>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</si>
  <si>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</si>
  <si>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</si>
  <si>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</si>
  <si>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</si>
  <si>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</si>
  <si>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</si>
  <si>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</si>
  <si>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</si>
  <si>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</si>
  <si>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</si>
  <si>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</si>
  <si>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</si>
  <si>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</si>
  <si>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</si>
  <si>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</si>
  <si>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</si>
  <si>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</si>
  <si>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</si>
  <si>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</si>
  <si>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</si>
  <si>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</si>
  <si>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</si>
  <si>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</si>
  <si>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</si>
  <si>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</si>
  <si>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</si>
  <si>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</si>
  <si>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</si>
  <si>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</si>
  <si>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</si>
  <si>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</si>
  <si>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</si>
  <si>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</si>
  <si>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</si>
  <si>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</si>
  <si>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</si>
  <si>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</si>
  <si>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</si>
  <si>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</si>
  <si>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</si>
  <si>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</si>
  <si>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</si>
  <si>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</si>
  <si>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</si>
  <si>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</si>
  <si>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</si>
  <si>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</si>
  <si>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</si>
  <si>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</si>
  <si>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</si>
  <si>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</si>
  <si>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</si>
  <si>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</si>
  <si>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</si>
  <si>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</si>
  <si>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</si>
  <si>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</si>
  <si>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</si>
  <si>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</si>
  <si>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</si>
  <si>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</si>
  <si>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</si>
  <si>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</si>
  <si>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</si>
  <si>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</si>
  <si>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</si>
  <si>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</si>
  <si>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</si>
  <si>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</si>
  <si>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</si>
  <si>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</si>
  <si>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</si>
  <si>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</si>
  <si>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</si>
  <si>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</si>
  <si>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</si>
  <si>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</si>
  <si>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</si>
  <si>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</si>
  <si>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</si>
  <si>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</si>
  <si>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</si>
  <si>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</si>
  <si>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</si>
  <si>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</si>
  <si>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</si>
  <si>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</si>
  <si>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</si>
  <si>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</si>
  <si>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</si>
  <si>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</si>
  <si>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</si>
  <si>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</si>
  <si>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</si>
  <si>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</si>
  <si>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</si>
  <si>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</si>
  <si>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</si>
  <si>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</si>
  <si>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</si>
  <si>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</si>
  <si>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</si>
  <si>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</si>
  <si>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</si>
  <si>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</si>
  <si>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</si>
  <si>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</si>
  <si>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</si>
  <si>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</si>
  <si>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</si>
  <si>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</si>
  <si>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</si>
  <si>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</si>
  <si>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</si>
  <si>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</si>
  <si>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</si>
  <si>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</si>
  <si>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</si>
  <si>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</si>
  <si>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</si>
  <si>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</si>
  <si>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</si>
  <si>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</si>
  <si>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</si>
  <si>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</si>
  <si>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</si>
  <si>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</si>
  <si>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</si>
  <si>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</si>
  <si>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</si>
  <si>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</si>
  <si>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</si>
  <si>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</si>
  <si>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</si>
  <si>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</si>
  <si>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</si>
  <si>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</si>
  <si>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</si>
  <si>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</si>
  <si>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</si>
  <si>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</si>
  <si>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</si>
  <si>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</si>
  <si>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</si>
  <si>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</si>
  <si>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</si>
  <si>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</si>
  <si>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</si>
  <si>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</si>
  <si>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</si>
  <si>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</si>
  <si>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</si>
  <si>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</si>
  <si>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</si>
  <si>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</si>
  <si>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</si>
  <si>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</si>
  <si>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</si>
  <si>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</si>
  <si>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</si>
  <si>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</si>
  <si>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</si>
  <si>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</si>
  <si>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</si>
  <si>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</si>
  <si>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</si>
  <si>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</si>
  <si>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</si>
  <si>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</si>
  <si>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</si>
  <si>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</si>
  <si>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</si>
  <si>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</si>
  <si>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</si>
  <si>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</si>
  <si>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</si>
  <si>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</si>
  <si>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</si>
  <si>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</si>
  <si>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</si>
  <si>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</si>
  <si>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</si>
  <si>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</si>
  <si>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</si>
  <si>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</si>
  <si>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</si>
  <si>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</si>
  <si>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</si>
  <si>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</si>
  <si>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</si>
  <si>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</si>
  <si>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</si>
  <si>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</si>
  <si>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</si>
  <si>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</si>
  <si>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</si>
  <si>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</si>
  <si>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</si>
  <si>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</si>
  <si>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</si>
  <si>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</si>
  <si>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</si>
  <si>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</si>
  <si>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</si>
  <si>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</si>
  <si>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</si>
  <si>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</si>
  <si>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</si>
  <si>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</si>
  <si>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</si>
  <si>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</si>
  <si>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</si>
  <si>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</si>
  <si>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</si>
  <si>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</si>
  <si>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</si>
  <si>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</si>
  <si>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</si>
  <si>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</si>
  <si>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</si>
  <si>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</si>
  <si>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</si>
  <si>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</si>
  <si>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</si>
  <si>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</si>
  <si>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</si>
  <si>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</si>
  <si>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</si>
  <si>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</si>
  <si>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</si>
  <si>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</si>
  <si>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</si>
  <si>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</si>
  <si>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</si>
  <si>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</si>
  <si>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</si>
  <si>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</si>
  <si>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</si>
  <si>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</si>
  <si>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</si>
  <si>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</si>
  <si>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</si>
  <si>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</si>
  <si>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</si>
  <si>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</si>
  <si>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</si>
  <si>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</si>
  <si>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</si>
  <si>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</si>
  <si>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</si>
  <si>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</si>
  <si>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</si>
  <si>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</si>
  <si>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</si>
  <si>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</si>
  <si>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</si>
  <si>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</si>
  <si>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</si>
  <si>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</si>
  <si>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</si>
  <si>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</si>
  <si>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</si>
  <si>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</si>
  <si>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</si>
  <si>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</si>
  <si>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</si>
  <si>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</si>
  <si>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</si>
  <si>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</si>
  <si>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</si>
  <si>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</si>
  <si>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</si>
  <si>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</si>
  <si>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</si>
  <si>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</si>
  <si>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</si>
  <si>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</si>
  <si>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</si>
  <si>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</si>
  <si>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</si>
  <si>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</si>
  <si>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</si>
  <si>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</si>
  <si>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</si>
  <si>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</si>
  <si>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</si>
  <si>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</si>
  <si>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</si>
  <si>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</si>
  <si>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</si>
  <si>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</si>
  <si>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</si>
  <si>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</si>
  <si>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</si>
  <si>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</si>
  <si>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</si>
  <si>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</si>
  <si>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</si>
  <si>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</si>
  <si>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</si>
  <si>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</si>
  <si>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</si>
  <si>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</si>
  <si>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</si>
  <si>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</si>
  <si>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</si>
  <si>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</si>
  <si>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</si>
  <si>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</si>
  <si>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</si>
  <si>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</si>
  <si>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</si>
  <si>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</si>
  <si>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</si>
  <si>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</si>
  <si>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</si>
  <si>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</si>
  <si>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</si>
  <si>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</si>
  <si>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</si>
  <si>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</si>
  <si>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</si>
  <si>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</si>
  <si>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</si>
  <si>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</si>
  <si>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</si>
  <si>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</si>
  <si>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</si>
  <si>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</si>
  <si>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</si>
  <si>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</si>
  <si>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</si>
  <si>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</si>
  <si>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</si>
  <si>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</si>
  <si>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</si>
  <si>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</si>
  <si>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</si>
  <si>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</si>
  <si>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</si>
  <si>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</si>
  <si>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</si>
  <si>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</si>
  <si>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</si>
  <si>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</si>
  <si>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</si>
  <si>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</si>
  <si>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</si>
  <si>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</si>
  <si>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</si>
  <si>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</si>
  <si>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</si>
  <si>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</si>
  <si>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</si>
  <si>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</si>
  <si>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</si>
  <si>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</si>
  <si>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</si>
  <si>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</si>
  <si>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</si>
  <si>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</si>
  <si>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</si>
  <si>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</si>
  <si>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</si>
  <si>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</si>
  <si>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</si>
  <si>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</si>
  <si>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</si>
  <si>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</si>
  <si>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</si>
  <si>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</si>
  <si>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</si>
  <si>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</si>
  <si>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</si>
  <si>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</si>
  <si>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</si>
  <si>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</si>
  <si>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</si>
  <si>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</si>
  <si>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</si>
  <si>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</si>
  <si>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</si>
  <si>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</si>
  <si>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</si>
  <si>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</si>
  <si>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</si>
  <si>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</si>
  <si>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</si>
  <si>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</si>
  <si>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</si>
  <si>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</si>
  <si>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</si>
  <si>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</si>
  <si>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</si>
  <si>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</si>
  <si>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</si>
  <si>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</si>
  <si>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</si>
  <si>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</si>
  <si>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</si>
  <si>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</si>
  <si>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</si>
  <si>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</si>
  <si>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</si>
  <si>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</si>
  <si>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</si>
  <si>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</si>
  <si>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</si>
  <si>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</si>
  <si>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</si>
  <si>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</si>
  <si>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</si>
  <si>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</si>
  <si>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</si>
  <si>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</si>
  <si>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</si>
  <si>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</si>
  <si>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</si>
  <si>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</si>
  <si>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</si>
  <si>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</si>
  <si>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</si>
  <si>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</si>
  <si>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</si>
  <si>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</si>
  <si>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</si>
  <si>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</si>
  <si>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</si>
  <si>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</si>
  <si>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</si>
  <si>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</si>
  <si>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</si>
  <si>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</si>
  <si>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</si>
  <si>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</si>
  <si>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</si>
  <si>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</si>
  <si>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</si>
  <si>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</si>
  <si>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</si>
  <si>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</si>
  <si>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</si>
  <si>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</si>
  <si>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</si>
  <si>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</si>
  <si>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</si>
  <si>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</si>
  <si>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</si>
  <si>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</si>
  <si>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</si>
  <si>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</si>
  <si>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</si>
  <si>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</si>
  <si>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</si>
  <si>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</si>
  <si>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</si>
  <si>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</si>
  <si>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</si>
  <si>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</si>
  <si>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</si>
  <si>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</si>
  <si>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</si>
  <si>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</si>
  <si>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</si>
  <si>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</si>
  <si>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</si>
  <si>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</si>
  <si>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</si>
  <si>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</si>
  <si>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</si>
  <si>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</si>
  <si>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</si>
  <si>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</si>
  <si>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</si>
  <si>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</si>
  <si>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</si>
  <si>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</si>
  <si>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</si>
  <si>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</si>
  <si>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</si>
  <si>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</si>
  <si>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</si>
  <si>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</si>
  <si>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</si>
  <si>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</si>
  <si>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</si>
  <si>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</si>
  <si>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</si>
  <si>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</si>
  <si>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</si>
  <si>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</si>
  <si>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</si>
  <si>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</si>
  <si>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</si>
  <si>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</si>
  <si>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</si>
  <si>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</si>
  <si>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</si>
  <si>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</si>
  <si>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</si>
  <si>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</si>
  <si>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</si>
  <si>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</si>
  <si>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</si>
  <si>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</si>
  <si>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</si>
  <si>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</si>
  <si>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</si>
  <si>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</si>
  <si>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</si>
  <si>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</si>
  <si>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</si>
  <si>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</si>
  <si>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</si>
  <si>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</si>
  <si>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</si>
  <si>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</si>
  <si>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</si>
  <si>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</si>
  <si>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</si>
  <si>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</si>
  <si>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</si>
  <si>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</si>
  <si>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</si>
  <si>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</si>
  <si>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</si>
  <si>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</si>
  <si>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</si>
  <si>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</si>
  <si>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</si>
  <si>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</si>
  <si>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</si>
  <si>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</si>
  <si>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</si>
  <si>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</si>
  <si>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</si>
  <si>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</si>
  <si>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</si>
  <si>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</si>
  <si>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</si>
  <si>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</si>
  <si>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</si>
  <si>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</si>
  <si>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</si>
  <si>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</si>
  <si>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</si>
  <si>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</si>
  <si>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</si>
  <si>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</si>
  <si>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</si>
  <si>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</si>
  <si>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</si>
  <si>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</si>
  <si>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</si>
  <si>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</si>
  <si>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</si>
  <si>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</si>
  <si>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</si>
  <si>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</si>
  <si>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</si>
  <si>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</si>
  <si>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</si>
  <si>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</si>
  <si>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</si>
  <si>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</si>
  <si>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</si>
  <si>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</si>
  <si>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</si>
  <si>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</si>
  <si>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</si>
  <si>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</si>
  <si>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</si>
  <si>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</si>
  <si>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</si>
  <si>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</si>
  <si>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</si>
  <si>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</si>
  <si>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</si>
  <si>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</si>
  <si>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</si>
  <si>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</si>
  <si>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</si>
  <si>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</si>
  <si>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</si>
  <si>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</si>
  <si>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</si>
  <si>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</si>
  <si>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</si>
  <si>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</si>
  <si>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</si>
  <si>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</si>
  <si>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</si>
  <si>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</si>
  <si>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</si>
  <si>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</si>
  <si>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</si>
  <si>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</si>
  <si>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</si>
  <si>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</si>
  <si>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</si>
  <si>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</si>
  <si>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</si>
  <si>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</si>
  <si>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</si>
  <si>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</si>
  <si>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</si>
  <si>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</si>
  <si>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</si>
  <si>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</si>
  <si>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</si>
  <si>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</si>
  <si>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</si>
  <si>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</si>
  <si>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</si>
  <si>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</si>
  <si>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</si>
  <si>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</si>
  <si>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</si>
  <si>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</si>
  <si>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</si>
  <si>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</si>
  <si>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</si>
  <si>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</si>
  <si>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</si>
  <si>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</si>
  <si>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</si>
  <si>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</si>
  <si>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</si>
  <si>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</si>
  <si>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</si>
  <si>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</si>
  <si>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</si>
  <si>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</si>
  <si>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</si>
  <si>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</si>
  <si>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</si>
  <si>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</si>
  <si>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</si>
  <si>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</si>
  <si>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</si>
  <si>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</si>
  <si>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</si>
  <si>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</si>
  <si>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</si>
  <si>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</si>
  <si>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</si>
  <si>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</si>
  <si>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</si>
  <si>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</si>
  <si>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</si>
  <si>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</si>
  <si>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</si>
  <si>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</si>
  <si>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</si>
  <si>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</si>
  <si>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</si>
  <si>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</si>
  <si>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</si>
  <si>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</si>
  <si>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</si>
  <si>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</si>
  <si>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</si>
  <si>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</si>
  <si>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</si>
  <si>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</si>
  <si>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</si>
  <si>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</si>
  <si>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</si>
  <si>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</si>
  <si>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</si>
  <si>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</si>
  <si>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</si>
  <si>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</si>
  <si>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</si>
  <si>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</si>
  <si>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</si>
  <si>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</si>
  <si>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</si>
  <si>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</si>
  <si>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</si>
  <si>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</si>
  <si>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</si>
  <si>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</si>
  <si>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</si>
  <si>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</si>
  <si>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</si>
  <si>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</si>
  <si>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</si>
  <si>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</si>
  <si>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</si>
  <si>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</si>
  <si>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</si>
  <si>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</si>
  <si>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</si>
  <si>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</si>
  <si>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</si>
  <si>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</si>
  <si>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</si>
  <si>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</si>
  <si>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</si>
  <si>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</si>
  <si>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</si>
  <si>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</si>
  <si>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</si>
  <si>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</si>
  <si>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</si>
  <si>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</si>
  <si>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</si>
  <si>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</si>
  <si>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</si>
  <si>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</si>
  <si>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</si>
  <si>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</si>
  <si>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</si>
  <si>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</si>
  <si>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</si>
  <si>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</si>
  <si>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</si>
  <si>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</si>
  <si>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</si>
  <si>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</si>
  <si>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</si>
  <si>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</si>
  <si>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</si>
  <si>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</si>
  <si>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</si>
  <si>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</si>
  <si>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</si>
  <si>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</si>
  <si>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</si>
  <si>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</si>
  <si>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</si>
  <si>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</si>
  <si>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</si>
  <si>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</si>
  <si>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</si>
  <si>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</si>
  <si>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</si>
  <si>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</si>
  <si>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</si>
  <si>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</si>
  <si>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</si>
  <si>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</si>
  <si>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</si>
  <si>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</si>
  <si>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</si>
  <si>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</si>
  <si>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</si>
  <si>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</si>
  <si>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</si>
  <si>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</si>
  <si>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</si>
  <si>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</si>
  <si>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</si>
  <si>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</si>
  <si>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</si>
  <si>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</si>
  <si>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</si>
  <si>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</si>
  <si>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</si>
  <si>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</si>
  <si>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</si>
  <si>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</si>
  <si>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</si>
  <si>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</si>
  <si>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</si>
  <si>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</si>
  <si>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</si>
  <si>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</si>
  <si>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</si>
  <si>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</si>
  <si>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</si>
  <si>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</si>
  <si>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</si>
  <si>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</si>
  <si>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</si>
  <si>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</si>
  <si>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</si>
  <si>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</si>
  <si>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</si>
  <si>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</si>
  <si>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</si>
  <si>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</si>
  <si>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</si>
  <si>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</si>
  <si>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</si>
  <si>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</si>
  <si>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</si>
  <si>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</si>
  <si>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</si>
  <si>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</si>
  <si>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</si>
  <si>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</si>
  <si>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</si>
  <si>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</si>
  <si>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</si>
  <si>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</si>
  <si>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</si>
  <si>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</si>
  <si>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</si>
  <si>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</si>
  <si>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</si>
  <si>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</si>
  <si>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</si>
  <si>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</si>
  <si>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</si>
  <si>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</si>
  <si>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</si>
  <si>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</si>
  <si>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</si>
  <si>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</si>
  <si>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</si>
  <si>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</si>
  <si>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</si>
  <si>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</si>
  <si>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</si>
  <si>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</si>
  <si>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</si>
  <si>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</si>
  <si>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</si>
  <si>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</si>
  <si>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</si>
  <si>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</si>
  <si>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</si>
  <si>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</si>
  <si>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</si>
  <si>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</si>
  <si>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</si>
  <si>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</si>
  <si>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</si>
  <si>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</si>
  <si>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</si>
  <si>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</si>
  <si>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</si>
  <si>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</si>
  <si>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</si>
  <si>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</si>
  <si>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</si>
  <si>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</si>
  <si>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</si>
  <si>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</si>
  <si>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</si>
  <si>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</si>
  <si>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</si>
  <si>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</si>
  <si>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</si>
  <si>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</si>
  <si>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</si>
  <si>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</si>
  <si>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</si>
  <si>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</si>
  <si>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</si>
  <si>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</si>
  <si>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</si>
  <si>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</si>
  <si>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</si>
  <si>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</si>
  <si>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</si>
  <si>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</si>
  <si>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</si>
  <si>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</si>
  <si>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</si>
  <si>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</si>
  <si>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</si>
  <si>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</si>
  <si>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</si>
  <si>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</si>
  <si>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</si>
  <si>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</si>
  <si>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</si>
  <si>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</si>
  <si>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</si>
  <si>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</si>
  <si>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</si>
  <si>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</si>
  <si>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</si>
  <si>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</si>
  <si>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</si>
  <si>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</si>
  <si>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</si>
  <si>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</si>
  <si>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</si>
  <si>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</si>
  <si>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</si>
  <si>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</si>
  <si>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</si>
  <si>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</si>
  <si>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</si>
  <si>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</si>
  <si>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</si>
  <si>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</si>
  <si>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</si>
  <si>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</si>
  <si>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</si>
  <si>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</si>
  <si>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</si>
  <si>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</si>
  <si>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</si>
  <si>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</si>
  <si>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</si>
  <si>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</si>
  <si>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</si>
  <si>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</si>
  <si>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</si>
  <si>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</si>
  <si>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</si>
  <si>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</si>
  <si>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</si>
  <si>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</si>
  <si>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</si>
  <si>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</si>
  <si>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</si>
  <si>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</si>
  <si>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</si>
  <si>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</si>
  <si>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</si>
  <si>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</si>
  <si>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</si>
  <si>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</si>
  <si>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</si>
  <si>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</si>
  <si>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</si>
  <si>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</si>
  <si>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</si>
  <si>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</si>
  <si>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</si>
  <si>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</si>
  <si>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</si>
  <si>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</si>
  <si>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</si>
  <si>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</si>
  <si>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</si>
  <si>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</si>
  <si>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</si>
  <si>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</si>
  <si>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</si>
  <si>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</si>
  <si>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</si>
  <si>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</si>
  <si>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</si>
  <si>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</si>
  <si>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</si>
  <si>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</si>
  <si>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</si>
  <si>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</si>
  <si>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</si>
  <si>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</si>
  <si>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</si>
  <si>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</si>
  <si>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</si>
  <si>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</si>
  <si>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</si>
  <si>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</si>
  <si>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</si>
  <si>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</si>
  <si>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</si>
  <si>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</si>
  <si>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</si>
  <si>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</si>
  <si>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</si>
  <si>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</si>
  <si>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</si>
  <si>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</si>
  <si>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</si>
  <si>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</si>
  <si>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</si>
  <si>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</si>
  <si>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</si>
  <si>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</si>
  <si>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</si>
  <si>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</si>
  <si>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</si>
  <si>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</si>
  <si>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</si>
  <si>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</si>
  <si>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</si>
  <si>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</si>
  <si>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</si>
  <si>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</si>
  <si>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</si>
  <si>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</si>
  <si>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</si>
  <si>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</si>
  <si>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</si>
  <si>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</si>
  <si>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</si>
  <si>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</si>
  <si>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</si>
  <si>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</si>
  <si>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</si>
  <si>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</si>
  <si>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</si>
  <si>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</si>
  <si>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</si>
  <si>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</si>
  <si>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</si>
  <si>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</si>
  <si>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</si>
  <si>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</si>
  <si>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</si>
  <si>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</si>
  <si>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</si>
  <si>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</si>
  <si>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</si>
  <si>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</si>
  <si>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</si>
  <si>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</si>
  <si>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</si>
  <si>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</si>
  <si>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</si>
  <si>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</si>
  <si>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</si>
  <si>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</si>
  <si>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</si>
  <si>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</si>
  <si>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</si>
  <si>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</si>
  <si>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</si>
  <si>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</si>
  <si>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</si>
  <si>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</si>
  <si>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</si>
  <si>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</si>
  <si>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</si>
  <si>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</si>
  <si>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</si>
  <si>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</si>
  <si>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</si>
  <si>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</si>
  <si>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</si>
  <si>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</si>
  <si>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</si>
  <si>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</si>
  <si>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</si>
  <si>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</si>
  <si>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</si>
  <si>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</si>
  <si>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</si>
  <si>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</si>
  <si>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</si>
  <si>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</si>
  <si>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</si>
  <si>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</si>
  <si>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</si>
  <si>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</si>
  <si>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</si>
  <si>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</si>
  <si>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</si>
  <si>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</si>
  <si>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</si>
  <si>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</si>
  <si>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</si>
  <si>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</si>
  <si>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</si>
  <si>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</si>
  <si>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</si>
  <si>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</si>
  <si>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</si>
  <si>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</si>
  <si>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</si>
  <si>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</si>
  <si>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</si>
  <si>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</si>
  <si>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</si>
  <si>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</si>
  <si>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</si>
  <si>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</si>
  <si>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</si>
  <si>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</si>
  <si>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</si>
  <si>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</si>
  <si>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</si>
  <si>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</si>
  <si>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</si>
  <si>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</si>
  <si>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</si>
  <si>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</si>
  <si>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</si>
  <si>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</si>
  <si>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</si>
  <si>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</si>
  <si>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</si>
  <si>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</si>
  <si>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</si>
  <si>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</si>
  <si>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</si>
  <si>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</si>
  <si>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</si>
  <si>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</si>
  <si>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</si>
  <si>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</si>
  <si>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</si>
  <si>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</si>
  <si>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</si>
  <si>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</si>
  <si>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</si>
  <si>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</si>
  <si>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</si>
  <si>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</si>
  <si>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</si>
  <si>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</si>
  <si>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</si>
  <si>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</si>
  <si>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</si>
  <si>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</si>
  <si>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</si>
  <si>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</si>
  <si>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</si>
  <si>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</si>
  <si>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</si>
  <si>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</si>
  <si>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</si>
  <si>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</si>
  <si>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</si>
  <si>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</si>
  <si>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</si>
  <si>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</si>
  <si>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</si>
  <si>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</si>
  <si>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</si>
  <si>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</si>
  <si>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</si>
  <si>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</si>
  <si>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</si>
  <si>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</si>
  <si>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</si>
  <si>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</si>
  <si>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</si>
  <si>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</si>
  <si>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</si>
  <si>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</si>
  <si>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</si>
  <si>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</si>
  <si>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</si>
  <si>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</si>
  <si>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</si>
  <si>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</si>
  <si>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</si>
  <si>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</si>
  <si>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</si>
  <si>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</si>
  <si>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</si>
  <si>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</si>
  <si>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</si>
  <si>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</si>
  <si>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</si>
  <si>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</si>
  <si>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</si>
  <si>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</si>
  <si>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</si>
  <si>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</si>
  <si>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</si>
  <si>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</si>
  <si>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</si>
  <si>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</si>
  <si>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</si>
  <si>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</si>
  <si>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</si>
  <si>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</si>
  <si>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</si>
  <si>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</si>
  <si>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</si>
  <si>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</si>
  <si>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</si>
  <si>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</si>
  <si>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</si>
  <si>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</si>
  <si>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</si>
  <si>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</si>
  <si>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</si>
  <si>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</si>
  <si>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</si>
  <si>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</si>
  <si>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</si>
  <si>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</si>
  <si>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</si>
  <si>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</si>
  <si>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</si>
  <si>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</si>
  <si>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</si>
  <si>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</si>
  <si>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</si>
  <si>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</si>
  <si>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</si>
  <si>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</si>
  <si>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</si>
  <si>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</si>
  <si>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</si>
  <si>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</si>
  <si>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</si>
  <si>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</si>
  <si>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</si>
  <si>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</si>
  <si>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</si>
  <si>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</si>
  <si>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</si>
  <si>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</si>
  <si>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</si>
  <si>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</si>
  <si>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</si>
  <si>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</si>
  <si>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</si>
  <si>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</si>
  <si>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</si>
  <si>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</si>
  <si>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</si>
  <si>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</si>
  <si>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</si>
  <si>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</si>
  <si>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</si>
  <si>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</si>
  <si>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</si>
  <si>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</si>
  <si>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</si>
  <si>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</si>
  <si>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</si>
  <si>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</si>
  <si>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</si>
  <si>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</si>
  <si>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</si>
  <si>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</si>
  <si>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</si>
  <si>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</si>
  <si>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</si>
  <si>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</si>
  <si>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</si>
  <si>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</si>
  <si>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</si>
  <si>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</si>
  <si>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</si>
  <si>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</si>
  <si>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</si>
  <si>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</si>
  <si>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</si>
  <si>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</si>
  <si>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</si>
  <si>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</si>
  <si>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</si>
  <si>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</si>
  <si>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</si>
  <si>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</si>
  <si>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</si>
  <si>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</si>
  <si>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</si>
  <si>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</si>
  <si>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</si>
  <si>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</si>
  <si>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</si>
  <si>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</si>
  <si>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</si>
  <si>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</si>
  <si>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</si>
  <si>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</si>
  <si>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</si>
  <si>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</si>
  <si>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</si>
  <si>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</si>
  <si>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</si>
  <si>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</si>
  <si>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</si>
  <si>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</si>
  <si>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</si>
  <si>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</si>
  <si>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</si>
  <si>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</si>
  <si>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</si>
  <si>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</si>
  <si>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</si>
  <si>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</si>
  <si>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</si>
  <si>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</si>
  <si>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</si>
  <si>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</si>
  <si>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</si>
  <si>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</si>
  <si>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</si>
  <si>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</si>
  <si>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</si>
  <si>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</si>
  <si>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</si>
  <si>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</si>
  <si>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</si>
  <si>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</si>
  <si>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</si>
  <si>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</si>
  <si>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</si>
  <si>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</si>
  <si>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</si>
  <si>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</si>
  <si>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</si>
  <si>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</si>
  <si>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</si>
  <si>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</si>
  <si>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</si>
  <si>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</si>
  <si>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</si>
  <si>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</si>
  <si>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</si>
  <si>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</si>
  <si>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</si>
  <si>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</si>
  <si>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</si>
  <si>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</si>
  <si>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</si>
  <si>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</si>
  <si>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</si>
  <si>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</si>
  <si>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</si>
  <si>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</si>
  <si>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</si>
  <si>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</si>
  <si>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</si>
  <si>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</si>
  <si>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</si>
  <si>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</si>
  <si>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</si>
  <si>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</si>
  <si>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</si>
  <si>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</si>
  <si>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</si>
  <si>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</si>
  <si>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</si>
  <si>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</si>
  <si>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</si>
  <si>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</si>
  <si>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</si>
  <si>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</si>
  <si>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</si>
  <si>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</si>
  <si>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</si>
  <si>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</si>
  <si>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</si>
  <si>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</si>
  <si>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</si>
  <si>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</si>
  <si>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</si>
  <si>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</si>
  <si>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</si>
  <si>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</si>
  <si>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</si>
  <si>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</si>
  <si>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</si>
  <si>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</si>
  <si>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</si>
  <si>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</si>
  <si>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</si>
  <si>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</si>
  <si>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</si>
  <si>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</si>
  <si>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</si>
  <si>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</si>
  <si>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</si>
  <si>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</si>
  <si>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</si>
  <si>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</si>
  <si>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</si>
  <si>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</si>
  <si>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</si>
  <si>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</si>
  <si>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</si>
  <si>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</si>
  <si>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</si>
  <si>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</si>
  <si>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</si>
  <si>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</si>
  <si>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</si>
  <si>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</si>
  <si>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</si>
  <si>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</si>
  <si>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</si>
  <si>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</si>
  <si>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</si>
  <si>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</si>
  <si>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</si>
  <si>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</si>
  <si>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</si>
  <si>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</si>
  <si>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</si>
  <si>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</si>
  <si>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</si>
  <si>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</si>
  <si>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</si>
  <si>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</si>
  <si>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</si>
  <si>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</si>
  <si>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</si>
  <si>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</si>
  <si>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</si>
  <si>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</si>
  <si>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</si>
  <si>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</si>
  <si>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</si>
  <si>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</si>
  <si>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</si>
  <si>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</si>
  <si>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</si>
  <si>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</si>
  <si>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</si>
  <si>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</si>
  <si>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</si>
  <si>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</si>
  <si>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</si>
  <si>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</si>
  <si>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</si>
  <si>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</si>
  <si>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</si>
  <si>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</si>
  <si>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</si>
  <si>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</si>
  <si>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</si>
  <si>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</si>
  <si>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</si>
  <si>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</si>
  <si>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</si>
  <si>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</si>
  <si>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</si>
  <si>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</si>
  <si>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</si>
  <si>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</si>
  <si>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</si>
  <si>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</si>
  <si>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</si>
  <si>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</si>
  <si>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</si>
  <si>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</si>
  <si>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</si>
  <si>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</si>
  <si>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</si>
  <si>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</si>
  <si>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</si>
  <si>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</si>
  <si>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</si>
  <si>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</si>
  <si>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</si>
  <si>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</si>
  <si>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</si>
  <si>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</si>
  <si>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</si>
  <si>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</si>
  <si>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</si>
  <si>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</si>
  <si>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</si>
  <si>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</si>
  <si>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</si>
  <si>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</si>
  <si>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</si>
  <si>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</si>
  <si>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</si>
  <si>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</si>
  <si>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</si>
  <si>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</si>
  <si>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</si>
  <si>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</si>
  <si>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</si>
  <si>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</si>
  <si>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</si>
  <si>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</si>
  <si>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</si>
  <si>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</si>
  <si>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</si>
  <si>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</si>
  <si>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</si>
  <si>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</si>
  <si>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</si>
  <si>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</si>
  <si>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</si>
  <si>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</si>
  <si>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</si>
  <si>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</si>
  <si>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</si>
  <si>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</si>
  <si>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</si>
  <si>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</si>
  <si>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</si>
  <si>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</si>
  <si>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</si>
  <si>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</si>
  <si>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</si>
  <si>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</si>
  <si>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</si>
  <si>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</si>
  <si>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</si>
  <si>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</si>
  <si>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</si>
  <si>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</si>
  <si>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</si>
  <si>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</si>
  <si>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</si>
  <si>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</si>
  <si>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</si>
  <si>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</si>
  <si>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</si>
  <si>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</si>
  <si>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</si>
  <si>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</si>
  <si>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</si>
  <si>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</si>
  <si>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</si>
  <si>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</si>
  <si>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</si>
  <si>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</si>
  <si>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</si>
  <si>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</si>
  <si>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</si>
  <si>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</si>
  <si>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</si>
  <si>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</si>
  <si>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</si>
  <si>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</si>
  <si>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</si>
  <si>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</si>
  <si>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</si>
  <si>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</si>
  <si>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</si>
  <si>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</si>
  <si>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</si>
  <si>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</si>
  <si>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</si>
  <si>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</si>
  <si>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</si>
  <si>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</si>
  <si>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</si>
  <si>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</si>
  <si>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</si>
  <si>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</si>
  <si>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</si>
  <si>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</si>
  <si>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</si>
  <si>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</si>
  <si>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</si>
  <si>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</si>
  <si>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</si>
  <si>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</si>
  <si>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</si>
  <si>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</si>
  <si>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</si>
  <si>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</si>
  <si>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</si>
  <si>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</si>
  <si>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</si>
  <si>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</si>
  <si>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</si>
  <si>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</si>
  <si>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</si>
  <si>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</si>
  <si>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</si>
  <si>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</si>
  <si>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</si>
  <si>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</si>
  <si>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</si>
  <si>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</si>
  <si>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</si>
  <si>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</si>
  <si>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</si>
  <si>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</si>
  <si>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</si>
  <si>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</si>
  <si>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</si>
  <si>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</si>
  <si>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</si>
  <si>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</si>
  <si>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</si>
  <si>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</si>
  <si>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</si>
  <si>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</si>
  <si>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</si>
  <si>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</si>
  <si>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</si>
  <si>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</si>
  <si>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</si>
  <si>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</si>
  <si>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</si>
  <si>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</si>
  <si>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</si>
  <si>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</si>
  <si>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</si>
  <si>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</si>
  <si>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</si>
  <si>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</si>
  <si>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</si>
  <si>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</si>
  <si>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</si>
  <si>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</si>
  <si>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</si>
  <si>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</si>
  <si>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</si>
  <si>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</si>
  <si>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</si>
  <si>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</si>
  <si>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</si>
  <si>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</si>
  <si>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</si>
  <si>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</si>
  <si>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</si>
  <si>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</si>
  <si>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</si>
  <si>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</si>
  <si>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</si>
  <si>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</si>
  <si>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</si>
  <si>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</si>
  <si>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</si>
  <si>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</si>
  <si>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</si>
  <si>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</si>
  <si>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</si>
  <si>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</si>
  <si>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</si>
  <si>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</si>
  <si>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</si>
  <si>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</si>
  <si>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</si>
  <si>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</si>
  <si>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</si>
  <si>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</si>
  <si>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</si>
  <si>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</si>
  <si>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</si>
  <si>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</si>
  <si>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</si>
  <si>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</si>
  <si>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</si>
  <si>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</si>
  <si>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</si>
  <si>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</si>
  <si>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</si>
  <si>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</si>
  <si>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</si>
  <si>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</si>
  <si>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</si>
  <si>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</si>
  <si>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</si>
  <si>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</si>
  <si>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</si>
  <si>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</si>
  <si>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</si>
  <si>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</si>
  <si>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</si>
  <si>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</si>
  <si>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</si>
  <si>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</si>
  <si>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</si>
  <si>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</si>
  <si>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</si>
  <si>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</si>
  <si>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</si>
  <si>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</si>
  <si>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</si>
  <si>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</si>
  <si>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</si>
  <si>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</si>
  <si>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</si>
  <si>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</si>
  <si>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</si>
  <si>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</si>
  <si>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</si>
  <si>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</si>
  <si>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</si>
  <si>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</si>
  <si>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</si>
  <si>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</si>
  <si>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</si>
  <si>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</si>
  <si>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</si>
  <si>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</si>
  <si>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</si>
  <si>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</si>
  <si>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</si>
  <si>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</si>
  <si>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</si>
  <si>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</si>
  <si>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</si>
  <si>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</si>
  <si>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</si>
  <si>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</si>
  <si>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</si>
  <si>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</si>
  <si>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</si>
  <si>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</si>
  <si>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</si>
  <si>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</si>
  <si>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</si>
  <si>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</si>
  <si>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</si>
  <si>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</si>
  <si>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</si>
  <si>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</si>
  <si>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</si>
  <si>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</si>
  <si>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</si>
  <si>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</si>
  <si>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</si>
  <si>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</si>
  <si>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</si>
  <si>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</si>
  <si>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</si>
  <si>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</si>
  <si>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</si>
  <si>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</si>
  <si>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</si>
  <si>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</si>
  <si>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</si>
  <si>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</si>
  <si>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</si>
  <si>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</si>
  <si>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</si>
  <si>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</si>
  <si>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</si>
  <si>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</si>
  <si>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</si>
  <si>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</si>
  <si>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</si>
  <si>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</si>
  <si>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</si>
  <si>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</si>
  <si>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</si>
  <si>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</si>
  <si>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</si>
  <si>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</si>
  <si>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</si>
  <si>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</si>
  <si>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</si>
  <si>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</si>
  <si>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</si>
  <si>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</si>
  <si>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</si>
  <si>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</si>
  <si>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</si>
  <si>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</si>
  <si>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</si>
  <si>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</si>
  <si>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</si>
  <si>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</si>
  <si>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</si>
  <si>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</si>
  <si>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</si>
  <si>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</si>
  <si>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</si>
  <si>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</si>
  <si>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</si>
  <si>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</si>
  <si>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</si>
  <si>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</si>
  <si>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</si>
  <si>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</si>
  <si>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</si>
  <si>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</si>
  <si>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</si>
  <si>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</si>
  <si>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</si>
  <si>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</si>
  <si>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</si>
  <si>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</si>
  <si>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</si>
  <si>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</si>
  <si>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</si>
  <si>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</si>
  <si>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</si>
  <si>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</si>
  <si>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</si>
  <si>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</si>
  <si>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</si>
  <si>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</si>
  <si>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</si>
  <si>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</si>
  <si>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</si>
  <si>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</si>
  <si>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</si>
  <si>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</si>
  <si>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</si>
  <si>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</si>
  <si>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</si>
  <si>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</si>
  <si>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</si>
  <si>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</si>
  <si>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</si>
  <si>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</si>
  <si>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</si>
  <si>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</si>
  <si>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</si>
  <si>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</si>
  <si>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</si>
  <si>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</si>
  <si>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</si>
  <si>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</si>
  <si>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</si>
  <si>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</si>
  <si>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</si>
  <si>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</si>
  <si>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</si>
  <si>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</si>
  <si>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</si>
  <si>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</si>
  <si>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</si>
  <si>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</si>
  <si>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</si>
  <si>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</si>
  <si>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</si>
  <si>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</si>
  <si>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</si>
  <si>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</si>
  <si>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</si>
  <si>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</si>
  <si>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</si>
  <si>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</si>
  <si>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</si>
  <si>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</si>
  <si>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</si>
  <si>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</si>
  <si>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</si>
  <si>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</si>
  <si>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</si>
  <si>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</si>
  <si>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</si>
  <si>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</si>
  <si>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</si>
  <si>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</si>
  <si>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</si>
  <si>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</si>
  <si>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</si>
  <si>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</si>
  <si>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</si>
  <si>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</si>
  <si>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</si>
  <si>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</si>
  <si>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</si>
  <si>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</si>
  <si>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</si>
  <si>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</si>
  <si>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</si>
  <si>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</si>
  <si>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</si>
  <si>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</si>
  <si>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</si>
  <si>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</si>
  <si>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</si>
  <si>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</si>
  <si>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</si>
  <si>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</si>
  <si>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</si>
  <si>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</si>
  <si>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</si>
  <si>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</si>
  <si>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</si>
  <si>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</si>
  <si>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</si>
  <si>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</si>
  <si>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</si>
  <si>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</si>
  <si>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</si>
  <si>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</si>
  <si>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</si>
  <si>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</si>
  <si>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</si>
  <si>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</si>
  <si>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</si>
  <si>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</si>
  <si>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</si>
  <si>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</si>
  <si>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</si>
  <si>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</si>
  <si>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</si>
  <si>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</si>
  <si>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</si>
  <si>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</si>
  <si>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</si>
  <si>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</si>
  <si>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</si>
  <si>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</si>
  <si>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</si>
  <si>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</si>
  <si>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</si>
  <si>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</si>
  <si>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</si>
  <si>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</si>
  <si>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</si>
  <si>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</si>
  <si>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</si>
  <si>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</si>
  <si>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</si>
  <si>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</si>
  <si>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</si>
  <si>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</si>
  <si>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</si>
  <si>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</si>
  <si>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</si>
  <si>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</si>
  <si>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</si>
  <si>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</si>
  <si>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</si>
  <si>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</si>
  <si>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</si>
  <si>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</si>
  <si>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</si>
  <si>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</si>
  <si>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</si>
  <si>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</si>
  <si>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</si>
  <si>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</si>
  <si>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</si>
  <si>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</si>
  <si>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</si>
  <si>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</si>
  <si>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</si>
  <si>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</si>
  <si>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</si>
  <si>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</si>
  <si>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</si>
  <si>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</si>
  <si>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</si>
  <si>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</si>
  <si>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</si>
  <si>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</si>
  <si>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</si>
  <si>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</si>
  <si>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</si>
  <si>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</si>
  <si>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</si>
  <si>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</si>
  <si>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</si>
  <si>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</si>
  <si>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</si>
  <si>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</si>
  <si>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</si>
  <si>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</si>
  <si>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</si>
  <si>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</si>
  <si>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</si>
  <si>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</si>
  <si>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</si>
  <si>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</si>
  <si>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</si>
  <si>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</si>
  <si>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</si>
  <si>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</si>
  <si>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</si>
  <si>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</si>
  <si>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</si>
  <si>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</si>
  <si>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</si>
  <si>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</si>
  <si>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</si>
  <si>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</si>
  <si>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</si>
  <si>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</si>
  <si>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</si>
  <si>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</si>
  <si>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</si>
  <si>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</si>
  <si>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</si>
  <si>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</si>
  <si>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</si>
  <si>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</si>
  <si>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</si>
  <si>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</si>
  <si>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</si>
  <si>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</si>
  <si>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</si>
  <si>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</si>
  <si>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</si>
  <si>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</si>
  <si>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</si>
  <si>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</si>
  <si>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</si>
  <si>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</si>
  <si>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</si>
  <si>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</si>
  <si>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</si>
  <si>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</si>
  <si>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</si>
  <si>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</si>
  <si>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</si>
  <si>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</si>
  <si>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</si>
  <si>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</si>
  <si>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</si>
  <si>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</si>
  <si>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</si>
  <si>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</si>
  <si>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</si>
  <si>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</si>
  <si>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</si>
  <si>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</si>
  <si>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</si>
  <si>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</si>
  <si>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</si>
  <si>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</si>
  <si>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</si>
  <si>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</si>
  <si>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</si>
  <si>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</si>
  <si>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</si>
  <si>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</si>
  <si>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</si>
  <si>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</si>
  <si>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</si>
  <si>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</si>
  <si>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</si>
  <si>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</si>
  <si>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</si>
  <si>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</si>
  <si>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</si>
  <si>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</si>
  <si>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</si>
  <si>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</si>
  <si>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</si>
  <si>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</si>
  <si>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</si>
  <si>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</si>
  <si>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</si>
  <si>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</si>
  <si>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</si>
  <si>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</si>
  <si>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</si>
  <si>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</si>
  <si>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</si>
  <si>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</si>
  <si>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</si>
  <si>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</si>
  <si>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</si>
  <si>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</si>
  <si>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</si>
  <si>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</si>
  <si>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</si>
  <si>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</si>
  <si>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</si>
  <si>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</si>
  <si>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</si>
  <si>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</si>
  <si>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</si>
  <si>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</si>
  <si>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</si>
  <si>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</si>
  <si>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</si>
  <si>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</si>
  <si>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</si>
  <si>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</si>
  <si>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</si>
  <si>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</si>
  <si>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</si>
  <si>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</si>
  <si>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</si>
  <si>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</si>
  <si>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</si>
  <si>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</si>
  <si>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</si>
  <si>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</si>
  <si>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</si>
  <si>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</si>
  <si>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</si>
  <si>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</si>
  <si>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</si>
  <si>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</si>
  <si>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</si>
  <si>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</si>
  <si>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</si>
  <si>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</si>
  <si>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</si>
  <si>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</si>
  <si>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</si>
  <si>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</si>
  <si>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</si>
  <si>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</si>
  <si>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</si>
  <si>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</si>
  <si>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</si>
  <si>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</si>
  <si>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</si>
  <si>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</si>
  <si>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</si>
  <si>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</si>
  <si>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</si>
  <si>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</si>
  <si>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</si>
  <si>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</si>
  <si>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</si>
  <si>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</si>
  <si>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</si>
  <si>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</si>
  <si>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</si>
  <si>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</si>
  <si>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</si>
  <si>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</si>
  <si>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</si>
  <si>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</si>
  <si>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</si>
  <si>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</si>
  <si>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</si>
  <si>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</si>
  <si>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</si>
  <si>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</si>
  <si>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</si>
  <si>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</si>
  <si>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</si>
  <si>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</si>
  <si>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</si>
  <si>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</si>
  <si>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</si>
  <si>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</si>
  <si>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</si>
  <si>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</si>
  <si>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</si>
  <si>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</si>
  <si>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</si>
  <si>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</si>
  <si>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</si>
  <si>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</si>
  <si>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</si>
  <si>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</si>
  <si>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</si>
  <si>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</si>
  <si>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</si>
  <si>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</si>
  <si>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</si>
  <si>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</si>
  <si>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</si>
  <si>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</si>
  <si>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</si>
  <si>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</si>
  <si>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</si>
  <si>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</si>
  <si>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</si>
  <si>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</si>
  <si>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</si>
  <si>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</si>
  <si>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</si>
  <si>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</si>
  <si>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</si>
  <si>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</si>
  <si>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</si>
  <si>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</si>
  <si>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</si>
  <si>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</si>
  <si>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</si>
  <si>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</si>
  <si>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</si>
  <si>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</si>
  <si>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</si>
  <si>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</si>
  <si>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</si>
  <si>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</si>
  <si>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</si>
  <si>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</si>
  <si>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</si>
  <si>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</si>
  <si>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</si>
  <si>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</si>
  <si>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</si>
  <si>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</si>
  <si>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</si>
  <si>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</si>
  <si>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</si>
  <si>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</si>
  <si>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</si>
  <si>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</si>
  <si>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</si>
  <si>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</si>
  <si>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</si>
  <si>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</si>
  <si>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</si>
  <si>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</si>
  <si>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</si>
  <si>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</si>
  <si>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</si>
  <si>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</si>
  <si>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</si>
  <si>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</si>
  <si>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</si>
  <si>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</si>
  <si>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</si>
  <si>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</si>
  <si>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</si>
  <si>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</si>
  <si>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</si>
  <si>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</si>
  <si>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</si>
  <si>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</si>
  <si>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</si>
  <si>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</si>
  <si>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</si>
  <si>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</si>
  <si>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</si>
  <si>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</si>
  <si>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</si>
  <si>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</si>
  <si>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</si>
  <si>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</si>
  <si>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</si>
  <si>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</si>
  <si>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</si>
  <si>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</si>
  <si>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</si>
  <si>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</si>
  <si>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</si>
  <si>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</si>
  <si>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</si>
  <si>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</si>
  <si>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</si>
  <si>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</si>
  <si>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</si>
  <si>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</si>
  <si>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</si>
  <si>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</si>
  <si>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</si>
  <si>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</si>
  <si>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</si>
  <si>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</si>
  <si>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</si>
  <si>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</si>
  <si>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</si>
  <si>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</si>
  <si>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</si>
  <si>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</si>
  <si>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</si>
  <si>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</si>
  <si>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</si>
  <si>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</si>
  <si>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</si>
  <si>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</si>
  <si>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</si>
  <si>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</si>
  <si>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</si>
  <si>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</si>
  <si>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</si>
  <si>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</si>
  <si>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</si>
  <si>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</si>
  <si>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</si>
  <si>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</si>
  <si>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</si>
  <si>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</si>
  <si>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</si>
  <si>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</si>
  <si>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</si>
  <si>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</si>
  <si>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</si>
  <si>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</si>
  <si>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</si>
  <si>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</si>
  <si>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</si>
  <si>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</si>
  <si>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</si>
  <si>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</si>
  <si>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</si>
  <si>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</si>
  <si>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</si>
  <si>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</si>
  <si>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</si>
  <si>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</si>
  <si>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</si>
  <si>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</si>
  <si>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</si>
  <si>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</si>
  <si>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</si>
  <si>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</si>
  <si>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</si>
  <si>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</si>
  <si>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</si>
  <si>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</si>
  <si>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</si>
  <si>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</si>
  <si>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</si>
  <si>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</si>
  <si>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</si>
  <si>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</si>
  <si>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</si>
  <si>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</si>
  <si>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</si>
  <si>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</si>
  <si>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</si>
  <si>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</si>
  <si>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</si>
  <si>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</si>
  <si>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</si>
  <si>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</si>
  <si>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</si>
  <si>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</si>
  <si>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</si>
  <si>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</si>
  <si>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</si>
  <si>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</si>
  <si>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</si>
  <si>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</si>
  <si>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</si>
  <si>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</si>
  <si>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</si>
  <si>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</si>
  <si>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</si>
  <si>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</si>
  <si>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</si>
  <si>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</si>
  <si>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</si>
  <si>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</si>
  <si>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</si>
  <si>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</si>
  <si>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</si>
  <si>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</si>
  <si>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</si>
  <si>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</si>
  <si>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</si>
  <si>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</si>
  <si>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</si>
  <si>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</si>
  <si>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</si>
  <si>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</si>
  <si>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</si>
  <si>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</si>
  <si>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</si>
  <si>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</si>
  <si>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</si>
  <si>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</si>
  <si>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</si>
  <si>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</si>
  <si>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</si>
  <si>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</si>
  <si>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</si>
  <si>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</si>
  <si>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</si>
  <si>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</si>
  <si>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</si>
  <si>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</si>
  <si>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</si>
  <si>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</si>
  <si>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</si>
  <si>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</si>
  <si>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</si>
  <si>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</si>
  <si>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</si>
  <si>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</si>
  <si>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</si>
  <si>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</si>
  <si>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</si>
  <si>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</si>
  <si>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</si>
  <si>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</si>
  <si>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</si>
  <si>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</si>
  <si>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</si>
  <si>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</si>
  <si>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</si>
  <si>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</si>
  <si>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</si>
  <si>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</si>
  <si>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</si>
  <si>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</si>
  <si>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</si>
  <si>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</si>
  <si>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</si>
  <si>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</si>
  <si>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</si>
  <si>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</si>
  <si>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</si>
  <si>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</si>
  <si>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</si>
  <si>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</si>
  <si>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</si>
  <si>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</si>
  <si>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</si>
  <si>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</si>
  <si>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</si>
  <si>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</si>
  <si>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</si>
  <si>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</si>
  <si>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</si>
  <si>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</si>
  <si>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</si>
  <si>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</si>
  <si>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</si>
  <si>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</si>
  <si>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</si>
  <si>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</si>
  <si>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</si>
  <si>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</si>
  <si>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</si>
  <si>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</si>
  <si>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</si>
  <si>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</si>
  <si>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</si>
  <si>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</si>
  <si>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</si>
  <si>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</si>
  <si>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</si>
  <si>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</si>
  <si>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</si>
  <si>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</si>
  <si>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</si>
  <si>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</si>
  <si>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</si>
  <si>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</si>
  <si>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</si>
  <si>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</si>
  <si>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</si>
  <si>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</si>
  <si>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</si>
  <si>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</si>
  <si>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</si>
  <si>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</si>
  <si>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</si>
  <si>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</si>
  <si>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</si>
  <si>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</si>
  <si>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</si>
  <si>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</si>
  <si>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</si>
  <si>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</si>
  <si>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</si>
  <si>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</si>
  <si>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</si>
  <si>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</si>
  <si>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</si>
  <si>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</si>
  <si>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</si>
  <si>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</si>
  <si>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</si>
  <si>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</si>
  <si>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</si>
  <si>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</si>
  <si>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</si>
  <si>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</si>
  <si>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</si>
  <si>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</si>
  <si>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</si>
  <si>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</si>
  <si>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</si>
  <si>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</si>
  <si>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</si>
  <si>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</si>
  <si>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</si>
  <si>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</si>
  <si>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</si>
  <si>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</si>
  <si>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</si>
  <si>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</si>
  <si>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</si>
  <si>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</si>
  <si>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</si>
  <si>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</si>
  <si>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</si>
  <si>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</si>
  <si>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</si>
  <si>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</si>
  <si>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</si>
  <si>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</si>
  <si>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</si>
  <si>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</si>
  <si>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</si>
  <si>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</si>
  <si>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</si>
  <si>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</si>
  <si>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</si>
  <si>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</si>
  <si>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</si>
  <si>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</si>
  <si>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</si>
  <si>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</si>
  <si>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</si>
  <si>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</si>
  <si>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</si>
  <si>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</si>
  <si>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</si>
  <si>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</si>
  <si>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</si>
  <si>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</si>
  <si>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</si>
  <si>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</si>
  <si>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</si>
  <si>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</si>
  <si>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</si>
  <si>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</si>
  <si>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</si>
  <si>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</si>
  <si>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</si>
  <si>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</si>
  <si>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</si>
  <si>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</si>
  <si>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</si>
  <si>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</si>
  <si>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</si>
  <si>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</si>
  <si>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</si>
  <si>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</si>
  <si>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</si>
  <si>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</si>
  <si>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</si>
  <si>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</si>
  <si>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</si>
  <si>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</si>
  <si>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</si>
  <si>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</si>
  <si>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</si>
  <si>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</si>
  <si>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</si>
  <si>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</si>
  <si>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</si>
  <si>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</si>
  <si>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</si>
  <si>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</si>
  <si>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</si>
  <si>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</si>
  <si>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</si>
  <si>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</si>
  <si>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</si>
  <si>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</si>
  <si>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</si>
  <si>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</si>
  <si>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</si>
  <si>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</si>
  <si>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</si>
  <si>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</si>
  <si>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</si>
  <si>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</si>
  <si>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</si>
  <si>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</si>
  <si>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</si>
  <si>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</si>
  <si>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</si>
  <si>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</si>
  <si>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</si>
  <si>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</si>
  <si>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</si>
  <si>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</si>
  <si>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</si>
  <si>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</si>
  <si>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</si>
  <si>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</si>
  <si>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</si>
  <si>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</si>
  <si>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</si>
  <si>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</si>
  <si>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</si>
  <si>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</si>
  <si>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</si>
  <si>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</si>
  <si>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</si>
  <si>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</si>
  <si>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</si>
  <si>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</si>
  <si>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</si>
  <si>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</si>
  <si>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</si>
  <si>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</si>
  <si>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</si>
  <si>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</si>
  <si>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</si>
  <si>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</si>
  <si>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</si>
  <si>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</si>
  <si>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</si>
  <si>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</si>
  <si>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</si>
  <si>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</si>
  <si>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</si>
  <si>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</si>
  <si>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</si>
  <si>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</si>
  <si>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</si>
  <si>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</si>
  <si>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</si>
  <si>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</si>
  <si>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</si>
  <si>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</si>
  <si>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</si>
  <si>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</si>
  <si>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</si>
  <si>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</si>
  <si>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</si>
  <si>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</si>
  <si>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</si>
  <si>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</si>
  <si>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</si>
  <si>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</si>
  <si>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</si>
  <si>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</si>
  <si>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</si>
  <si>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</si>
  <si>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</si>
  <si>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</si>
  <si>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</si>
  <si>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</si>
  <si>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</si>
  <si>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</si>
  <si>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</si>
  <si>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</si>
  <si>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</si>
  <si>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</si>
  <si>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</si>
  <si>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</si>
  <si>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</si>
  <si>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</si>
  <si>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</si>
  <si>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</si>
  <si>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</si>
  <si>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</si>
  <si>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</si>
  <si>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</si>
  <si>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</si>
  <si>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</si>
  <si>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</si>
  <si>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</si>
  <si>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</si>
  <si>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</si>
  <si>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</si>
  <si>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</si>
  <si>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</si>
  <si>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</si>
  <si>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</si>
  <si>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</si>
  <si>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</si>
  <si>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</si>
  <si>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</si>
  <si>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</si>
  <si>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</si>
  <si>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</si>
  <si>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</si>
  <si>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</si>
  <si>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</si>
  <si>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</si>
  <si>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</si>
  <si>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</si>
  <si>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</si>
  <si>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</si>
  <si>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</si>
  <si>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</si>
  <si>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</si>
  <si>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</si>
  <si>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</si>
  <si>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</si>
  <si>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</si>
  <si>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</si>
  <si>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</si>
  <si>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</si>
  <si>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</si>
  <si>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</si>
  <si>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</si>
  <si>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</si>
  <si>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</si>
  <si>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</si>
  <si>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</si>
  <si>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</si>
  <si>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</si>
  <si>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</si>
  <si>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</si>
  <si>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</si>
  <si>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</si>
  <si>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</si>
  <si>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</si>
  <si>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</si>
  <si>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</si>
  <si>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</si>
  <si>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</si>
  <si>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</si>
  <si>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</si>
  <si>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</si>
  <si>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</si>
  <si>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</si>
  <si>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</si>
  <si>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</si>
  <si>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</si>
  <si>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</si>
  <si>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</si>
  <si>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</si>
  <si>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</si>
  <si>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</si>
  <si>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</si>
  <si>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</si>
  <si>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</si>
  <si>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</si>
  <si>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</si>
  <si>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</si>
  <si>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</si>
  <si>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</si>
  <si>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</si>
  <si>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</si>
  <si>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</si>
  <si>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</si>
  <si>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</si>
  <si>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</si>
  <si>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</si>
  <si>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</si>
  <si>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</si>
  <si>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</si>
  <si>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</si>
  <si>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</si>
  <si>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</si>
  <si>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</si>
  <si>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</si>
  <si>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</si>
  <si>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</si>
  <si>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</si>
  <si>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</si>
  <si>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</si>
  <si>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</si>
  <si>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</si>
  <si>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</si>
  <si>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</si>
  <si>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</si>
  <si>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</si>
  <si>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</si>
  <si>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</si>
  <si>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</si>
  <si>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</si>
  <si>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</si>
  <si>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</si>
  <si>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</si>
  <si>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</si>
  <si>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</si>
  <si>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</si>
  <si>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</si>
  <si>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</si>
  <si>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</si>
  <si>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</si>
  <si>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</si>
  <si>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</si>
  <si>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</si>
  <si>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</si>
  <si>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</si>
  <si>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</si>
  <si>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</si>
  <si>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</si>
  <si>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</si>
  <si>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</si>
  <si>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</si>
  <si>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</si>
  <si>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</si>
  <si>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</si>
  <si>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</si>
  <si>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</si>
  <si>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</si>
  <si>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</si>
  <si>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</si>
  <si>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</si>
  <si>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</si>
  <si>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</si>
  <si>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</si>
  <si>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</si>
  <si>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</si>
  <si>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</si>
  <si>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</si>
  <si>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</si>
  <si>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</si>
  <si>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</si>
  <si>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</si>
  <si>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</si>
  <si>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</si>
  <si>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</si>
  <si>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</si>
  <si>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</si>
  <si>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</si>
  <si>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</si>
  <si>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</si>
  <si>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</si>
  <si>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</si>
  <si>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</si>
  <si>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</si>
  <si>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</si>
  <si>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</si>
  <si>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</si>
  <si>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</si>
  <si>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</si>
  <si>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</si>
  <si>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</si>
  <si>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</si>
  <si>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</si>
  <si>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</si>
  <si>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</si>
  <si>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</si>
  <si>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</si>
  <si>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</si>
  <si>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</si>
  <si>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</si>
  <si>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</si>
  <si>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</si>
  <si>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</si>
  <si>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</si>
  <si>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</si>
  <si>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</si>
  <si>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</si>
  <si>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</si>
  <si>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</si>
  <si>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</si>
  <si>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</si>
  <si>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</si>
  <si>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</si>
  <si>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</si>
  <si>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</si>
  <si>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</si>
  <si>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</si>
  <si>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</si>
  <si>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</si>
  <si>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</si>
  <si>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</si>
  <si>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</si>
  <si>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</si>
  <si>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</si>
  <si>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</si>
  <si>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</si>
  <si>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</si>
  <si>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</si>
  <si>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</si>
  <si>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</si>
  <si>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</si>
  <si>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</si>
  <si>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</si>
  <si>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</si>
  <si>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</si>
  <si>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</si>
  <si>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</si>
  <si>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</si>
  <si>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</si>
  <si>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</si>
  <si>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</si>
  <si>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</si>
  <si>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</si>
  <si>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</si>
  <si>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</si>
  <si>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</si>
  <si>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</si>
  <si>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</si>
  <si>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</si>
  <si>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</si>
  <si>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</si>
  <si>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</si>
  <si>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</si>
  <si>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</si>
  <si>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</si>
  <si>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</si>
  <si>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</si>
  <si>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</si>
  <si>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</si>
  <si>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</si>
  <si>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</si>
  <si>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</si>
  <si>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</si>
  <si>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</si>
  <si>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</si>
  <si>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</si>
  <si>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</si>
  <si>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</si>
  <si>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</si>
  <si>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</si>
  <si>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</si>
  <si>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</si>
  <si>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</si>
  <si>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</si>
  <si>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</si>
  <si>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</si>
  <si>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</si>
  <si>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</si>
  <si>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</si>
  <si>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</si>
  <si>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</si>
  <si>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</si>
  <si>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</si>
  <si>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</si>
  <si>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</si>
  <si>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</si>
  <si>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</si>
  <si>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</si>
  <si>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</si>
  <si>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</si>
  <si>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</si>
  <si>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</si>
  <si>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</si>
  <si>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</si>
  <si>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</si>
  <si>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</si>
  <si>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</si>
  <si>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</si>
  <si>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</si>
  <si>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</si>
  <si>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</si>
  <si>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</si>
  <si>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</si>
  <si>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</si>
  <si>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</si>
  <si>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</si>
  <si>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</si>
  <si>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</si>
  <si>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</si>
  <si>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</si>
  <si>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</si>
  <si>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</si>
  <si>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</si>
  <si>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</si>
  <si>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</si>
  <si>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</si>
  <si>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</si>
  <si>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</si>
  <si>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</si>
  <si>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</si>
  <si>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</si>
  <si>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</si>
  <si>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</si>
  <si>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</si>
  <si>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</si>
  <si>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</si>
  <si>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</si>
  <si>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</si>
  <si>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</si>
  <si>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</si>
  <si>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</si>
  <si>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</si>
  <si>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</si>
  <si>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</si>
  <si>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</si>
  <si>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</si>
  <si>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</si>
  <si>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</si>
  <si>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</si>
  <si>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</si>
  <si>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</si>
  <si>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</si>
  <si>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</si>
  <si>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</si>
  <si>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</si>
  <si>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</si>
  <si>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</si>
  <si>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</si>
  <si>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</si>
  <si>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</si>
  <si>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</si>
  <si>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</si>
  <si>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</si>
  <si>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</si>
  <si>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</si>
  <si>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</si>
  <si>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</si>
  <si>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</si>
  <si>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</si>
  <si>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</si>
  <si>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</si>
  <si>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</si>
  <si>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</si>
  <si>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</si>
  <si>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</si>
  <si>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</si>
  <si>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</si>
  <si>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</si>
  <si>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</si>
  <si>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</si>
  <si>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</si>
  <si>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</si>
  <si>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</si>
  <si>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</si>
  <si>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</si>
  <si>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</si>
  <si>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</si>
  <si>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</si>
  <si>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</si>
  <si>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</si>
  <si>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</si>
  <si>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</si>
  <si>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</si>
  <si>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</si>
  <si>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</si>
  <si>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</si>
  <si>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</si>
  <si>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</si>
  <si>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</si>
  <si>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</si>
  <si>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</si>
  <si>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</si>
  <si>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</si>
  <si>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</si>
  <si>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</si>
  <si>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</si>
  <si>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</si>
  <si>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</si>
  <si>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</si>
  <si>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</si>
  <si>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</si>
  <si>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</si>
  <si>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</si>
  <si>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</si>
  <si>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</si>
  <si>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</si>
  <si>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</si>
  <si>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</si>
  <si>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</si>
  <si>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</si>
  <si>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</si>
  <si>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</si>
  <si>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</si>
  <si>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</si>
  <si>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</si>
  <si>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</si>
  <si>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</si>
  <si>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</si>
  <si>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</si>
  <si>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</si>
  <si>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</si>
  <si>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</si>
  <si>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</si>
  <si>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</si>
  <si>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</si>
  <si>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</si>
  <si>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</si>
  <si>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</si>
  <si>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</si>
  <si>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</si>
  <si>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</si>
  <si>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</si>
  <si>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</si>
  <si>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</si>
  <si>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</si>
  <si>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</si>
  <si>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</si>
  <si>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</si>
  <si>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</si>
  <si>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</si>
  <si>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</si>
  <si>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</si>
  <si>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</si>
  <si>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</si>
  <si>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</si>
  <si>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</si>
  <si>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</si>
  <si>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</si>
  <si>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</si>
  <si>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</si>
  <si>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</si>
  <si>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</si>
  <si>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</si>
  <si>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</si>
  <si>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</si>
  <si>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</si>
  <si>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</si>
  <si>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</si>
  <si>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</si>
  <si>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</si>
  <si>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</si>
  <si>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</si>
  <si>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</si>
  <si>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</si>
  <si>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</si>
  <si>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</si>
  <si>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</si>
  <si>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</si>
  <si>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</si>
  <si>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</si>
  <si>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</si>
  <si>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</si>
  <si>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</si>
  <si>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</si>
  <si>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</si>
  <si>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</si>
  <si>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</si>
  <si>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</si>
  <si>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</si>
  <si>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</si>
  <si>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</si>
  <si>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</si>
  <si>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</si>
  <si>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</si>
  <si>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</si>
  <si>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</si>
  <si>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</si>
  <si>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</si>
  <si>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</si>
  <si>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</si>
  <si>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</si>
  <si>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</si>
  <si>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</si>
  <si>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</si>
  <si>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</si>
  <si>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</si>
  <si>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</si>
  <si>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</si>
  <si>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</si>
  <si>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</si>
  <si>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</si>
  <si>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</si>
  <si>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</si>
  <si>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</si>
  <si>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</si>
  <si>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</si>
  <si>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</si>
  <si>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</si>
  <si>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</si>
  <si>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</si>
  <si>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</si>
  <si>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</si>
  <si>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</si>
  <si>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</si>
  <si>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</si>
  <si>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</si>
  <si>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</si>
  <si>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</si>
  <si>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</si>
  <si>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</si>
  <si>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</si>
  <si>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</si>
  <si>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</si>
  <si>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</si>
  <si>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</si>
  <si>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</si>
  <si>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</si>
  <si>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</si>
  <si>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</si>
  <si>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</si>
  <si>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</si>
  <si>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</si>
  <si>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</si>
  <si>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</si>
  <si>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</si>
  <si>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</si>
  <si>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</si>
  <si>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</si>
  <si>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</si>
  <si>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</si>
  <si>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</si>
  <si>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</si>
  <si>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</si>
  <si>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</si>
  <si>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</si>
  <si>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</si>
  <si>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</si>
  <si>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</si>
  <si>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</si>
  <si>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</si>
  <si>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</si>
  <si>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</si>
  <si>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</si>
  <si>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</si>
  <si>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</si>
  <si>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</si>
  <si>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</si>
  <si>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</si>
  <si>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</si>
  <si>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</si>
  <si>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</si>
  <si>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</si>
  <si>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</si>
  <si>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</si>
  <si>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</si>
  <si>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</si>
  <si>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</si>
  <si>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</si>
  <si>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</si>
  <si>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</si>
  <si>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</si>
  <si>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</si>
  <si>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</si>
  <si>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</si>
  <si>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</si>
  <si>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</si>
  <si>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</si>
  <si>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</si>
  <si>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</si>
  <si>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</si>
  <si>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</si>
  <si>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</si>
  <si>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</si>
  <si>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</si>
  <si>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</si>
  <si>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</si>
  <si>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</si>
  <si>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</si>
  <si>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</si>
  <si>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</si>
  <si>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</si>
  <si>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</si>
  <si>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</si>
  <si>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</si>
  <si>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</si>
  <si>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</si>
  <si>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</si>
  <si>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</si>
  <si>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</si>
  <si>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</si>
  <si>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</si>
  <si>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</si>
  <si>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</si>
  <si>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</si>
  <si>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</si>
  <si>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</si>
  <si>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</si>
  <si>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</si>
  <si>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</si>
  <si>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</si>
  <si>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</si>
  <si>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</si>
  <si>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</si>
  <si>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</si>
  <si>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</si>
  <si>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</si>
  <si>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</si>
  <si>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</si>
  <si>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</si>
  <si>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</si>
  <si>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</si>
  <si>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</si>
  <si>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</si>
  <si>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</si>
  <si>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</si>
  <si>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</si>
  <si>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</si>
  <si>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</si>
  <si>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</si>
  <si>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</si>
  <si>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</si>
  <si>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</si>
  <si>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</si>
  <si>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</si>
  <si>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</si>
  <si>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</si>
  <si>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</si>
  <si>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</si>
  <si>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</si>
  <si>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</si>
  <si>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</si>
  <si>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</si>
  <si>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</si>
  <si>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</si>
  <si>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</si>
  <si>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</si>
  <si>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</si>
  <si>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</si>
  <si>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</si>
  <si>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</si>
  <si>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</si>
  <si>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</si>
  <si>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</si>
  <si>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</si>
  <si>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</si>
  <si>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</si>
  <si>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</si>
  <si>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</si>
  <si>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</si>
  <si>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</si>
  <si>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</si>
  <si>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</si>
  <si>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</si>
  <si>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</si>
  <si>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</si>
  <si>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</si>
  <si>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</si>
  <si>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</si>
  <si>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</si>
  <si>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</si>
  <si>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</si>
  <si>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</si>
  <si>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</si>
  <si>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</si>
  <si>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</si>
  <si>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</si>
  <si>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</si>
  <si>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</si>
  <si>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</si>
  <si>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</si>
  <si>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</si>
  <si>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</si>
  <si>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</si>
  <si>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</si>
  <si>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</si>
  <si>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</si>
  <si>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</si>
  <si>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</si>
  <si>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</si>
  <si>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</si>
  <si>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</si>
  <si>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</si>
  <si>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</si>
  <si>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</si>
  <si>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</si>
  <si>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</si>
  <si>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</si>
  <si>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</si>
  <si>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</si>
  <si>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</si>
  <si>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</si>
  <si>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</si>
  <si>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</si>
  <si>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</si>
  <si>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</si>
  <si>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</si>
  <si>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</si>
  <si>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</si>
  <si>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</si>
  <si>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</si>
  <si>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</si>
  <si>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</si>
  <si>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</si>
  <si>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</si>
  <si>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</si>
  <si>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</si>
  <si>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</si>
  <si>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</si>
  <si>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</si>
  <si>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</si>
  <si>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</si>
  <si>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</si>
  <si>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</si>
  <si>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</si>
  <si>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</si>
  <si>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</si>
  <si>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</si>
  <si>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</si>
  <si>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</si>
  <si>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</si>
  <si>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</si>
  <si>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</si>
  <si>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</si>
  <si>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</si>
  <si>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</si>
  <si>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</si>
  <si>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</si>
  <si>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</si>
  <si>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</si>
  <si>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</si>
  <si>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</si>
  <si>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</si>
  <si>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</si>
  <si>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</si>
  <si>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</si>
  <si>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</si>
  <si>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</si>
  <si>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</si>
  <si>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</si>
  <si>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</si>
  <si>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</si>
  <si>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</si>
  <si>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</si>
  <si>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</si>
  <si>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</si>
  <si>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</si>
  <si>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</si>
  <si>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</si>
  <si>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</si>
  <si>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</si>
  <si>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</si>
  <si>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</si>
  <si>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</si>
  <si>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</si>
  <si>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</si>
  <si>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</si>
  <si>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</si>
  <si>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</si>
  <si>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</si>
  <si>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</si>
  <si>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</si>
  <si>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</si>
  <si>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</si>
  <si>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</si>
  <si>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</si>
  <si>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</si>
  <si>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</si>
  <si>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</si>
  <si>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</si>
  <si>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</si>
  <si>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</si>
  <si>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</si>
  <si>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</si>
  <si>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</si>
  <si>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</si>
  <si>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</si>
  <si>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</si>
  <si>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</si>
  <si>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</si>
  <si>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</si>
  <si>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</si>
  <si>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</si>
  <si>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</si>
  <si>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</si>
  <si>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</si>
  <si>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</si>
  <si>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</si>
  <si>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</si>
  <si>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</si>
  <si>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</si>
  <si>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</si>
  <si>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</si>
  <si>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</si>
  <si>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</si>
  <si>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</si>
  <si>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</si>
  <si>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</si>
  <si>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</si>
  <si>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</si>
  <si>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</si>
  <si>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</si>
  <si>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</si>
  <si>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</si>
  <si>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</si>
  <si>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</si>
  <si>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</si>
  <si>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</si>
  <si>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</si>
  <si>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</si>
  <si>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</si>
  <si>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</si>
  <si>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</si>
  <si>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</si>
  <si>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</si>
  <si>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</si>
  <si>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</si>
  <si>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</si>
  <si>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</si>
  <si>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</si>
  <si>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</si>
  <si>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</si>
  <si>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</si>
  <si>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</si>
  <si>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</si>
  <si>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</si>
  <si>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</si>
  <si>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</si>
  <si>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</si>
  <si>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</si>
  <si>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</si>
  <si>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</si>
  <si>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</si>
  <si>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</si>
  <si>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</si>
  <si>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</si>
  <si>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</si>
  <si>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</si>
  <si>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</si>
  <si>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</si>
  <si>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</si>
  <si>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</si>
  <si>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</si>
  <si>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</si>
  <si>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</si>
  <si>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</si>
  <si>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</si>
  <si>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</si>
  <si>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</si>
  <si>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</si>
  <si>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</si>
  <si>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</si>
  <si>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</si>
  <si>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</si>
  <si>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</si>
  <si>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</si>
  <si>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</si>
  <si>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</si>
  <si>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</si>
  <si>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</si>
  <si>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</si>
  <si>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</si>
  <si>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</si>
  <si>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</si>
  <si>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</si>
  <si>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</si>
  <si>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</si>
  <si>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</si>
  <si>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</si>
  <si>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</si>
  <si>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</si>
  <si>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</si>
  <si>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</si>
  <si>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</si>
  <si>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</si>
  <si>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</si>
  <si>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</si>
  <si>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</si>
  <si>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</si>
  <si>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</si>
  <si>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</si>
  <si>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</si>
  <si>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</si>
  <si>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</si>
  <si>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</si>
  <si>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</si>
  <si>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</si>
  <si>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</si>
  <si>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</si>
  <si>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</si>
  <si>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</si>
  <si>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</si>
  <si>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</si>
  <si>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</si>
  <si>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</si>
  <si>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</si>
  <si>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</si>
  <si>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</si>
  <si>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</si>
  <si>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</si>
  <si>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</si>
  <si>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</si>
  <si>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</si>
  <si>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</si>
  <si>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</si>
  <si>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</si>
  <si>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</si>
  <si>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</si>
  <si>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</si>
  <si>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</si>
  <si>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</si>
  <si>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</si>
  <si>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</si>
  <si>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</si>
  <si>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</si>
  <si>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</si>
  <si>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</si>
  <si>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</si>
  <si>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</si>
  <si>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</si>
  <si>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</si>
  <si>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</si>
  <si>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</si>
  <si>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</si>
  <si>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</si>
  <si>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</si>
  <si>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</si>
  <si>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</si>
  <si>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</si>
  <si>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</si>
  <si>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</si>
  <si>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</si>
  <si>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</si>
  <si>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</si>
  <si>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</si>
  <si>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</si>
  <si>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</si>
  <si>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</si>
  <si>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</si>
  <si>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</si>
  <si>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</si>
  <si>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</si>
  <si>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</si>
  <si>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</si>
  <si>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</si>
  <si>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</si>
  <si>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</si>
  <si>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</si>
  <si>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</si>
  <si>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</si>
  <si>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</si>
  <si>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</si>
  <si>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</si>
  <si>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</si>
  <si>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</si>
  <si>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</si>
  <si>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</si>
  <si>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</si>
  <si>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</si>
  <si>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</si>
  <si>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</si>
  <si>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</si>
  <si>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</si>
  <si>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</si>
  <si>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</si>
  <si>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</si>
  <si>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</si>
  <si>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</si>
  <si>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</si>
  <si>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</si>
  <si>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</si>
  <si>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</si>
  <si>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</si>
  <si>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</si>
  <si>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</si>
  <si>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</si>
  <si>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</si>
  <si>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</si>
  <si>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</si>
  <si>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</si>
  <si>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</si>
  <si>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</si>
  <si>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</si>
  <si>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</si>
  <si>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</si>
  <si>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</si>
  <si>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</si>
  <si>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</si>
  <si>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</si>
  <si>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</si>
  <si>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</si>
  <si>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</si>
  <si>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</si>
  <si>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</si>
  <si>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</si>
  <si>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</si>
  <si>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</si>
  <si>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</si>
  <si>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</si>
  <si>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</si>
  <si>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</si>
  <si>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</si>
  <si>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</si>
  <si>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</si>
  <si>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</si>
  <si>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</si>
  <si>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</si>
  <si>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</si>
  <si>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</si>
  <si>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</si>
  <si>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</si>
  <si>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</si>
  <si>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</si>
  <si>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</si>
  <si>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</si>
  <si>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</si>
  <si>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</si>
  <si>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</si>
  <si>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</si>
  <si>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</si>
  <si>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</si>
  <si>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</si>
  <si>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</si>
  <si>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</si>
  <si>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</si>
  <si>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</si>
  <si>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</si>
  <si>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</si>
  <si>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</si>
  <si>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</si>
  <si>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</si>
  <si>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</si>
  <si>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</si>
  <si>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</si>
  <si>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</si>
  <si>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</si>
  <si>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</si>
  <si>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</si>
  <si>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</si>
  <si>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</si>
  <si>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</si>
  <si>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</si>
  <si>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</si>
  <si>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</si>
  <si>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</si>
  <si>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</si>
  <si>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</si>
  <si>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</si>
  <si>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</si>
  <si>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</si>
  <si>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</si>
  <si>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</si>
  <si>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</si>
  <si>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</si>
  <si>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</si>
  <si>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</si>
  <si>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</si>
  <si>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</si>
  <si>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</si>
  <si>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</si>
  <si>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</si>
  <si>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</si>
  <si>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</si>
  <si>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</si>
  <si>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</si>
  <si>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</si>
  <si>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</si>
  <si>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</si>
  <si>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</si>
  <si>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</si>
  <si>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</si>
  <si>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</si>
  <si>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</si>
  <si>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</si>
  <si>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</si>
  <si>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</si>
  <si>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</si>
  <si>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</si>
  <si>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</si>
  <si>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</si>
  <si>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</si>
  <si>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</si>
  <si>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</si>
  <si>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</si>
  <si>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</si>
  <si>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</si>
  <si>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</si>
  <si>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</si>
  <si>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</si>
  <si>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</si>
  <si>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</si>
  <si>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</si>
  <si>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</si>
  <si>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</si>
  <si>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</si>
  <si>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</si>
  <si>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</si>
  <si>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</si>
  <si>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</si>
  <si>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</si>
  <si>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</si>
  <si>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</si>
  <si>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</si>
  <si>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</si>
  <si>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</si>
  <si>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</si>
  <si>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</si>
  <si>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</si>
  <si>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</si>
  <si>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</si>
  <si>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</si>
  <si>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</si>
  <si>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</si>
  <si>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</si>
  <si>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</si>
  <si>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</si>
  <si>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</si>
  <si>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</si>
  <si>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</si>
  <si>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</si>
  <si>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</si>
  <si>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</si>
  <si>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</si>
  <si>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</si>
  <si>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</si>
  <si>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</si>
  <si>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</si>
  <si>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</si>
  <si>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</si>
  <si>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</si>
  <si>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</si>
  <si>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</si>
  <si>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</si>
  <si>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</si>
  <si>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</si>
  <si>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</si>
  <si>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</si>
  <si>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</si>
  <si>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</si>
  <si>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</si>
  <si>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</si>
  <si>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</si>
  <si>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</si>
  <si>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</si>
  <si>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</si>
  <si>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</si>
  <si>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</si>
  <si>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</si>
  <si>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</si>
  <si>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</si>
  <si>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</si>
  <si>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</si>
  <si>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</si>
  <si>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</si>
  <si>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</si>
  <si>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</si>
  <si>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</si>
  <si>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</si>
  <si>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</si>
  <si>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</si>
  <si>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</si>
  <si>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</si>
  <si>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</si>
  <si>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</si>
  <si>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</si>
  <si>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</si>
  <si>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</si>
  <si>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</si>
  <si>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</si>
  <si>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</si>
  <si>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</si>
  <si>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</si>
  <si>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</si>
  <si>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</si>
  <si>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</si>
  <si>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</si>
  <si>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</si>
  <si>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</si>
  <si>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</si>
  <si>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</si>
  <si>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</si>
  <si>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</si>
  <si>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</si>
  <si>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</si>
  <si>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</si>
  <si>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</si>
  <si>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</si>
  <si>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</si>
  <si>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</si>
  <si>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</si>
  <si>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</si>
  <si>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</si>
  <si>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</si>
  <si>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</si>
  <si>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</si>
  <si>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</si>
  <si>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</si>
  <si>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</si>
  <si>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</si>
  <si>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</si>
  <si>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</si>
  <si>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</si>
  <si>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</si>
  <si>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</si>
  <si>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</si>
  <si>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</si>
  <si>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</si>
  <si>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</si>
  <si>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</si>
  <si>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</si>
  <si>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</si>
  <si>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</si>
  <si>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</si>
  <si>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</si>
  <si>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</si>
  <si>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</si>
  <si>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</si>
  <si>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</si>
  <si>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</si>
  <si>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</si>
  <si>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</si>
  <si>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</si>
  <si>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</si>
  <si>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</si>
  <si>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</si>
  <si>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</si>
  <si>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</si>
  <si>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</si>
  <si>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</si>
  <si>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</si>
  <si>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</si>
  <si>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</si>
  <si>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</si>
  <si>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</si>
  <si>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</si>
  <si>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</si>
  <si>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</si>
  <si>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</si>
  <si>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</si>
  <si>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</si>
  <si>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</si>
  <si>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</si>
  <si>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</si>
  <si>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</si>
  <si>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</si>
  <si>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</si>
  <si>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</si>
  <si>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</si>
  <si>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</si>
  <si>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</si>
  <si>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</si>
  <si>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</si>
  <si>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</si>
  <si>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</si>
  <si>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</si>
  <si>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</si>
  <si>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</si>
  <si>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</si>
  <si>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</si>
  <si>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</si>
  <si>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</si>
  <si>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</si>
  <si>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</si>
  <si>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</si>
  <si>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</si>
  <si>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</si>
  <si>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</si>
  <si>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</si>
  <si>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</si>
  <si>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</si>
  <si>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</si>
  <si>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</si>
  <si>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</si>
  <si>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</si>
  <si>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</si>
  <si>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</si>
  <si>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</si>
  <si>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</si>
  <si>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</si>
  <si>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</si>
  <si>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</si>
  <si>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</si>
  <si>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</si>
  <si>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</si>
  <si>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</si>
  <si>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</si>
  <si>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</si>
  <si>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</si>
  <si>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</si>
  <si>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</si>
  <si>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</si>
  <si>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</si>
  <si>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</si>
  <si>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</si>
  <si>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</si>
  <si>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</si>
  <si>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</si>
  <si>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</si>
  <si>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</si>
  <si>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</si>
  <si>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</si>
  <si>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</si>
  <si>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</si>
  <si>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</si>
  <si>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</si>
  <si>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</si>
  <si>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</si>
  <si>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</si>
  <si>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</si>
  <si>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</si>
  <si>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</si>
  <si>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</si>
  <si>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</si>
  <si>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</si>
  <si>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</si>
  <si>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</si>
  <si>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</si>
  <si>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</si>
  <si>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</si>
  <si>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</si>
  <si>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</si>
  <si>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</si>
  <si>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</si>
  <si>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</si>
  <si>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</si>
  <si>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</si>
  <si>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</si>
  <si>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</si>
  <si>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</si>
  <si>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</si>
  <si>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</si>
  <si>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</si>
  <si>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</si>
  <si>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</si>
  <si>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</si>
  <si>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</si>
  <si>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</si>
  <si>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</si>
  <si>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</si>
  <si>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</si>
  <si>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</si>
  <si>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</si>
  <si>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</si>
  <si>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</si>
  <si>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</si>
  <si>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</si>
  <si>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</si>
  <si>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</si>
  <si>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</si>
  <si>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</si>
  <si>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</si>
  <si>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</si>
  <si>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</si>
  <si>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</si>
  <si>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</si>
  <si>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</si>
  <si>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</si>
  <si>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</si>
  <si>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</si>
  <si>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</si>
  <si>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</si>
  <si>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</si>
  <si>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</si>
  <si>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</si>
  <si>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</si>
  <si>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</si>
  <si>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</si>
  <si>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</si>
  <si>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</si>
  <si>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</si>
  <si>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</si>
  <si>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</si>
  <si>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</si>
  <si>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</si>
  <si>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</si>
  <si>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</si>
  <si>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</si>
  <si>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</si>
  <si>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</si>
  <si>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</si>
  <si>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</si>
  <si>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</si>
  <si>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</si>
  <si>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</si>
  <si>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</si>
  <si>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</si>
  <si>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</si>
  <si>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</si>
  <si>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</si>
  <si>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</si>
  <si>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</si>
  <si>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</si>
  <si>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</si>
  <si>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</si>
  <si>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</si>
  <si>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</si>
  <si>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</si>
  <si>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</si>
  <si>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</si>
  <si>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</si>
  <si>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</si>
  <si>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</si>
  <si>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</si>
  <si>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</si>
  <si>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</si>
  <si>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</si>
  <si>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</si>
  <si>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</si>
  <si>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</si>
  <si>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</si>
  <si>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</si>
  <si>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</si>
  <si>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</si>
  <si>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</si>
  <si>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</si>
  <si>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</si>
  <si>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</si>
  <si>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</si>
  <si>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</si>
  <si>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</si>
  <si>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</si>
  <si>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</si>
  <si>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</si>
  <si>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</si>
  <si>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</si>
  <si>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</si>
  <si>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</si>
  <si>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</si>
  <si>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</si>
  <si>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</si>
  <si>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</si>
  <si>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</si>
  <si>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</si>
  <si>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</si>
  <si>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</si>
  <si>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</si>
  <si>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</si>
  <si>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</si>
  <si>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</si>
  <si>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</si>
  <si>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</si>
  <si>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</si>
  <si>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</si>
  <si>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</si>
  <si>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</si>
  <si>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</si>
  <si>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</si>
  <si>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</si>
  <si>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</si>
  <si>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</si>
  <si>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</si>
  <si>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</si>
  <si>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</si>
  <si>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</si>
  <si>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</si>
  <si>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</si>
  <si>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</si>
  <si>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</si>
  <si>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</si>
  <si>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</si>
  <si>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</si>
  <si>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</si>
  <si>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</si>
  <si>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</si>
  <si>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</si>
  <si>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</si>
  <si>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</si>
  <si>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</si>
  <si>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</si>
  <si>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</si>
  <si>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</si>
  <si>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</si>
  <si>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</si>
  <si>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</si>
  <si>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</si>
  <si>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</si>
  <si>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</si>
  <si>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</si>
  <si>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</si>
  <si>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</si>
  <si>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</si>
  <si>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</si>
  <si>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</si>
  <si>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</si>
  <si>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</si>
  <si>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</si>
  <si>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</si>
  <si>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</si>
  <si>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</si>
  <si>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</si>
  <si>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</si>
  <si>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</si>
  <si>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</si>
  <si>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</si>
  <si>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</si>
  <si>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</si>
  <si>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</si>
  <si>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</si>
  <si>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</si>
  <si>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</si>
  <si>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</si>
  <si>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</si>
  <si>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</si>
  <si>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</si>
  <si>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</si>
  <si>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</si>
  <si>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</si>
  <si>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</si>
  <si>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</si>
  <si>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</si>
  <si>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</si>
  <si>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</si>
  <si>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</si>
  <si>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</si>
  <si>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</si>
  <si>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</si>
  <si>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</si>
  <si>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</si>
  <si>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</si>
  <si>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</si>
  <si>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</si>
  <si>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</si>
  <si>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</si>
  <si>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</si>
  <si>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</si>
  <si>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</si>
  <si>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</si>
  <si>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</si>
  <si>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</si>
  <si>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</si>
  <si>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</si>
  <si>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</si>
  <si>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</si>
  <si>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</si>
  <si>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</si>
  <si>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</si>
  <si>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</si>
  <si>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</si>
  <si>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</si>
  <si>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</si>
  <si>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</si>
  <si>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</si>
  <si>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</si>
  <si>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</si>
  <si>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</si>
  <si>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</si>
  <si>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</si>
  <si>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</si>
  <si>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</si>
  <si>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</si>
  <si>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</si>
  <si>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</si>
  <si>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</si>
  <si>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</si>
  <si>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</si>
  <si>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</si>
  <si>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</si>
  <si>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</si>
  <si>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</si>
  <si>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</si>
  <si>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</si>
  <si>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</si>
  <si>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</si>
  <si>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</si>
  <si>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</si>
  <si>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</si>
  <si>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</si>
  <si>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</si>
  <si>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</si>
  <si>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</si>
  <si>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</si>
  <si>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</si>
  <si>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</si>
  <si>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</si>
  <si>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</si>
  <si>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</si>
  <si>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</si>
  <si>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</si>
  <si>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</si>
  <si>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</si>
  <si>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</si>
  <si>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</si>
  <si>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</si>
  <si>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</si>
  <si>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</si>
  <si>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</si>
  <si>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</si>
  <si>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</si>
  <si>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</si>
  <si>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</si>
  <si>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</si>
  <si>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</si>
  <si>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</si>
  <si>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</si>
  <si>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</si>
  <si>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</si>
  <si>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</si>
  <si>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</si>
  <si>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</si>
  <si>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</si>
  <si>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</si>
  <si>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</si>
  <si>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</si>
  <si>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</si>
  <si>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</si>
  <si>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</si>
  <si>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</si>
  <si>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</si>
  <si>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</si>
  <si>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</si>
  <si>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</si>
  <si>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</si>
  <si>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</si>
  <si>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</si>
  <si>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</si>
  <si>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</si>
  <si>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</si>
  <si>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</si>
  <si>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</si>
  <si>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</si>
  <si>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</si>
  <si>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</si>
  <si>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</si>
  <si>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</si>
  <si>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</si>
  <si>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</si>
  <si>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</si>
  <si>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</si>
  <si>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</si>
  <si>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</si>
  <si>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</si>
  <si>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</si>
  <si>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</si>
  <si>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</si>
  <si>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</si>
  <si>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</si>
  <si>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</si>
  <si>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</si>
  <si>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</si>
  <si>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</si>
  <si>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</si>
  <si>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</si>
  <si>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</si>
  <si>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</si>
  <si>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</si>
  <si>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</si>
  <si>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</si>
  <si>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</si>
  <si>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</si>
  <si>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</si>
  <si>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</si>
  <si>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</si>
  <si>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</si>
  <si>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</si>
  <si>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</si>
  <si>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</si>
  <si>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</si>
  <si>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</si>
  <si>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</si>
  <si>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</si>
  <si>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</si>
  <si>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</si>
  <si>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</si>
  <si>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</si>
  <si>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</si>
  <si>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</si>
  <si>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</si>
  <si>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</si>
  <si>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</si>
  <si>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</si>
  <si>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</si>
  <si>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</si>
  <si>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</si>
  <si>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</si>
  <si>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</si>
  <si>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</si>
  <si>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</si>
  <si>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</si>
  <si>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</si>
  <si>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</si>
  <si>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</si>
  <si>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</si>
  <si>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</si>
  <si>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</si>
  <si>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</si>
  <si>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</si>
  <si>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</si>
  <si>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</si>
  <si>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</si>
  <si>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</si>
  <si>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</si>
  <si>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</si>
  <si>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</si>
  <si>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</si>
  <si>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</si>
  <si>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</si>
  <si>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</si>
  <si>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</si>
  <si>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</si>
  <si>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</si>
  <si>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</si>
  <si>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</si>
  <si>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</si>
  <si>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</si>
  <si>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</si>
  <si>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</si>
  <si>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</si>
  <si>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</si>
  <si>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</si>
  <si>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</si>
  <si>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</si>
  <si>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</si>
  <si>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</si>
  <si>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</si>
  <si>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</si>
  <si>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</si>
  <si>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</si>
  <si>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</si>
  <si>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</si>
  <si>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</si>
  <si>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</si>
  <si>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</si>
  <si>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</si>
  <si>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</si>
  <si>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</si>
  <si>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</si>
  <si>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</si>
  <si>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</si>
  <si>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</si>
  <si>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</si>
  <si>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</si>
  <si>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</si>
  <si>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</si>
  <si>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</si>
  <si>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</si>
  <si>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</si>
  <si>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</si>
  <si>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</si>
  <si>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</si>
  <si>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</si>
  <si>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</si>
  <si>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</si>
  <si>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</si>
  <si>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</si>
  <si>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</si>
  <si>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</si>
  <si>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</si>
  <si>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</si>
  <si>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</si>
  <si>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</si>
  <si>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</si>
  <si>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</si>
  <si>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</si>
  <si>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</si>
  <si>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</si>
  <si>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</si>
  <si>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</si>
  <si>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</si>
  <si>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</si>
  <si>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</si>
  <si>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</si>
  <si>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</si>
  <si>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</si>
  <si>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</si>
  <si>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</si>
  <si>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</si>
  <si>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</si>
  <si>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</si>
  <si>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</si>
  <si>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</si>
  <si>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</si>
  <si>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</si>
  <si>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</si>
  <si>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</si>
  <si>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</si>
  <si>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</si>
  <si>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</si>
  <si>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</si>
  <si>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</si>
  <si>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</si>
  <si>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</si>
  <si>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</si>
  <si>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</si>
  <si>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</si>
  <si>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</si>
  <si>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</si>
  <si>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</si>
  <si>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</si>
  <si>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</si>
  <si>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</si>
  <si>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</si>
  <si>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</si>
  <si>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</si>
  <si>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</si>
  <si>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</si>
  <si>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</si>
  <si>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</si>
  <si>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</si>
  <si>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</si>
  <si>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</si>
  <si>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</si>
  <si>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</si>
  <si>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</si>
  <si>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</si>
  <si>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</si>
  <si>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</si>
  <si>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</si>
  <si>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</si>
  <si>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</si>
  <si>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</si>
  <si>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</si>
  <si>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</si>
  <si>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</si>
  <si>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</si>
  <si>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</si>
  <si>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</si>
  <si>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</si>
  <si>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</si>
  <si>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</si>
  <si>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</si>
  <si>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</si>
  <si>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</si>
  <si>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</si>
  <si>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</si>
  <si>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</si>
  <si>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</si>
  <si>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</si>
  <si>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</si>
  <si>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</si>
  <si>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</si>
  <si>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</si>
  <si>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</si>
  <si>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</si>
  <si>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</si>
  <si>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</si>
  <si>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</si>
  <si>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</si>
  <si>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</si>
  <si>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</si>
  <si>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</si>
  <si>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</si>
  <si>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</si>
  <si>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</si>
  <si>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</si>
  <si>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</si>
  <si>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</si>
  <si>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</si>
  <si>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</si>
  <si>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</si>
  <si>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</si>
  <si>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</si>
  <si>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</si>
  <si>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</si>
  <si>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</si>
  <si>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</si>
  <si>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</si>
  <si>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</si>
  <si>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</si>
  <si>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</si>
  <si>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</si>
  <si>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</si>
  <si>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</si>
  <si>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</si>
  <si>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</si>
  <si>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</si>
  <si>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</si>
  <si>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</si>
  <si>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</si>
  <si>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</si>
  <si>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</si>
  <si>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</si>
  <si>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</si>
  <si>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</si>
  <si>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</si>
  <si>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</si>
  <si>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</si>
  <si>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</si>
  <si>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</si>
  <si>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</si>
  <si>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</si>
  <si>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</si>
  <si>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</si>
  <si>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</si>
  <si>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</si>
  <si>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</si>
  <si>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</si>
  <si>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</si>
  <si>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</si>
  <si>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</si>
  <si>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</si>
  <si>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</si>
  <si>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</si>
  <si>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</si>
  <si>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</si>
  <si>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</si>
  <si>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</si>
  <si>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</si>
  <si>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</si>
  <si>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</si>
  <si>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</si>
  <si>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</si>
  <si>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</si>
  <si>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</si>
  <si>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</si>
  <si>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</si>
  <si>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</si>
  <si>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</si>
  <si>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</si>
  <si>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</si>
  <si>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</si>
  <si>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</si>
  <si>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</si>
  <si>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</si>
  <si>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</si>
  <si>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</si>
  <si>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</si>
  <si>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</si>
  <si>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</si>
  <si>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</si>
  <si>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</si>
  <si>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</si>
  <si>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</si>
  <si>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</si>
  <si>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</si>
  <si>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</si>
  <si>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</si>
  <si>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</si>
  <si>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</si>
  <si>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</si>
  <si>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</si>
  <si>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</si>
  <si>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</si>
  <si>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</si>
  <si>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</si>
  <si>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</si>
  <si>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</si>
  <si>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</si>
  <si>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</si>
  <si>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</si>
  <si>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</si>
  <si>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</si>
  <si>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</si>
  <si>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</si>
  <si>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</si>
  <si>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</si>
  <si>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</si>
  <si>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</si>
  <si>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</si>
  <si>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</si>
  <si>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</si>
  <si>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</si>
  <si>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</si>
  <si>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</si>
  <si>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</si>
  <si>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</si>
  <si>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</si>
  <si>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</si>
  <si>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</si>
  <si>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</si>
  <si>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</si>
  <si>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</si>
  <si>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</si>
  <si>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</si>
  <si>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</si>
  <si>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</si>
  <si>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</si>
  <si>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</si>
  <si>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</si>
  <si>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</si>
  <si>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</si>
  <si>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</si>
  <si>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</si>
  <si>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</si>
  <si>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</si>
  <si>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</si>
  <si>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</si>
  <si>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</si>
  <si>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</si>
  <si>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</si>
  <si>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</si>
  <si>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</si>
  <si>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</si>
  <si>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</si>
  <si>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</si>
  <si>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</si>
  <si>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</si>
  <si>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</si>
  <si>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</si>
  <si>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</si>
  <si>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</si>
  <si>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</si>
  <si>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</si>
  <si>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</si>
  <si>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</si>
  <si>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</si>
  <si>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</si>
  <si>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</si>
  <si>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</si>
  <si>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</si>
  <si>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</si>
  <si>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</si>
  <si>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</si>
  <si>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</si>
  <si>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</si>
  <si>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</si>
  <si>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</si>
  <si>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</si>
  <si>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</si>
  <si>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</si>
  <si>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</si>
  <si>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</si>
  <si>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</si>
  <si>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</si>
  <si>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</si>
  <si>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</si>
  <si>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</si>
  <si>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</si>
  <si>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</si>
  <si>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</si>
  <si>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</si>
  <si>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</si>
  <si>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</si>
  <si>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</si>
  <si>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</si>
  <si>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</si>
  <si>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</si>
  <si>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</si>
  <si>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</si>
  <si>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</si>
  <si>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</si>
  <si>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</si>
  <si>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</si>
  <si>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</si>
  <si>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</si>
  <si>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</si>
  <si>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</si>
  <si>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</si>
  <si>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</si>
  <si>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</si>
  <si>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</si>
  <si>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</si>
  <si>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</si>
  <si>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</si>
  <si>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</si>
  <si>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</si>
  <si>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</si>
  <si>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</si>
  <si>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</si>
  <si>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</si>
  <si>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</si>
  <si>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</si>
  <si>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</si>
  <si>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</si>
  <si>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</si>
  <si>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</si>
  <si>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</si>
  <si>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</si>
  <si>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</si>
  <si>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</si>
  <si>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</si>
  <si>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</si>
  <si>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</si>
  <si>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</si>
  <si>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</si>
  <si>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</si>
  <si>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</si>
  <si>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</si>
  <si>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</si>
  <si>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</si>
  <si>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</si>
  <si>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</si>
  <si>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</si>
  <si>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</si>
  <si>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</si>
  <si>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</si>
  <si>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</si>
  <si>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</si>
  <si>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</si>
  <si>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</si>
  <si>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</si>
  <si>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</si>
  <si>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</si>
  <si>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</si>
  <si>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</si>
  <si>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</si>
  <si>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</si>
  <si>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</si>
  <si>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</si>
  <si>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</si>
  <si>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</si>
  <si>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</si>
  <si>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</si>
  <si>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</si>
  <si>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</si>
  <si>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</si>
  <si>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</si>
  <si>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</si>
  <si>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</si>
  <si>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</si>
  <si>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</si>
  <si>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</si>
  <si>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</si>
  <si>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</si>
  <si>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</si>
  <si>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</si>
  <si>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</si>
  <si>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</si>
  <si>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</si>
  <si>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</si>
  <si>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</si>
  <si>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</si>
  <si>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</si>
  <si>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</si>
  <si>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</si>
  <si>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</si>
  <si>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</si>
  <si>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</si>
  <si>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</si>
  <si>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</si>
  <si>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</si>
  <si>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</si>
  <si>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</si>
  <si>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</si>
  <si>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</si>
  <si>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</si>
  <si>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</si>
  <si>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</si>
  <si>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</si>
  <si>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</si>
  <si>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</si>
  <si>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</si>
  <si>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</si>
  <si>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</si>
  <si>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</si>
  <si>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</si>
  <si>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</si>
  <si>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</si>
  <si>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</si>
  <si>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</si>
  <si>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</si>
  <si>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</si>
  <si>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</si>
  <si>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</si>
  <si>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</si>
  <si>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</si>
  <si>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</si>
  <si>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</si>
  <si>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</si>
  <si>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</si>
  <si>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</si>
  <si>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</si>
  <si>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</si>
  <si>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</si>
  <si>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</si>
  <si>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</si>
  <si>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</si>
  <si>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</si>
  <si>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</si>
  <si>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</si>
  <si>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</si>
  <si>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</si>
  <si>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</si>
  <si>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</si>
  <si>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</si>
  <si>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</si>
  <si>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</si>
  <si>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</si>
  <si>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</si>
  <si>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</si>
  <si>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</si>
  <si>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</si>
  <si>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</si>
  <si>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</si>
  <si>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</si>
  <si>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</si>
  <si>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</si>
  <si>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</si>
  <si>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</si>
  <si>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</si>
  <si>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</si>
  <si>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</si>
  <si>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</si>
  <si>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</si>
  <si>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</si>
  <si>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</si>
  <si>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</si>
  <si>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</si>
  <si>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</si>
  <si>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</si>
  <si>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</si>
  <si>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</si>
  <si>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</si>
  <si>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</si>
  <si>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</si>
  <si>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</si>
  <si>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</si>
  <si>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</si>
  <si>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</si>
  <si>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</si>
  <si>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</si>
  <si>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</si>
  <si>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</si>
  <si>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</si>
  <si>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</si>
  <si>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</si>
  <si>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</si>
  <si>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</si>
  <si>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</si>
  <si>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</si>
  <si>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</si>
  <si>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</si>
  <si>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</si>
  <si>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</si>
  <si>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</si>
  <si>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</si>
  <si>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</si>
  <si>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</si>
  <si>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</si>
  <si>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</si>
  <si>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</si>
  <si>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</si>
  <si>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</si>
  <si>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</si>
  <si>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</si>
  <si>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</si>
  <si>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</si>
  <si>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</si>
  <si>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</si>
  <si>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</si>
  <si>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</si>
  <si>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</si>
  <si>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</si>
  <si>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</si>
  <si>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</si>
  <si>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</si>
  <si>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</si>
  <si>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</si>
  <si>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</si>
  <si>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</si>
  <si>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</si>
  <si>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</si>
  <si>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</si>
  <si>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</si>
  <si>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</si>
  <si>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</si>
  <si>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</si>
  <si>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</si>
  <si>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</si>
  <si>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</si>
  <si>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</si>
  <si>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</si>
  <si>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</si>
  <si>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</si>
  <si>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</si>
  <si>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</si>
  <si>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</si>
  <si>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</si>
  <si>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</si>
  <si>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</si>
  <si>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</si>
  <si>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</si>
  <si>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</si>
  <si>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</si>
  <si>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</si>
  <si>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</si>
  <si>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</si>
  <si>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</si>
  <si>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</si>
  <si>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</si>
  <si>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</si>
  <si>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</si>
  <si>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</si>
  <si>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</si>
  <si>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</si>
  <si>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</si>
  <si>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</si>
  <si>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</si>
  <si>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</si>
  <si>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</si>
  <si>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</si>
  <si>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</si>
  <si>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</si>
  <si>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</si>
  <si>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</si>
  <si>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</si>
  <si>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</si>
  <si>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</si>
  <si>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</si>
  <si>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</si>
  <si>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</si>
  <si>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</si>
  <si>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</si>
  <si>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</si>
  <si>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</si>
  <si>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</si>
  <si>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</si>
  <si>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</si>
  <si>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</si>
  <si>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</si>
  <si>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</si>
  <si>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</si>
  <si>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</si>
  <si>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</si>
  <si>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</si>
  <si>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</si>
  <si>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</si>
  <si>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</si>
  <si>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</si>
  <si>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</si>
  <si>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</si>
  <si>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</si>
  <si>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</si>
  <si>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</si>
  <si>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</si>
  <si>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</si>
  <si>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</si>
  <si>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</si>
  <si>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</si>
  <si>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</si>
  <si>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</si>
  <si>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</si>
  <si>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</si>
  <si>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</si>
  <si>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</si>
  <si>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</si>
  <si>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</si>
  <si>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</si>
  <si>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</si>
  <si>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</si>
  <si>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</si>
  <si>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</si>
  <si>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</si>
  <si>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</si>
  <si>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</si>
  <si>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</si>
  <si>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</si>
  <si>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</si>
  <si>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</si>
  <si>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</si>
  <si>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</si>
  <si>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</si>
  <si>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</si>
  <si>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</si>
  <si>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</si>
  <si>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</si>
  <si>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</si>
  <si>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</si>
  <si>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</si>
  <si>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</si>
  <si>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</si>
  <si>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</si>
  <si>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</si>
  <si>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</si>
  <si>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</si>
  <si>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</si>
  <si>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</si>
  <si>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</si>
  <si>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</si>
  <si>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</si>
  <si>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</si>
  <si>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</si>
  <si>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</si>
  <si>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</si>
  <si>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</si>
  <si>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</si>
  <si>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</si>
  <si>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</si>
  <si>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</si>
  <si>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</si>
  <si>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</si>
  <si>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</si>
  <si>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</si>
  <si>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</si>
  <si>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</si>
  <si>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</si>
  <si>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</si>
  <si>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</si>
  <si>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</si>
  <si>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</si>
  <si>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</si>
  <si>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</si>
  <si>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</si>
  <si>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</si>
  <si>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</si>
  <si>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</si>
  <si>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</si>
  <si>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</si>
  <si>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</si>
  <si>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</si>
  <si>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</si>
  <si>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</si>
  <si>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</si>
  <si>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</si>
  <si>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</si>
  <si>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</si>
  <si>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</si>
  <si>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</si>
  <si>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</si>
  <si>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</si>
  <si>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</si>
  <si>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</si>
  <si>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</si>
  <si>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</si>
  <si>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</si>
  <si>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</si>
  <si>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</si>
  <si>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</si>
  <si>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</si>
  <si>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</si>
  <si>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</si>
  <si>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</si>
  <si>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</si>
  <si>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</si>
  <si>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</si>
  <si>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</si>
  <si>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</si>
  <si>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</si>
  <si>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</si>
  <si>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</si>
  <si>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</si>
  <si>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</si>
  <si>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</si>
  <si>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</si>
  <si>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</si>
  <si>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</si>
  <si>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</si>
  <si>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</si>
  <si>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</si>
  <si>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</si>
  <si>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</si>
  <si>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</si>
  <si>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</si>
  <si>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</si>
  <si>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</si>
  <si>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</si>
  <si>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</si>
  <si>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</si>
  <si>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</si>
  <si>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</si>
  <si>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</si>
  <si>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</si>
  <si>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</si>
  <si>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</si>
  <si>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</si>
  <si>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</si>
  <si>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</si>
  <si>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</si>
  <si>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</si>
  <si>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</si>
  <si>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</si>
  <si>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</si>
  <si>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</si>
  <si>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</si>
  <si>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</si>
  <si>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</si>
  <si>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</si>
  <si>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</si>
  <si>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</si>
  <si>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</si>
  <si>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</si>
  <si>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</si>
  <si>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</si>
  <si>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</si>
  <si>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</si>
  <si>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</si>
  <si>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</si>
  <si>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</si>
  <si>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</si>
  <si>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</si>
  <si>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</si>
  <si>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</si>
  <si>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</si>
  <si>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</si>
  <si>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</si>
  <si>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</si>
  <si>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</si>
  <si>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</si>
  <si>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</si>
  <si>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</si>
  <si>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</si>
  <si>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</si>
  <si>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</si>
  <si>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</si>
  <si>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</si>
  <si>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</si>
  <si>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</si>
  <si>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</si>
  <si>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</si>
  <si>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</si>
  <si>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</si>
  <si>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</si>
  <si>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</si>
  <si>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</si>
  <si>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</si>
  <si>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</si>
  <si>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</si>
  <si>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</si>
  <si>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</si>
  <si>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</si>
  <si>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</si>
  <si>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</si>
  <si>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</si>
  <si>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</si>
  <si>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</si>
  <si>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</si>
  <si>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</si>
  <si>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</si>
  <si>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</si>
  <si>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</si>
  <si>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</si>
  <si>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</si>
  <si>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</si>
  <si>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</si>
  <si>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</si>
  <si>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</si>
  <si>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</si>
  <si>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</si>
  <si>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</si>
  <si>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</si>
  <si>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</si>
  <si>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</si>
  <si>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</si>
  <si>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</si>
  <si>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</si>
  <si>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</si>
  <si>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</si>
  <si>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</si>
  <si>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</si>
  <si>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</si>
  <si>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</si>
  <si>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</si>
  <si>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</si>
  <si>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</si>
  <si>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</si>
  <si>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</si>
  <si>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</si>
  <si>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</si>
  <si>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</si>
  <si>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</si>
  <si>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</si>
  <si>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</si>
  <si>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</si>
  <si>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</si>
  <si>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</si>
  <si>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</si>
  <si>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</si>
  <si>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</si>
  <si>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</si>
  <si>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</si>
  <si>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</si>
  <si>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</si>
  <si>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</si>
  <si>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</si>
  <si>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</si>
  <si>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</si>
  <si>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</si>
  <si>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</si>
  <si>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</si>
  <si>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</si>
  <si>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</si>
  <si>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</si>
  <si>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</si>
  <si>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</si>
  <si>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</si>
  <si>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</si>
  <si>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</si>
  <si>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</si>
  <si>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</si>
  <si>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</si>
  <si>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</si>
  <si>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</si>
  <si>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</si>
  <si>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</si>
  <si>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</si>
  <si>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</si>
  <si>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</si>
  <si>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</si>
  <si>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</si>
  <si>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</si>
  <si>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</si>
  <si>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</si>
  <si>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</si>
  <si>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</si>
  <si>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</si>
  <si>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</si>
  <si>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</si>
  <si>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</si>
  <si>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</si>
  <si>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</si>
  <si>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</si>
  <si>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</si>
  <si>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</si>
  <si>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</si>
  <si>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</si>
  <si>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</si>
  <si>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</si>
  <si>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</si>
  <si>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</si>
  <si>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</si>
  <si>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</si>
  <si>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</si>
  <si>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</si>
  <si>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</si>
  <si>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</si>
  <si>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</si>
  <si>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</si>
  <si>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</si>
  <si>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</si>
  <si>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</si>
  <si>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</si>
  <si>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</si>
  <si>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</si>
  <si>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</si>
  <si>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</si>
  <si>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</si>
  <si>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</si>
  <si>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</si>
  <si>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</si>
  <si>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</si>
  <si>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</si>
  <si>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</si>
  <si>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</si>
  <si>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</si>
  <si>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</si>
  <si>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</si>
  <si>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</si>
  <si>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</si>
  <si>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</si>
  <si>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</si>
  <si>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</si>
  <si>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</si>
  <si>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</si>
  <si>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</si>
  <si>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</si>
  <si>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</si>
  <si>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</si>
  <si>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</si>
  <si>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</si>
  <si>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</si>
  <si>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</si>
  <si>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</si>
  <si>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</si>
  <si>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</si>
  <si>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</si>
  <si>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</si>
  <si>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</si>
  <si>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</si>
  <si>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</si>
  <si>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</si>
  <si>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</si>
  <si>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</si>
  <si>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</si>
  <si>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</si>
  <si>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</si>
  <si>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</si>
  <si>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</si>
  <si>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</si>
  <si>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</si>
  <si>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</si>
  <si>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</si>
  <si>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</si>
  <si>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</si>
  <si>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</si>
  <si>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</si>
  <si>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</si>
  <si>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</si>
  <si>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</si>
  <si>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</si>
  <si>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</si>
  <si>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</si>
  <si>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</si>
  <si>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</si>
  <si>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</si>
  <si>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</si>
  <si>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</si>
  <si>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</si>
  <si>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</si>
  <si>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</si>
  <si>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</si>
  <si>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</si>
  <si>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</si>
  <si>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</si>
  <si>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</si>
  <si>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</si>
  <si>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</si>
  <si>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</si>
  <si>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</si>
  <si>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</si>
  <si>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</si>
  <si>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</si>
  <si>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</si>
  <si>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</si>
  <si>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</si>
  <si>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</si>
  <si>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</si>
  <si>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</si>
  <si>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</si>
  <si>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</si>
  <si>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</si>
  <si>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</si>
  <si>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</si>
  <si>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</si>
  <si>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</si>
  <si>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</si>
  <si>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</si>
  <si>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</si>
  <si>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</si>
  <si>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</si>
  <si>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</si>
  <si>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</si>
  <si>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</si>
  <si>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</si>
  <si>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</si>
  <si>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</si>
  <si>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</si>
  <si>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</si>
  <si>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</si>
  <si>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</si>
  <si>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</si>
  <si>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</si>
  <si>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</si>
  <si>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</si>
  <si>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</si>
  <si>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</si>
  <si>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</si>
  <si>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</si>
  <si>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</si>
  <si>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</si>
  <si>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</si>
  <si>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</si>
  <si>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</si>
  <si>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</si>
  <si>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</si>
  <si>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</si>
  <si>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</si>
  <si>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</si>
  <si>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</si>
  <si>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</si>
  <si>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</si>
  <si>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</si>
  <si>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</si>
  <si>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</si>
  <si>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</si>
  <si>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</si>
  <si>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</si>
  <si>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</si>
  <si>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</si>
  <si>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</si>
  <si>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</si>
  <si>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</si>
  <si>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</si>
  <si>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</si>
  <si>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</si>
  <si>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</si>
  <si>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</si>
  <si>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</si>
  <si>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</si>
  <si>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</si>
  <si>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</si>
  <si>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</si>
  <si>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</si>
  <si>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</si>
  <si>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</si>
  <si>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</si>
  <si>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</si>
  <si>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</si>
  <si>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</si>
  <si>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</si>
  <si>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</si>
  <si>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</si>
  <si>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</si>
  <si>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</si>
  <si>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</si>
  <si>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</si>
  <si>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</si>
  <si>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</si>
  <si>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</si>
  <si>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</si>
  <si>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</si>
  <si>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</si>
  <si>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</si>
  <si>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</si>
  <si>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</si>
  <si>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</si>
  <si>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</si>
  <si>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</si>
  <si>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</si>
  <si>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</si>
  <si>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</si>
  <si>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</si>
  <si>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</si>
  <si>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</si>
  <si>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</si>
  <si>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</si>
  <si>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</si>
  <si>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</si>
  <si>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</si>
  <si>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</si>
  <si>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</si>
  <si>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</si>
  <si>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</si>
  <si>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</si>
  <si>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</si>
  <si>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</si>
  <si>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</si>
  <si>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</si>
  <si>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</si>
  <si>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</si>
  <si>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</si>
  <si>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</si>
  <si>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</si>
  <si>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</si>
  <si>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</si>
  <si>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</si>
  <si>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</si>
  <si>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</si>
  <si>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</si>
  <si>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</si>
  <si>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</si>
  <si>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</si>
  <si>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</si>
  <si>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</si>
  <si>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</si>
  <si>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</si>
  <si>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</si>
  <si>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</si>
  <si>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</si>
  <si>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</si>
  <si>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</si>
  <si>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</si>
  <si>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</si>
  <si>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</si>
  <si>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</si>
  <si>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</si>
  <si>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</si>
  <si>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</si>
  <si>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</si>
  <si>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</si>
  <si>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</si>
  <si>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</si>
  <si>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</si>
  <si>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</si>
  <si>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</si>
  <si>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</si>
  <si>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</si>
  <si>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</si>
  <si>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</si>
  <si>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</si>
  <si>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</si>
  <si>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</si>
  <si>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</si>
  <si>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</si>
  <si>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</si>
  <si>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</si>
  <si>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</si>
  <si>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</si>
  <si>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</si>
  <si>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</si>
  <si>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</si>
  <si>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</si>
  <si>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</si>
  <si>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</si>
  <si>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</si>
  <si>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</si>
  <si>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</si>
  <si>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</si>
  <si>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</si>
  <si>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</si>
  <si>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</si>
  <si>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</si>
  <si>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</si>
  <si>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</si>
  <si>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</si>
  <si>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</si>
  <si>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</si>
  <si>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</si>
  <si>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</si>
  <si>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</si>
  <si>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</si>
  <si>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</si>
  <si>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</si>
  <si>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</si>
  <si>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</si>
  <si>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</si>
  <si>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</si>
  <si>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</si>
  <si>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</si>
  <si>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</si>
  <si>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</si>
  <si>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</si>
  <si>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</si>
  <si>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</si>
  <si>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</si>
  <si>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</si>
  <si>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</si>
  <si>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</si>
  <si>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</si>
  <si>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</si>
  <si>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</si>
  <si>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</si>
  <si>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</si>
  <si>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</si>
  <si>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</si>
  <si>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</si>
  <si>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</si>
  <si>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</si>
  <si>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</si>
  <si>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</si>
  <si>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</si>
  <si>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</si>
  <si>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</si>
  <si>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</si>
  <si>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</si>
  <si>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</si>
  <si>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</si>
  <si>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</si>
  <si>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</si>
  <si>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</si>
  <si>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</si>
  <si>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</si>
  <si>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</si>
  <si>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</si>
  <si>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</si>
  <si>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</si>
  <si>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</si>
  <si>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</si>
  <si>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</si>
  <si>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</si>
  <si>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</si>
  <si>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</si>
  <si>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</si>
  <si>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</si>
  <si>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</si>
  <si>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</si>
  <si>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</si>
  <si>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</si>
  <si>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</si>
  <si>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</si>
  <si>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</si>
  <si>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</si>
  <si>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</si>
  <si>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</si>
  <si>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</si>
  <si>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</si>
  <si>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</si>
  <si>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</si>
  <si>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</si>
  <si>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</si>
  <si>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</si>
  <si>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</si>
  <si>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</si>
  <si>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</si>
  <si>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</si>
  <si>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</si>
  <si>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</si>
  <si>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</si>
  <si>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</si>
  <si>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</si>
  <si>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</si>
  <si>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</si>
  <si>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</si>
  <si>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</si>
  <si>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</si>
  <si>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</si>
  <si>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</si>
  <si>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</si>
  <si>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</si>
  <si>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</si>
  <si>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</si>
  <si>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</si>
  <si>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</si>
  <si>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</si>
  <si>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</si>
  <si>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</si>
  <si>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</si>
  <si>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</si>
  <si>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</si>
  <si>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</si>
  <si>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</si>
  <si>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</si>
  <si>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</si>
  <si>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</si>
  <si>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</si>
  <si>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</si>
  <si>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</si>
  <si>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</si>
  <si>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</si>
  <si>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</si>
  <si>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</si>
  <si>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</si>
  <si>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</si>
  <si>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</si>
  <si>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</si>
  <si>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</si>
  <si>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</si>
  <si>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</si>
  <si>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</si>
  <si>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</si>
  <si>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</si>
  <si>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</si>
  <si>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</si>
  <si>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</si>
  <si>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</si>
  <si>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</si>
  <si>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</si>
  <si>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</si>
  <si>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</si>
  <si>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</si>
  <si>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</si>
  <si>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</si>
  <si>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</si>
  <si>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</si>
  <si>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</si>
  <si>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</si>
  <si>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</si>
  <si>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</si>
  <si>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</si>
  <si>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</si>
  <si>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</si>
  <si>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</si>
  <si>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</si>
  <si>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</si>
  <si>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</si>
  <si>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</si>
  <si>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</si>
  <si>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</si>
  <si>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</si>
  <si>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</si>
  <si>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</si>
  <si>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</si>
  <si>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</si>
  <si>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</si>
  <si>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</si>
  <si>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</si>
  <si>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</si>
  <si>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</si>
  <si>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</si>
  <si>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</si>
  <si>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</si>
  <si>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</si>
  <si>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</si>
  <si>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</si>
  <si>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</si>
  <si>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</si>
  <si>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</si>
  <si>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</si>
  <si>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</si>
  <si>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</si>
  <si>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</si>
  <si>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</si>
  <si>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</si>
  <si>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</si>
  <si>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</si>
  <si>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</si>
  <si>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</si>
  <si>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</si>
  <si>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</si>
  <si>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</si>
  <si>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</si>
  <si>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</si>
  <si>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</si>
  <si>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</si>
  <si>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</si>
  <si>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</si>
  <si>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</si>
  <si>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</si>
  <si>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</si>
  <si>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</si>
  <si>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</si>
  <si>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</si>
  <si>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</si>
  <si>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</si>
  <si>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</si>
  <si>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</si>
  <si>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</si>
  <si>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</si>
  <si>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</si>
  <si>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</si>
  <si>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</si>
  <si>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</si>
  <si>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</si>
  <si>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</si>
  <si>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</si>
  <si>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</si>
  <si>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</si>
  <si>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</si>
  <si>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</si>
  <si>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</si>
  <si>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</si>
  <si>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</si>
  <si>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</si>
  <si>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</si>
  <si>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</si>
  <si>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</si>
  <si>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</si>
  <si>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</si>
  <si>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</si>
  <si>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</si>
  <si>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</si>
  <si>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</si>
  <si>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</si>
  <si>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</si>
  <si>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</si>
  <si>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</si>
  <si>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</si>
  <si>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</si>
  <si>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</si>
  <si>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</si>
  <si>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</si>
  <si>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</si>
  <si>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</si>
  <si>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</si>
  <si>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</si>
  <si>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</si>
  <si>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</si>
  <si>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</si>
  <si>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</si>
  <si>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</si>
  <si>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</si>
  <si>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</si>
  <si>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</si>
  <si>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</si>
  <si>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</si>
  <si>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</si>
  <si>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</si>
  <si>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</si>
  <si>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</si>
  <si>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</si>
  <si>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</si>
  <si>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</si>
  <si>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</si>
  <si>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</si>
  <si>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</si>
  <si>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</si>
  <si>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</si>
  <si>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</si>
  <si>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</si>
  <si>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</si>
  <si>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</si>
  <si>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</si>
  <si>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</si>
  <si>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</si>
  <si>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</si>
  <si>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</si>
  <si>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</si>
  <si>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</si>
  <si>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</si>
  <si>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</si>
  <si>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</si>
  <si>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</si>
  <si>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</si>
  <si>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</si>
  <si>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</si>
  <si>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</si>
  <si>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</si>
  <si>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</si>
  <si>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</si>
  <si>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</si>
  <si>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</si>
  <si>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</si>
  <si>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</si>
  <si>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</si>
  <si>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</si>
  <si>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</si>
  <si>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</si>
  <si>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</si>
  <si>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</si>
  <si>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</si>
  <si>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</si>
  <si>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</si>
  <si>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</si>
  <si>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</si>
  <si>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</si>
  <si>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</si>
  <si>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</si>
  <si>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</si>
  <si>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</si>
  <si>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</si>
  <si>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</si>
  <si>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</si>
  <si>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</si>
  <si>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</si>
  <si>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</si>
  <si>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</si>
  <si>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</si>
  <si>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</si>
  <si>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</si>
  <si>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</si>
  <si>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</si>
  <si>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</si>
  <si>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</si>
  <si>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</si>
  <si>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</si>
  <si>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</si>
  <si>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</si>
  <si>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</si>
  <si>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</si>
  <si>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</si>
  <si>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</si>
  <si>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</si>
  <si>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</si>
  <si>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</si>
  <si>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</si>
  <si>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</si>
  <si>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</si>
  <si>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</si>
  <si>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</si>
  <si>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</si>
  <si>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</si>
  <si>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</si>
  <si>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</si>
  <si>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</si>
  <si>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</si>
  <si>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</si>
  <si>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</si>
  <si>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</si>
  <si>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</si>
  <si>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</si>
  <si>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</si>
  <si>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</si>
  <si>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</si>
  <si>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</si>
  <si>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</si>
  <si>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</si>
  <si>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</si>
  <si>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</si>
  <si>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</si>
  <si>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</si>
  <si>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</si>
  <si>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</si>
  <si>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</si>
  <si>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</si>
  <si>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</si>
  <si>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</si>
  <si>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</si>
  <si>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</si>
  <si>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</si>
  <si>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</si>
  <si>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</si>
  <si>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</si>
  <si>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</si>
  <si>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</si>
  <si>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</si>
  <si>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</si>
  <si>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</si>
  <si>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</si>
  <si>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</si>
  <si>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</si>
  <si>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</si>
  <si>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</si>
  <si>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</si>
  <si>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</si>
  <si>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</si>
  <si>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</si>
  <si>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</si>
  <si>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</si>
  <si>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</si>
  <si>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</si>
  <si>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</si>
  <si>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</si>
  <si>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</si>
  <si>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</si>
  <si>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</si>
  <si>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</si>
  <si>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</si>
  <si>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</si>
  <si>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</si>
  <si>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</si>
  <si>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</si>
  <si>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</si>
  <si>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</si>
  <si>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</si>
  <si>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</si>
  <si>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</si>
  <si>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</si>
  <si>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</si>
  <si>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</si>
  <si>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</si>
  <si>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</si>
  <si>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</si>
  <si>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</si>
  <si>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</si>
  <si>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</si>
  <si>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</si>
  <si>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</si>
  <si>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</si>
  <si>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</si>
  <si>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</si>
  <si>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</si>
  <si>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</si>
  <si>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</si>
  <si>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</si>
  <si>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</si>
  <si>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</si>
  <si>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</si>
  <si>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</si>
  <si>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</si>
  <si>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</si>
  <si>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</si>
  <si>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</si>
  <si>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</si>
  <si>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</si>
  <si>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</si>
  <si>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</si>
  <si>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</si>
  <si>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</si>
  <si>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</si>
  <si>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</si>
  <si>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</si>
  <si>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</si>
  <si>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</si>
  <si>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</si>
  <si>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</si>
  <si>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</si>
  <si>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</si>
  <si>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</si>
  <si>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</si>
  <si>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</si>
  <si>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</si>
  <si>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</si>
  <si>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</si>
  <si>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</si>
  <si>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</si>
  <si>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</si>
  <si>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</si>
  <si>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</si>
  <si>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</si>
  <si>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</si>
  <si>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</si>
  <si>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</si>
  <si>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</si>
  <si>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</si>
  <si>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</si>
  <si>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</si>
  <si>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</si>
  <si>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</si>
  <si>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</si>
  <si>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</si>
  <si>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</si>
  <si>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</si>
  <si>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</si>
  <si>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</si>
  <si>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</si>
  <si>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</si>
  <si>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</si>
  <si>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</si>
  <si>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</si>
  <si>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</si>
  <si>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</si>
  <si>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</si>
  <si>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</si>
  <si>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</si>
  <si>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</si>
  <si>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</si>
  <si>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</si>
  <si>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</si>
  <si>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</si>
  <si>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</si>
  <si>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</si>
  <si>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</si>
  <si>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</si>
  <si>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</si>
  <si>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</si>
  <si>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</si>
  <si>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</si>
  <si>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</si>
  <si>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</si>
  <si>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</si>
  <si>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</si>
  <si>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</si>
  <si>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</si>
  <si>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</si>
  <si>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</si>
  <si>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</si>
  <si>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</si>
  <si>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</si>
  <si>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</si>
  <si>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</si>
  <si>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</si>
  <si>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</si>
  <si>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</si>
  <si>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</si>
  <si>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</si>
  <si>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</si>
  <si>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</si>
  <si>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</si>
  <si>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</si>
  <si>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</si>
  <si>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</si>
  <si>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</si>
  <si>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</si>
  <si>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</si>
  <si>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</si>
  <si>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</si>
  <si>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</si>
  <si>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</si>
  <si>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</si>
  <si>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</si>
  <si>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</si>
  <si>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</si>
  <si>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</si>
  <si>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</si>
  <si>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</si>
  <si>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</si>
  <si>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</si>
  <si>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</si>
  <si>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</si>
  <si>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</si>
  <si>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</si>
  <si>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</si>
  <si>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</si>
  <si>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</si>
  <si>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</si>
  <si>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</si>
  <si>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</si>
  <si>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</si>
  <si>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</si>
  <si>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</si>
  <si>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</si>
  <si>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</si>
  <si>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</si>
  <si>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</si>
  <si>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</si>
  <si>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</si>
  <si>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</si>
  <si>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</si>
  <si>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</si>
  <si>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</si>
  <si>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</si>
  <si>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</si>
  <si>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</si>
  <si>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</si>
  <si>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</si>
  <si>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</si>
  <si>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</si>
  <si>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</si>
  <si>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</si>
  <si>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</si>
  <si>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</si>
  <si>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</si>
  <si>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</si>
  <si>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</si>
  <si>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</si>
  <si>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</si>
  <si>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</si>
  <si>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</si>
  <si>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</si>
  <si>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</si>
  <si>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</si>
  <si>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</si>
  <si>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</si>
  <si>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</si>
  <si>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</si>
  <si>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</si>
  <si>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</si>
  <si>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</si>
  <si>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</si>
  <si>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</si>
  <si>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</si>
  <si>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</si>
  <si>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</si>
  <si>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</si>
  <si>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</si>
  <si>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</si>
  <si>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</si>
  <si>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</si>
  <si>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</si>
  <si>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</si>
  <si>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</si>
  <si>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</si>
  <si>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</si>
  <si>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</si>
  <si>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</si>
  <si>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</si>
  <si>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</si>
  <si>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</si>
  <si>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</si>
  <si>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</si>
  <si>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</si>
  <si>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</si>
  <si>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</si>
  <si>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</si>
  <si>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</si>
  <si>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</si>
  <si>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</si>
  <si>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</si>
  <si>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</si>
  <si>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</si>
  <si>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</si>
  <si>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</si>
  <si>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</si>
  <si>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</si>
  <si>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</si>
  <si>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</si>
  <si>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</si>
  <si>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</si>
  <si>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</si>
  <si>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</si>
  <si>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</si>
  <si>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</si>
  <si>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</si>
  <si>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</si>
  <si>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</si>
  <si>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</si>
  <si>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</si>
  <si>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</si>
  <si>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</si>
  <si>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</si>
  <si>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</si>
  <si>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</si>
  <si>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</si>
  <si>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</si>
  <si>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</si>
  <si>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</si>
  <si>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</si>
  <si>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</si>
  <si>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</si>
  <si>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</si>
  <si>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</si>
  <si>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</si>
  <si>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</si>
  <si>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</si>
  <si>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</si>
  <si>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</si>
  <si>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</si>
  <si>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</si>
  <si>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</si>
  <si>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</si>
  <si>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</si>
  <si>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</si>
  <si>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</si>
  <si>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</si>
  <si>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</si>
  <si>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</si>
  <si>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</si>
  <si>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</si>
  <si>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</si>
  <si>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</si>
  <si>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</si>
  <si>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</si>
  <si>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</si>
  <si>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</si>
  <si>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</si>
  <si>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</si>
  <si>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</si>
  <si>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</si>
  <si>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</si>
  <si>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</si>
  <si>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</si>
  <si>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</si>
  <si>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</si>
  <si>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</si>
  <si>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</si>
  <si>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</si>
  <si>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</si>
  <si>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</si>
  <si>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</si>
  <si>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</si>
  <si>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</si>
  <si>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</si>
  <si>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</si>
  <si>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</si>
  <si>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</si>
  <si>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</si>
  <si>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</si>
  <si>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</si>
  <si>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</si>
  <si>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</si>
  <si>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</si>
  <si>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</si>
  <si>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</si>
  <si>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</si>
  <si>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</si>
  <si>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</si>
  <si>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</si>
  <si>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</si>
  <si>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</si>
  <si>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</si>
  <si>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</si>
  <si>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</si>
  <si>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</si>
  <si>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</si>
  <si>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</si>
  <si>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</si>
  <si>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</si>
  <si>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</si>
  <si>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</si>
  <si>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</si>
  <si>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</si>
  <si>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</si>
  <si>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</si>
  <si>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</si>
  <si>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</si>
  <si>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</si>
  <si>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</si>
  <si>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</si>
  <si>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</si>
  <si>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</si>
  <si>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</si>
  <si>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</si>
  <si>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</si>
  <si>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</si>
  <si>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</si>
  <si>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</si>
  <si>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</si>
  <si>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</si>
  <si>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</si>
  <si>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</si>
  <si>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</si>
  <si>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</si>
  <si>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</si>
  <si>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</si>
  <si>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</si>
  <si>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</si>
  <si>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</si>
  <si>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</si>
  <si>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</si>
  <si>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</si>
  <si>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</si>
  <si>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</si>
  <si>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</si>
  <si>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</si>
  <si>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</si>
  <si>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</si>
  <si>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</si>
  <si>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</si>
  <si>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</si>
  <si>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</si>
  <si>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</si>
  <si>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</si>
  <si>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</si>
  <si>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</si>
  <si>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</si>
  <si>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</si>
  <si>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</si>
  <si>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</si>
  <si>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</si>
  <si>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</si>
  <si>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</si>
  <si>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</si>
  <si>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</si>
  <si>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</si>
  <si>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</si>
  <si>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</si>
  <si>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</si>
  <si>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</si>
  <si>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</si>
  <si>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</si>
  <si>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</si>
  <si>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</si>
  <si>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</si>
  <si>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</si>
  <si>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</si>
  <si>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</si>
  <si>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</si>
  <si>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</si>
  <si>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</si>
  <si>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</si>
  <si>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</si>
  <si>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</si>
  <si>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</si>
  <si>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</si>
  <si>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</si>
  <si>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</si>
  <si>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</si>
  <si>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</si>
  <si>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</si>
  <si>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</si>
  <si>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</si>
  <si>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</si>
  <si>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</si>
  <si>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</si>
  <si>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</si>
  <si>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</si>
  <si>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</si>
  <si>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</si>
  <si>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</si>
  <si>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</si>
  <si>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</si>
  <si>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</si>
  <si>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</si>
  <si>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</si>
  <si>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</si>
  <si>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</si>
  <si>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</si>
  <si>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</si>
  <si>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</si>
  <si>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</si>
  <si>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</si>
  <si>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</si>
  <si>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</si>
  <si>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</si>
  <si>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</si>
  <si>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</si>
  <si>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</si>
  <si>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</si>
  <si>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</si>
  <si>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</si>
  <si>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</si>
  <si>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</si>
  <si>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</si>
  <si>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</si>
  <si>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</si>
  <si>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</si>
  <si>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</si>
  <si>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</si>
  <si>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</si>
  <si>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</si>
  <si>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</si>
  <si>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</si>
  <si>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</si>
  <si>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</si>
  <si>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</si>
  <si>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</si>
  <si>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</si>
  <si>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</si>
  <si>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</si>
  <si>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</si>
  <si>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</si>
  <si>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</si>
  <si>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</si>
  <si>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</si>
  <si>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</si>
  <si>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</si>
  <si>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</si>
  <si>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</si>
  <si>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</si>
  <si>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</si>
  <si>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</si>
  <si>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</si>
  <si>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</si>
  <si>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</si>
  <si>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</si>
  <si>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</si>
  <si>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</si>
  <si>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</si>
  <si>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</si>
  <si>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</si>
  <si>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</si>
  <si>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</si>
  <si>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</si>
  <si>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</si>
  <si>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</si>
  <si>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</si>
  <si>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</si>
  <si>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</si>
  <si>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</si>
  <si>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</si>
  <si>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</si>
  <si>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</si>
  <si>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</si>
  <si>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</si>
  <si>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</si>
  <si>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</si>
  <si>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</si>
  <si>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</si>
  <si>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</si>
  <si>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</si>
  <si>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</si>
  <si>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</si>
  <si>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</si>
  <si>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</si>
  <si>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</si>
  <si>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</si>
  <si>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</si>
  <si>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</si>
  <si>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</si>
  <si>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</si>
  <si>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</si>
  <si>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</si>
  <si>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</si>
  <si>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</si>
  <si>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</si>
  <si>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</si>
  <si>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</si>
  <si>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</si>
  <si>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</si>
  <si>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</si>
  <si>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</si>
  <si>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</si>
  <si>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</si>
  <si>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</si>
  <si>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</si>
  <si>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</si>
  <si>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</si>
  <si>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</si>
  <si>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</si>
  <si>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</si>
  <si>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</si>
  <si>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</si>
  <si>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</si>
  <si>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</si>
  <si>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</si>
  <si>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</si>
  <si>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</si>
  <si>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</si>
  <si>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</si>
  <si>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</si>
  <si>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</si>
  <si>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</si>
  <si>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</si>
  <si>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</si>
  <si>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</si>
  <si>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</si>
  <si>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</si>
  <si>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</si>
  <si>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</si>
  <si>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</si>
  <si>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</si>
  <si>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</si>
  <si>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</si>
  <si>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</si>
  <si>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</si>
  <si>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</si>
  <si>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</si>
  <si>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</si>
  <si>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</si>
  <si>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</si>
  <si>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</si>
  <si>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</si>
  <si>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</si>
  <si>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</si>
  <si>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</si>
  <si>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</si>
  <si>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</si>
  <si>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</si>
  <si>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</si>
  <si>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</si>
  <si>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</si>
  <si>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</si>
  <si>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</si>
  <si>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</si>
  <si>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</si>
  <si>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</si>
  <si>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</si>
  <si>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</si>
  <si>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</si>
  <si>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</si>
  <si>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</si>
  <si>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</si>
  <si>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</si>
  <si>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</si>
  <si>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</si>
  <si>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</si>
  <si>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</si>
  <si>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</si>
  <si>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</si>
  <si>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</si>
  <si>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</si>
  <si>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</si>
  <si>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</si>
  <si>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</si>
  <si>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</si>
  <si>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</si>
  <si>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</si>
  <si>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</si>
  <si>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</si>
  <si>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</si>
  <si>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</si>
  <si>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</si>
  <si>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</si>
  <si>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</si>
  <si>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</si>
  <si>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</si>
  <si>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</si>
  <si>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</si>
  <si>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</si>
  <si>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</si>
  <si>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</si>
  <si>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</si>
  <si>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</si>
  <si>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</si>
  <si>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</si>
  <si>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</si>
  <si>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</si>
  <si>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</si>
  <si>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</si>
  <si>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</si>
  <si>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</si>
  <si>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</si>
  <si>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</si>
  <si>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</si>
  <si>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</si>
  <si>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</si>
  <si>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</si>
  <si>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</si>
  <si>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</si>
  <si>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</si>
  <si>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</si>
  <si>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</si>
  <si>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</si>
  <si>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</si>
  <si>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</si>
  <si>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</si>
  <si>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</si>
  <si>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</si>
  <si>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</si>
  <si>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</si>
  <si>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</si>
  <si>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</si>
  <si>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</si>
  <si>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</si>
  <si>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</si>
  <si>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</si>
  <si>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</si>
  <si>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</si>
  <si>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</si>
  <si>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</si>
  <si>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</si>
  <si>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</si>
  <si>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</si>
  <si>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</si>
  <si>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</si>
  <si>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</si>
  <si>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</si>
  <si>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</si>
  <si>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</si>
  <si>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</si>
  <si>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</si>
  <si>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</si>
  <si>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</si>
  <si>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</si>
  <si>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</si>
  <si>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</si>
  <si>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</si>
  <si>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</si>
  <si>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</si>
  <si>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</si>
  <si>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</si>
  <si>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</si>
  <si>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</si>
  <si>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</si>
  <si>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</si>
  <si>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</si>
  <si>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</si>
  <si>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</si>
  <si>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</si>
  <si>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</si>
  <si>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</si>
  <si>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</si>
  <si>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</si>
  <si>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</si>
  <si>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</si>
  <si>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</si>
  <si>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</si>
  <si>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</si>
  <si>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</si>
  <si>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</si>
  <si>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</si>
  <si>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</si>
  <si>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</si>
  <si>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</si>
  <si>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</si>
  <si>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</si>
  <si>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</si>
  <si>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</si>
  <si>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</si>
  <si>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</si>
  <si>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</si>
  <si>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</si>
  <si>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</si>
  <si>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</si>
  <si>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</si>
  <si>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</si>
  <si>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</si>
  <si>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</si>
  <si>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</si>
  <si>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</si>
  <si>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</si>
  <si>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</si>
  <si>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</si>
  <si>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</si>
  <si>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</si>
  <si>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</si>
  <si>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</si>
  <si>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</si>
  <si>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</si>
  <si>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</si>
  <si>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</si>
  <si>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</si>
  <si>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</si>
  <si>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</si>
  <si>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</si>
  <si>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</si>
  <si>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</si>
  <si>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</si>
  <si>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</si>
  <si>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</si>
  <si>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</si>
  <si>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</si>
  <si>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</si>
  <si>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</si>
  <si>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</si>
  <si>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</si>
  <si>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</si>
  <si>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</si>
  <si>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</si>
  <si>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</si>
  <si>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</si>
  <si>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</si>
  <si>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</si>
  <si>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</si>
  <si>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</si>
  <si>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</si>
  <si>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</si>
  <si>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</si>
  <si>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</si>
  <si>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</si>
  <si>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</si>
  <si>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</si>
  <si>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</si>
  <si>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</si>
  <si>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</si>
  <si>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</si>
  <si>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</si>
  <si>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</si>
  <si>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</si>
  <si>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</si>
  <si>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</si>
  <si>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</si>
  <si>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</si>
  <si>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</si>
  <si>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</si>
  <si>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</si>
  <si>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</si>
  <si>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</si>
  <si>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</si>
  <si>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</si>
  <si>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</si>
  <si>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</si>
  <si>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</si>
  <si>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</si>
  <si>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</si>
  <si>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</si>
  <si>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</si>
  <si>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</si>
  <si>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</si>
  <si>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</si>
  <si>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</si>
  <si>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</si>
  <si>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</si>
  <si>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</si>
  <si>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</si>
  <si>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</si>
  <si>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</si>
  <si>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</si>
  <si>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</si>
  <si>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</si>
  <si>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</si>
  <si>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</si>
  <si>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</si>
  <si>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</si>
  <si>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</si>
  <si>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</si>
  <si>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</si>
  <si>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</si>
  <si>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</si>
  <si>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</si>
  <si>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</si>
  <si>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</si>
  <si>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</si>
  <si>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</si>
  <si>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</si>
  <si>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</si>
  <si>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</si>
  <si>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</si>
  <si>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</si>
  <si>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</si>
  <si>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</si>
  <si>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</si>
  <si>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</si>
  <si>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</si>
  <si>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</si>
  <si>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</si>
  <si>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</si>
  <si>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</si>
  <si>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</si>
  <si>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</si>
  <si>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</si>
  <si>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</si>
  <si>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</si>
  <si>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</si>
  <si>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</si>
  <si>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</si>
  <si>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</si>
  <si>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</si>
  <si>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</si>
  <si>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</si>
  <si>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</si>
  <si>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</si>
  <si>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</si>
  <si>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</si>
  <si>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</si>
  <si>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</si>
  <si>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</si>
  <si>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</si>
  <si>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</si>
  <si>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</si>
  <si>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</si>
  <si>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</si>
  <si>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</si>
  <si>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</si>
  <si>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</si>
  <si>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</si>
  <si>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</si>
  <si>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</si>
  <si>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</si>
  <si>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</si>
  <si>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</si>
  <si>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</si>
  <si>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</si>
  <si>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</si>
  <si>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</si>
  <si>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</si>
  <si>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</si>
  <si>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</si>
  <si>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</si>
  <si>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</si>
  <si>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</si>
  <si>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</si>
  <si>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</si>
  <si>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</si>
  <si>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</si>
  <si>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</si>
  <si>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</si>
  <si>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</si>
  <si>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</si>
  <si>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</si>
  <si>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</si>
  <si>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</si>
  <si>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</si>
  <si>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</si>
  <si>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</si>
  <si>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</si>
  <si>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</si>
  <si>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</si>
  <si>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</si>
  <si>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</si>
  <si>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</si>
  <si>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</si>
  <si>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</si>
  <si>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</si>
  <si>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</si>
  <si>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</si>
  <si>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</si>
  <si>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</si>
  <si>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</si>
  <si>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</si>
  <si>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</si>
  <si>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</si>
  <si>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</si>
  <si>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</si>
  <si>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</si>
  <si>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</si>
  <si>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</si>
  <si>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</si>
  <si>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</si>
  <si>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</si>
  <si>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</si>
  <si>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</si>
  <si>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</si>
  <si>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</si>
  <si>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</si>
  <si>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</si>
  <si>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</si>
  <si>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</si>
  <si>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</si>
  <si>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</si>
  <si>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</si>
  <si>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</si>
  <si>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</si>
  <si>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</si>
  <si>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</si>
  <si>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</si>
  <si>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</si>
  <si>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</si>
  <si>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</si>
  <si>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</si>
  <si>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</si>
  <si>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</si>
  <si>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</si>
  <si>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</si>
  <si>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</si>
  <si>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</si>
  <si>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</si>
  <si>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</si>
  <si>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</si>
  <si>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</si>
  <si>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</si>
  <si>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</si>
  <si>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</si>
  <si>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</si>
  <si>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</si>
  <si>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</si>
  <si>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</si>
  <si>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</si>
  <si>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</si>
  <si>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</si>
  <si>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</si>
  <si>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</si>
  <si>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</si>
  <si>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</si>
  <si>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</si>
  <si>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</si>
  <si>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</si>
  <si>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</si>
  <si>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</si>
  <si>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</si>
  <si>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</si>
  <si>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</si>
  <si>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</si>
  <si>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</si>
  <si>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</si>
  <si>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</si>
  <si>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</si>
  <si>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</si>
  <si>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</si>
  <si>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</si>
  <si>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</si>
  <si>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</si>
  <si>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</si>
  <si>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</si>
  <si>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</si>
  <si>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</si>
  <si>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</si>
  <si>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</si>
  <si>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</si>
  <si>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</si>
  <si>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</si>
  <si>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</si>
  <si>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</si>
  <si>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</si>
  <si>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</si>
  <si>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</si>
  <si>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</si>
  <si>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</si>
  <si>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</si>
  <si>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</si>
  <si>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</si>
  <si>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</si>
  <si>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</si>
  <si>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</si>
  <si>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</si>
  <si>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</si>
  <si>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</si>
  <si>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</si>
  <si>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</si>
  <si>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</si>
  <si>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</si>
  <si>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</si>
  <si>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</si>
  <si>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</si>
  <si>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</si>
  <si>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</si>
  <si>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</si>
  <si>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</si>
  <si>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</si>
  <si>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</si>
  <si>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</si>
  <si>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</si>
  <si>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</si>
  <si>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</si>
  <si>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</si>
  <si>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</si>
  <si>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</si>
  <si>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</si>
  <si>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</si>
  <si>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</si>
  <si>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</si>
  <si>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</si>
  <si>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</si>
  <si>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</si>
  <si>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</si>
  <si>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</si>
  <si>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</si>
  <si>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</si>
  <si>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</si>
  <si>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</si>
  <si>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</si>
  <si>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</si>
  <si>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</si>
  <si>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</si>
  <si>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</si>
  <si>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</si>
  <si>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</si>
  <si>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</si>
  <si>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</si>
  <si>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</si>
  <si>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</si>
  <si>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</si>
  <si>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</si>
  <si>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</si>
  <si>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</si>
  <si>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</si>
  <si>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</si>
  <si>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</si>
  <si>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</si>
  <si>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</si>
  <si>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</si>
  <si>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</si>
  <si>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</si>
  <si>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</si>
  <si>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</si>
  <si>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</si>
  <si>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</si>
  <si>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</si>
  <si>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</si>
  <si>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</si>
  <si>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</si>
  <si>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</si>
  <si>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</si>
  <si>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</si>
  <si>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</si>
  <si>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</si>
  <si>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</si>
  <si>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</si>
  <si>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</si>
  <si>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</si>
  <si>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</si>
  <si>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</si>
  <si>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</si>
  <si>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</si>
  <si>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</si>
  <si>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</si>
  <si>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</si>
  <si>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</si>
  <si>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</si>
  <si>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</si>
  <si>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</si>
  <si>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</si>
  <si>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</si>
  <si>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</si>
  <si>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</si>
  <si>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</si>
  <si>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</si>
  <si>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</si>
  <si>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</si>
  <si>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</si>
  <si>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</si>
  <si>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</si>
  <si>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</si>
  <si>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</si>
  <si>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</si>
  <si>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</si>
  <si>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</si>
  <si>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</si>
  <si>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</si>
  <si>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</si>
  <si>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</si>
  <si>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</si>
  <si>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</si>
  <si>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</si>
  <si>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</si>
  <si>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</si>
  <si>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</si>
  <si>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</si>
  <si>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</si>
  <si>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</si>
  <si>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</si>
  <si>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</si>
  <si>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</si>
  <si>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</si>
  <si>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</si>
  <si>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</si>
  <si>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</si>
  <si>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</si>
  <si>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</si>
  <si>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</si>
  <si>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</si>
  <si>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</si>
  <si>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</si>
  <si>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</si>
  <si>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</si>
  <si>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</si>
  <si>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</si>
  <si>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</si>
  <si>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</si>
  <si>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</si>
  <si>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</si>
  <si>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</si>
  <si>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</si>
  <si>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</si>
  <si>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</si>
  <si>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</si>
  <si>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</si>
  <si>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</si>
  <si>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</si>
  <si>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</si>
  <si>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</si>
  <si>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</si>
  <si>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</si>
  <si>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</si>
  <si>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</si>
  <si>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</si>
  <si>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</si>
  <si>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</si>
  <si>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</si>
  <si>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</si>
  <si>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</si>
  <si>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</si>
  <si>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</si>
  <si>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</si>
  <si>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</si>
  <si>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</si>
  <si>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</si>
  <si>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</si>
  <si>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</si>
  <si>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</si>
  <si>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</si>
  <si>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</si>
  <si>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</si>
  <si>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</si>
  <si>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</si>
  <si>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</si>
  <si>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</si>
  <si>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</si>
  <si>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</si>
  <si>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</si>
  <si>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</si>
  <si>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</si>
  <si>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</si>
  <si>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</si>
  <si>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</si>
  <si>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</si>
  <si>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</si>
  <si>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</si>
  <si>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</si>
  <si>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</si>
  <si>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</si>
  <si>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</si>
  <si>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</si>
  <si>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</si>
  <si>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</si>
  <si>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</si>
  <si>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</si>
  <si>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</si>
  <si>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</si>
  <si>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</si>
  <si>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</si>
  <si>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</si>
  <si>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</si>
  <si>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</si>
  <si>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</si>
  <si>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</si>
  <si>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</si>
  <si>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</si>
  <si>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</si>
  <si>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</si>
  <si>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</si>
  <si>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</si>
  <si>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</si>
  <si>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</si>
  <si>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</si>
  <si>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</si>
  <si>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</si>
  <si>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</si>
  <si>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</si>
  <si>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</si>
  <si>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</si>
  <si>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</si>
  <si>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</si>
  <si>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</si>
  <si>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</si>
  <si>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</si>
  <si>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</si>
  <si>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</si>
  <si>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</si>
  <si>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</si>
  <si>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</si>
  <si>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</si>
  <si>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</si>
  <si>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</si>
  <si>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</si>
  <si>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</si>
  <si>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</si>
  <si>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</si>
  <si>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</si>
  <si>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</si>
  <si>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</si>
  <si>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</si>
  <si>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</si>
  <si>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</si>
  <si>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</si>
  <si>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</si>
  <si>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</si>
  <si>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</si>
  <si>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</si>
  <si>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</si>
  <si>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</si>
  <si>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</si>
  <si>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</si>
  <si>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</si>
  <si>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</si>
  <si>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</si>
  <si>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</si>
  <si>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</si>
  <si>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</si>
  <si>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</si>
  <si>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</si>
  <si>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</si>
  <si>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</si>
  <si>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</si>
  <si>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</si>
  <si>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</si>
  <si>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</si>
  <si>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</si>
  <si>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</si>
  <si>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</si>
  <si>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</si>
  <si>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</si>
  <si>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</si>
  <si>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</si>
  <si>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</si>
  <si>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</si>
  <si>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</si>
  <si>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</si>
  <si>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</si>
  <si>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</si>
  <si>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</si>
  <si>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</si>
  <si>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</si>
  <si>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</si>
  <si>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</si>
  <si>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</si>
  <si>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</si>
  <si>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</si>
  <si>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</si>
  <si>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</si>
  <si>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</si>
  <si>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</si>
  <si>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</si>
  <si>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</si>
  <si>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</si>
  <si>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</si>
  <si>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</si>
  <si>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</si>
  <si>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</si>
  <si>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</si>
  <si>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</si>
  <si>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</si>
  <si>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</si>
  <si>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</si>
  <si>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</si>
  <si>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</si>
  <si>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</si>
  <si>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</si>
  <si>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</si>
  <si>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</si>
  <si>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</si>
  <si>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</si>
  <si>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</si>
  <si>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</si>
  <si>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</si>
  <si>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</si>
  <si>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</si>
  <si>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</si>
  <si>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</si>
  <si>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</si>
  <si>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</si>
  <si>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</si>
  <si>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</si>
  <si>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</si>
  <si>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</si>
  <si>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</si>
  <si>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</si>
  <si>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</si>
  <si>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</si>
  <si>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</si>
  <si>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</si>
  <si>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</si>
  <si>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</si>
  <si>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</si>
  <si>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</si>
  <si>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</si>
  <si>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</si>
  <si>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</si>
  <si>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</si>
  <si>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</si>
  <si>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</si>
  <si>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</si>
  <si>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</si>
  <si>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</si>
  <si>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</si>
  <si>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</si>
  <si>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</si>
  <si>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</si>
  <si>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</si>
  <si>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</si>
  <si>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</si>
  <si>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</si>
  <si>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</si>
  <si>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</si>
  <si>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</si>
  <si>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</si>
  <si>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</si>
  <si>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</si>
  <si>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</si>
  <si>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</si>
  <si>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</si>
  <si>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</si>
  <si>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</si>
  <si>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</si>
  <si>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</si>
  <si>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</si>
  <si>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</si>
  <si>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</si>
  <si>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</si>
  <si>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</si>
  <si>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</si>
  <si>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</si>
  <si>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</si>
  <si>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</si>
  <si>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</si>
  <si>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</si>
  <si>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</si>
  <si>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</si>
  <si>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</si>
  <si>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</si>
  <si>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</si>
  <si>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</si>
  <si>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</si>
  <si>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</si>
  <si>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</si>
  <si>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</si>
  <si>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</si>
  <si>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</si>
  <si>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</si>
  <si>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</si>
  <si>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</si>
  <si>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</si>
  <si>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</si>
  <si>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</si>
  <si>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</si>
  <si>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</si>
  <si>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</si>
  <si>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</si>
  <si>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</si>
  <si>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</si>
  <si>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</si>
  <si>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</si>
  <si>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</si>
  <si>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</si>
  <si>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</si>
  <si>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</si>
  <si>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</si>
  <si>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</si>
  <si>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</si>
  <si>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</si>
  <si>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</si>
  <si>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</si>
  <si>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</si>
  <si>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</si>
  <si>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</si>
  <si>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</si>
  <si>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</si>
  <si>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</si>
  <si>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</si>
  <si>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</si>
  <si>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</si>
  <si>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</si>
  <si>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</si>
  <si>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</si>
  <si>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</si>
  <si>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</si>
  <si>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</si>
  <si>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</si>
  <si>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</si>
  <si>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</si>
  <si>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</si>
  <si>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</si>
  <si>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</si>
  <si>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</si>
  <si>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</si>
  <si>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</si>
  <si>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</si>
  <si>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</si>
  <si>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</si>
  <si>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</si>
  <si>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</si>
  <si>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</si>
  <si>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</si>
  <si>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</si>
  <si>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</si>
  <si>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</si>
  <si>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</si>
  <si>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</si>
  <si>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</si>
  <si>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</si>
  <si>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</si>
  <si>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</si>
  <si>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</si>
  <si>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</si>
  <si>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</si>
  <si>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</si>
  <si>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</si>
  <si>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</si>
  <si>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</si>
  <si>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</si>
  <si>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</si>
  <si>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</si>
  <si>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</si>
  <si>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</si>
  <si>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</si>
  <si>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</si>
  <si>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</si>
  <si>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</si>
  <si>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</si>
  <si>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</si>
  <si>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</si>
  <si>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</si>
  <si>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</si>
  <si>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</si>
  <si>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</si>
  <si>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</si>
  <si>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</si>
  <si>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</si>
  <si>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</si>
  <si>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</si>
  <si>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</si>
  <si>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</si>
  <si>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</si>
  <si>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</si>
  <si>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</si>
  <si>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</si>
  <si>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</si>
  <si>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</si>
  <si>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</si>
  <si>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</si>
  <si>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</si>
  <si>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</si>
  <si>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</si>
  <si>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</si>
  <si>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</si>
  <si>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</si>
  <si>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</si>
  <si>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</si>
  <si>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</si>
  <si>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</si>
  <si>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</si>
  <si>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</si>
  <si>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</si>
  <si>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</si>
  <si>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</si>
  <si>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</si>
  <si>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</si>
  <si>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</si>
  <si>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</si>
  <si>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</si>
  <si>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</si>
  <si>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</si>
  <si>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</si>
  <si>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</si>
  <si>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</si>
  <si>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</si>
  <si>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</si>
  <si>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</si>
  <si>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</si>
  <si>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</si>
  <si>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</si>
  <si>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</si>
  <si>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</si>
  <si>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</si>
  <si>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</si>
  <si>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</si>
  <si>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</si>
  <si>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</si>
  <si>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</si>
  <si>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</si>
  <si>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</si>
  <si>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</si>
  <si>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</si>
  <si>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</si>
  <si>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</si>
  <si>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</si>
  <si>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</si>
  <si>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</si>
  <si>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</si>
  <si>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</si>
  <si>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</si>
  <si>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</si>
  <si>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</si>
  <si>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</si>
  <si>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</si>
  <si>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</si>
  <si>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</si>
  <si>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</si>
  <si>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</si>
  <si>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</si>
  <si>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</si>
  <si>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</si>
  <si>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</si>
  <si>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</si>
  <si>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</si>
  <si>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</si>
  <si>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</si>
  <si>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</si>
  <si>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</si>
  <si>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</si>
  <si>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</si>
  <si>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</si>
  <si>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</si>
  <si>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</si>
  <si>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</si>
  <si>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</si>
  <si>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</si>
  <si>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</si>
  <si>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</si>
  <si>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</si>
  <si>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</si>
  <si>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</si>
  <si>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</si>
  <si>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</si>
  <si>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</si>
  <si>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</si>
  <si>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</si>
  <si>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</si>
  <si>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</si>
  <si>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</si>
  <si>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</si>
  <si>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</si>
  <si>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</si>
  <si>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</si>
  <si>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</si>
  <si>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</si>
  <si>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</si>
  <si>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</si>
  <si>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</si>
  <si>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</si>
  <si>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</si>
  <si>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</si>
  <si>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</si>
  <si>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</si>
  <si>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</si>
  <si>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</si>
  <si>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</si>
  <si>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</si>
  <si>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</si>
  <si>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</si>
  <si>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</si>
  <si>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</si>
  <si>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</si>
  <si>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</si>
  <si>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</si>
  <si>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</si>
  <si>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</si>
  <si>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</si>
  <si>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</si>
  <si>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</si>
  <si>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</si>
  <si>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</si>
  <si>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</si>
  <si>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</si>
  <si>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</si>
  <si>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</si>
  <si>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</si>
  <si>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</si>
  <si>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</si>
  <si>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</si>
  <si>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</si>
  <si>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</si>
  <si>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</si>
  <si>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</si>
  <si>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</si>
  <si>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</si>
  <si>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</si>
  <si>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</si>
  <si>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</si>
  <si>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</si>
  <si>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</si>
  <si>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</si>
  <si>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</si>
  <si>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</si>
  <si>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</si>
  <si>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</si>
  <si>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</si>
  <si>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</si>
  <si>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</si>
  <si>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</si>
  <si>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</si>
  <si>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</si>
  <si>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</si>
  <si>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</si>
  <si>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</si>
  <si>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</si>
  <si>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</si>
  <si>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</si>
  <si>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</si>
  <si>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</si>
  <si>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</si>
  <si>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</si>
  <si>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</si>
  <si>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</si>
  <si>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</si>
  <si>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</si>
  <si>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</si>
  <si>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</si>
  <si>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</si>
  <si>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</si>
  <si>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</si>
  <si>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</si>
  <si>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</si>
  <si>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</si>
  <si>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</si>
  <si>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</si>
  <si>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</si>
  <si>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</si>
  <si>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</si>
  <si>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</si>
  <si>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</si>
  <si>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</si>
  <si>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</si>
  <si>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</si>
  <si>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</si>
  <si>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</si>
  <si>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</si>
  <si>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</si>
  <si>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</si>
  <si>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</si>
  <si>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</si>
  <si>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</si>
  <si>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</si>
  <si>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</si>
  <si>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</si>
  <si>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</si>
  <si>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</si>
  <si>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</si>
  <si>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</si>
  <si>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</si>
  <si>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</si>
  <si>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</si>
  <si>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</si>
  <si>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</si>
  <si>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</si>
  <si>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</si>
  <si>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</si>
  <si>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</si>
  <si>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</si>
  <si>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</si>
  <si>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</si>
  <si>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</si>
  <si>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</si>
  <si>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</si>
  <si>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</si>
  <si>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</si>
  <si>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</si>
  <si>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</si>
  <si>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</si>
  <si>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</si>
  <si>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</si>
  <si>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</si>
  <si>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</si>
  <si>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</si>
  <si>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</si>
  <si>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</si>
  <si>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</si>
  <si>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</si>
  <si>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</si>
  <si>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</si>
  <si>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</si>
  <si>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</si>
  <si>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</si>
  <si>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</si>
  <si>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</si>
  <si>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</si>
  <si>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</si>
  <si>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</si>
  <si>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</si>
  <si>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</si>
  <si>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</si>
  <si>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</si>
  <si>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</si>
  <si>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</si>
  <si>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</si>
  <si>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</si>
  <si>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</si>
  <si>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</si>
  <si>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</si>
  <si>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</si>
  <si>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</si>
  <si>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</si>
  <si>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</si>
  <si>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</si>
  <si>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</si>
  <si>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</si>
  <si>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</si>
  <si>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</si>
  <si>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</si>
  <si>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</si>
  <si>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</si>
  <si>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</si>
  <si>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</si>
  <si>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</si>
  <si>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</si>
  <si>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</si>
  <si>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</si>
  <si>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</si>
  <si>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</si>
  <si>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</si>
  <si>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</si>
  <si>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</si>
  <si>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</si>
  <si>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</si>
  <si>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</si>
  <si>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</si>
  <si>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</si>
  <si>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</si>
  <si>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</si>
  <si>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</si>
  <si>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</si>
  <si>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</si>
  <si>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</si>
  <si>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</si>
  <si>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</si>
  <si>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</si>
  <si>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</si>
  <si>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</si>
  <si>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</si>
  <si>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</si>
  <si>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</si>
  <si>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</si>
  <si>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</si>
  <si>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</si>
  <si>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</si>
  <si>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</si>
  <si>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</si>
  <si>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</si>
  <si>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</si>
  <si>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</si>
  <si>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</si>
  <si>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</si>
  <si>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</si>
  <si>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</si>
  <si>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</si>
  <si>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</si>
  <si>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</si>
  <si>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</si>
  <si>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</si>
  <si>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</si>
  <si>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</si>
  <si>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</si>
  <si>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</si>
  <si>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</si>
  <si>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</si>
  <si>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</si>
  <si>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</si>
  <si>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</si>
  <si>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</si>
  <si>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</si>
  <si>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</si>
  <si>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</si>
  <si>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</si>
  <si>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</si>
  <si>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</si>
  <si>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</si>
  <si>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</si>
  <si>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</si>
  <si>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</si>
  <si>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</si>
  <si>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</si>
  <si>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</si>
  <si>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</si>
  <si>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</si>
  <si>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</si>
  <si>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</si>
  <si>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</si>
  <si>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</si>
  <si>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</si>
  <si>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</si>
  <si>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</si>
  <si>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</si>
  <si>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</si>
  <si>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</si>
  <si>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</si>
  <si>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</si>
  <si>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</si>
  <si>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</si>
  <si>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</si>
  <si>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</si>
  <si>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</si>
  <si>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</si>
  <si>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</si>
  <si>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</si>
  <si>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</si>
  <si>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</si>
  <si>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</si>
  <si>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</si>
  <si>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</si>
  <si>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</si>
  <si>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</si>
  <si>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</si>
  <si>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</si>
  <si>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</si>
  <si>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</si>
  <si>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</si>
  <si>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</si>
  <si>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</si>
  <si>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</si>
  <si>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</si>
  <si>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</si>
  <si>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</si>
  <si>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</si>
  <si>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</si>
  <si>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</si>
  <si>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</si>
  <si>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</si>
  <si>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</si>
  <si>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</si>
  <si>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</si>
  <si>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</si>
  <si>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</si>
  <si>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</si>
  <si>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</si>
  <si>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</si>
  <si>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</si>
  <si>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</si>
  <si>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</si>
  <si>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</si>
  <si>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</si>
  <si>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</si>
  <si>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</si>
  <si>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</si>
  <si>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</si>
  <si>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</si>
  <si>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</si>
  <si>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</si>
  <si>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</si>
  <si>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</si>
  <si>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</si>
  <si>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</si>
  <si>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</si>
  <si>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</si>
  <si>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</si>
  <si>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</si>
  <si>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</si>
  <si>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</si>
  <si>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</si>
  <si>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</si>
  <si>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</si>
  <si>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</si>
  <si>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</si>
  <si>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</si>
  <si>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</si>
  <si>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</si>
  <si>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</si>
  <si>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</si>
  <si>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</si>
  <si>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</si>
  <si>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</si>
  <si>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</si>
  <si>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</si>
  <si>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</si>
  <si>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</si>
  <si>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</si>
  <si>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</si>
  <si>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</si>
  <si>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</si>
  <si>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</si>
  <si>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</si>
  <si>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</si>
  <si>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</si>
  <si>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</si>
  <si>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</si>
  <si>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</si>
  <si>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</si>
  <si>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</si>
  <si>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</si>
  <si>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</si>
  <si>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</si>
  <si>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</si>
  <si>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</si>
  <si>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</si>
  <si>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</si>
  <si>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</si>
  <si>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</si>
  <si>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</si>
  <si>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</si>
  <si>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</si>
  <si>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</si>
  <si>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</si>
  <si>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</si>
  <si>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</si>
  <si>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</si>
  <si>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</si>
  <si>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</si>
  <si>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</si>
  <si>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</si>
  <si>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</si>
  <si>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</si>
  <si>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</si>
  <si>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</si>
  <si>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</si>
  <si>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</si>
  <si>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</si>
  <si>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</si>
  <si>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</si>
  <si>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</si>
  <si>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</si>
  <si>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</si>
  <si>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</si>
  <si>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</si>
  <si>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</si>
  <si>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</si>
  <si>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</si>
  <si>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</si>
  <si>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</si>
  <si>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</si>
  <si>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</si>
  <si>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</si>
  <si>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</si>
  <si>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</si>
  <si>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</si>
  <si>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</si>
  <si>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</si>
  <si>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</si>
  <si>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</si>
  <si>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</si>
  <si>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</si>
  <si>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</si>
  <si>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</si>
  <si>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</si>
  <si>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</si>
  <si>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</si>
  <si>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</si>
  <si>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</si>
  <si>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</si>
  <si>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</si>
  <si>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</si>
  <si>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</si>
  <si>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</si>
  <si>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</si>
  <si>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</si>
  <si>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</si>
  <si>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</si>
  <si>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</si>
  <si>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</si>
  <si>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</si>
  <si>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</si>
  <si>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</si>
  <si>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</si>
  <si>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</si>
  <si>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</si>
  <si>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</si>
  <si>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</si>
  <si>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</si>
  <si>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</si>
  <si>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</si>
  <si>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</si>
  <si>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</si>
  <si>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</si>
  <si>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</si>
  <si>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</si>
  <si>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</si>
  <si>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</si>
  <si>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</si>
  <si>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</si>
  <si>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</si>
  <si>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</si>
  <si>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</si>
  <si>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</si>
  <si>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</si>
  <si>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</si>
  <si>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</si>
  <si>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</si>
  <si>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</si>
  <si>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</si>
  <si>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</si>
  <si>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</si>
  <si>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</si>
  <si>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</si>
  <si>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</si>
  <si>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</si>
  <si>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</si>
  <si>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</si>
  <si>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</si>
  <si>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</si>
  <si>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</si>
  <si>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</si>
  <si>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</si>
  <si>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</si>
  <si>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</si>
  <si>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</si>
  <si>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</si>
  <si>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</si>
  <si>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</si>
  <si>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</si>
  <si>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</si>
  <si>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</si>
  <si>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</si>
  <si>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</si>
  <si>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</si>
  <si>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</si>
  <si>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</si>
  <si>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</si>
  <si>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</si>
  <si>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</si>
  <si>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</si>
  <si>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</si>
  <si>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</si>
  <si>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</si>
  <si>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</si>
  <si>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</si>
  <si>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</si>
  <si>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</si>
  <si>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</si>
  <si>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</si>
  <si>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</si>
  <si>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</si>
  <si>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</si>
  <si>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</si>
  <si>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</si>
  <si>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</si>
  <si>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</si>
  <si>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</si>
  <si>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</si>
  <si>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</si>
  <si>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</si>
  <si>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</si>
  <si>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</si>
  <si>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</si>
  <si>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</si>
  <si>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</si>
  <si>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</si>
  <si>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</si>
  <si>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</si>
  <si>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</si>
  <si>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</si>
  <si>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</si>
  <si>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</si>
  <si>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</si>
  <si>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</si>
  <si>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</si>
  <si>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</si>
  <si>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</si>
  <si>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</si>
  <si>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</si>
  <si>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</si>
  <si>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</si>
  <si>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</si>
  <si>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</si>
  <si>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</si>
  <si>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</si>
  <si>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</si>
  <si>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</si>
  <si>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</si>
  <si>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</si>
  <si>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</si>
  <si>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</si>
  <si>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</si>
  <si>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</si>
  <si>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</si>
  <si>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</si>
  <si>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</si>
  <si>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</si>
  <si>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</si>
  <si>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</si>
  <si>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</si>
  <si>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</si>
  <si>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</si>
  <si>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</si>
  <si>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</si>
  <si>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</si>
  <si>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</si>
  <si>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</si>
  <si>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</si>
  <si>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</si>
  <si>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</si>
  <si>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</si>
  <si>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</si>
  <si>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</si>
  <si>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</si>
  <si>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</si>
  <si>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</si>
  <si>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</si>
  <si>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</si>
  <si>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</si>
  <si>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</si>
  <si>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</si>
  <si>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</si>
  <si>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</si>
  <si>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</si>
  <si>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</si>
  <si>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</si>
  <si>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</si>
  <si>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</si>
  <si>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</si>
  <si>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</si>
  <si>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</si>
  <si>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</si>
  <si>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</si>
  <si>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</si>
  <si>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</si>
  <si>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</si>
  <si>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</si>
  <si>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</si>
  <si>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</si>
  <si>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</si>
  <si>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</si>
  <si>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</si>
  <si>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</si>
  <si>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</si>
  <si>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</si>
  <si>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</si>
  <si>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</si>
  <si>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</si>
  <si>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</si>
  <si>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</si>
  <si>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</si>
  <si>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</si>
  <si>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</si>
  <si>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</si>
  <si>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</si>
  <si>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</si>
  <si>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</si>
  <si>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</si>
  <si>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</si>
  <si>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</si>
  <si>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</si>
  <si>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</si>
  <si>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</si>
  <si>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</si>
  <si>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</si>
  <si>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</si>
  <si>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</si>
  <si>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</si>
  <si>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</si>
  <si>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</si>
  <si>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</si>
  <si>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</si>
  <si>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</si>
  <si>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</si>
  <si>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</si>
  <si>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</si>
  <si>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</si>
  <si>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</si>
  <si>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</si>
  <si>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</si>
  <si>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</si>
  <si>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</si>
  <si>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</si>
  <si>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</si>
  <si>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</si>
  <si>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</si>
  <si>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</si>
  <si>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</si>
  <si>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</si>
  <si>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</si>
  <si>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</si>
  <si>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</si>
  <si>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</si>
  <si>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</si>
  <si>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</si>
  <si>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</si>
  <si>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</si>
  <si>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</si>
  <si>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</si>
  <si>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</si>
  <si>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</si>
  <si>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</si>
  <si>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</si>
  <si>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</si>
  <si>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</si>
  <si>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</si>
  <si>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</si>
  <si>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</si>
  <si>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</si>
  <si>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</si>
  <si>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</si>
  <si>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</si>
  <si>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</si>
  <si>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</si>
  <si>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</si>
  <si>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</si>
  <si>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</si>
  <si>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</si>
  <si>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</si>
  <si>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</si>
  <si>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</si>
  <si>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</si>
  <si>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</si>
  <si>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</si>
  <si>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</si>
  <si>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</si>
  <si>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</si>
  <si>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</si>
  <si>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Row Labels</t>
  </si>
  <si>
    <t>Grand Total</t>
  </si>
  <si>
    <t>Count of Category and Sub-Category</t>
  </si>
  <si>
    <t>Date Created conversion</t>
  </si>
  <si>
    <t>Date Ended Conversion</t>
  </si>
  <si>
    <t>Count of state</t>
  </si>
  <si>
    <t>Column Labels</t>
  </si>
  <si>
    <t>(All)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</si>
  <si>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</si>
  <si>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</si>
  <si>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</si>
  <si>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</si>
  <si>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</si>
  <si>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</si>
  <si>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</si>
  <si>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</si>
  <si>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</si>
  <si>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</si>
  <si>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</si>
  <si>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</si>
  <si>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</si>
  <si>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</si>
  <si>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</si>
  <si>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</si>
  <si>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</si>
  <si>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</si>
  <si>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</si>
  <si>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</si>
  <si>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</si>
  <si>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</si>
  <si>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</si>
  <si>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</si>
  <si>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</si>
  <si>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</si>
  <si>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</si>
  <si>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</si>
  <si>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</si>
  <si>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</si>
  <si>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</si>
  <si>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</si>
  <si>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</si>
  <si>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Live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</si>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</sst>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m/d/yy\ h:mm\ AM/PM;@"/>
    <numFmt numFmtId="165" formatCode="m/d/yy;@"/>
    <numFmt numFmtId="166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37" fontId="0" fillId="0" borderId="0" xfId="0" applyNumberFormat="1" applyAlignment="1">
      <alignment horizontal="center" wrapText="1"/>
    </xf>
    <xf numFmtId="0" fontId="0" fillId="0" borderId="0" xfId="0" applyAlignment="1">
      <alignment horizontal="center"/>
    </xf>
    <xf numFmtId="37" fontId="0" fillId="0" borderId="0" xfId="0" applyNumberForma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center"/>
    </xf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0" fontId="2" fillId="0" borderId="0" xfId="0" applyFont="1"/>
    <xf numFmtId="0" fontId="2" fillId="0" borderId="0" xfId="0" applyFont="1" applyAlignment="1">
      <alignment wrapText="1"/>
    </xf>
    <xf numFmtId="9" fontId="0" fillId="0" borderId="0" xfId="0" applyNumberFormat="1"/>
  </cellXfs>
  <cellStyles count="1">
    <cellStyle name="Normal" xfId="0" builtinId="0"/>
  </cellStyles>
  <dxfs count="6">
    <dxf>
      <font>
        <b val="0"/>
        <i val="0"/>
        <color rgb="FFFF0000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1.xlsx]Sheet3!PivotTable5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35-FB4B-9B1D-F5BD5EDA3E6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35-FB4B-9B1D-F5BD5EDA3E6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2">
                  <c:v>22</c:v>
                </c:pt>
                <c:pt idx="3">
                  <c:v>27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35-FB4B-9B1D-F5BD5EDA3E6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35-FB4B-9B1D-F5BD5EDA3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2548863"/>
        <c:axId val="924628735"/>
      </c:lineChart>
      <c:catAx>
        <c:axId val="862548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628735"/>
        <c:crosses val="autoZero"/>
        <c:auto val="1"/>
        <c:lblAlgn val="ctr"/>
        <c:lblOffset val="100"/>
        <c:noMultiLvlLbl val="0"/>
      </c:catAx>
      <c:valAx>
        <c:axId val="92462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548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1.xlsx]Sheet3!PivotTable5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CF-F742-9C2E-4677AFF59FF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CF-F742-9C2E-4677AFF59FF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2">
                  <c:v>22</c:v>
                </c:pt>
                <c:pt idx="3">
                  <c:v>27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CF-F742-9C2E-4677AFF59FFF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CF-F742-9C2E-4677AFF59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7676623"/>
        <c:axId val="947151407"/>
      </c:barChart>
      <c:catAx>
        <c:axId val="9476766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51407"/>
        <c:crosses val="autoZero"/>
        <c:auto val="1"/>
        <c:lblAlgn val="ctr"/>
        <c:lblOffset val="100"/>
        <c:noMultiLvlLbl val="0"/>
      </c:catAx>
      <c:valAx>
        <c:axId val="94715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67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Goal_State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Sheet5!$B$2:$B$13</c:f>
              <c:numCache>
                <c:formatCode>General</c:formatCode>
                <c:ptCount val="12"/>
                <c:pt idx="0">
                  <c:v>248</c:v>
                </c:pt>
                <c:pt idx="1">
                  <c:v>907</c:v>
                </c:pt>
                <c:pt idx="2">
                  <c:v>383</c:v>
                </c:pt>
                <c:pt idx="3">
                  <c:v>178</c:v>
                </c:pt>
                <c:pt idx="4">
                  <c:v>97</c:v>
                </c:pt>
                <c:pt idx="5">
                  <c:v>66</c:v>
                </c:pt>
                <c:pt idx="6">
                  <c:v>51</c:v>
                </c:pt>
                <c:pt idx="7">
                  <c:v>47</c:v>
                </c:pt>
                <c:pt idx="8">
                  <c:v>25</c:v>
                </c:pt>
                <c:pt idx="9">
                  <c:v>19</c:v>
                </c:pt>
                <c:pt idx="10">
                  <c:v>17</c:v>
                </c:pt>
                <c:pt idx="11">
                  <c:v>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9D-3749-B46C-35F7B8DC7CF6}"/>
            </c:ext>
          </c:extLst>
        </c:ser>
        <c:ser>
          <c:idx val="1"/>
          <c:order val="1"/>
          <c:tx>
            <c:strRef>
              <c:f>Sheet5!$C$1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Sheet5!$C$2:$C$13</c:f>
              <c:numCache>
                <c:formatCode>General</c:formatCode>
                <c:ptCount val="12"/>
                <c:pt idx="0">
                  <c:v>1202</c:v>
                </c:pt>
                <c:pt idx="1">
                  <c:v>219</c:v>
                </c:pt>
                <c:pt idx="2">
                  <c:v>54</c:v>
                </c:pt>
                <c:pt idx="3">
                  <c:v>18</c:v>
                </c:pt>
                <c:pt idx="4">
                  <c:v>9</c:v>
                </c:pt>
                <c:pt idx="5">
                  <c:v>6</c:v>
                </c:pt>
                <c:pt idx="6">
                  <c:v>5</c:v>
                </c:pt>
                <c:pt idx="7">
                  <c:v>4</c:v>
                </c:pt>
                <c:pt idx="8">
                  <c:v>2</c:v>
                </c:pt>
                <c:pt idx="9">
                  <c:v>4</c:v>
                </c:pt>
                <c:pt idx="10">
                  <c:v>1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9D-3749-B46C-35F7B8DC7CF6}"/>
            </c:ext>
          </c:extLst>
        </c:ser>
        <c:ser>
          <c:idx val="2"/>
          <c:order val="2"/>
          <c:tx>
            <c:strRef>
              <c:f>Sheet5!$D$1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Sheet5!$D$2:$D$13</c:f>
              <c:numCache>
                <c:formatCode>General</c:formatCode>
                <c:ptCount val="12"/>
                <c:pt idx="0">
                  <c:v>262</c:v>
                </c:pt>
                <c:pt idx="1">
                  <c:v>48</c:v>
                </c:pt>
                <c:pt idx="2">
                  <c:v>14</c:v>
                </c:pt>
                <c:pt idx="3">
                  <c:v>6</c:v>
                </c:pt>
                <c:pt idx="4">
                  <c:v>4</c:v>
                </c:pt>
                <c:pt idx="5">
                  <c:v>3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9D-3749-B46C-35F7B8DC7CF6}"/>
            </c:ext>
          </c:extLst>
        </c:ser>
        <c:ser>
          <c:idx val="3"/>
          <c:order val="3"/>
          <c:tx>
            <c:strRef>
              <c:f>Sheet5!$E$1</c:f>
              <c:strCache>
                <c:ptCount val="1"/>
                <c:pt idx="0">
                  <c:v>Number 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Sheet5!$E$2:$E$13</c:f>
              <c:numCache>
                <c:formatCode>General</c:formatCode>
                <c:ptCount val="12"/>
                <c:pt idx="0">
                  <c:v>29</c:v>
                </c:pt>
                <c:pt idx="1">
                  <c:v>13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9D-3749-B46C-35F7B8DC7CF6}"/>
            </c:ext>
          </c:extLst>
        </c:ser>
        <c:ser>
          <c:idx val="4"/>
          <c:order val="4"/>
          <c:tx>
            <c:strRef>
              <c:f>Sheet5!$F$1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General</c:formatCode>
                <c:ptCount val="12"/>
                <c:pt idx="0">
                  <c:v>1741</c:v>
                </c:pt>
                <c:pt idx="1">
                  <c:v>1187</c:v>
                </c:pt>
                <c:pt idx="2">
                  <c:v>455</c:v>
                </c:pt>
                <c:pt idx="3">
                  <c:v>203</c:v>
                </c:pt>
                <c:pt idx="4">
                  <c:v>111</c:v>
                </c:pt>
                <c:pt idx="5">
                  <c:v>75</c:v>
                </c:pt>
                <c:pt idx="6">
                  <c:v>56</c:v>
                </c:pt>
                <c:pt idx="7">
                  <c:v>52</c:v>
                </c:pt>
                <c:pt idx="8">
                  <c:v>27</c:v>
                </c:pt>
                <c:pt idx="9">
                  <c:v>26</c:v>
                </c:pt>
                <c:pt idx="10">
                  <c:v>18</c:v>
                </c:pt>
                <c:pt idx="11">
                  <c:v>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29D-3749-B46C-35F7B8DC7CF6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0.1424468696151637</c:v>
                </c:pt>
                <c:pt idx="1">
                  <c:v>0.76411120471777594</c:v>
                </c:pt>
                <c:pt idx="2">
                  <c:v>0.84175824175824177</c:v>
                </c:pt>
                <c:pt idx="3">
                  <c:v>0.87684729064039413</c:v>
                </c:pt>
                <c:pt idx="4">
                  <c:v>0.87387387387387383</c:v>
                </c:pt>
                <c:pt idx="5">
                  <c:v>0.88</c:v>
                </c:pt>
                <c:pt idx="6">
                  <c:v>0.9107142857142857</c:v>
                </c:pt>
                <c:pt idx="7">
                  <c:v>0.90384615384615385</c:v>
                </c:pt>
                <c:pt idx="8">
                  <c:v>0.92592592592592593</c:v>
                </c:pt>
                <c:pt idx="9">
                  <c:v>0.73076923076923073</c:v>
                </c:pt>
                <c:pt idx="10">
                  <c:v>0.94444444444444442</c:v>
                </c:pt>
                <c:pt idx="11">
                  <c:v>0.90184049079754602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29D-3749-B46C-35F7B8DC7CF6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0.69040781160252729</c:v>
                </c:pt>
                <c:pt idx="1">
                  <c:v>0.18449873631002528</c:v>
                </c:pt>
                <c:pt idx="2">
                  <c:v>0.11868131868131868</c:v>
                </c:pt>
                <c:pt idx="3">
                  <c:v>8.8669950738916259E-2</c:v>
                </c:pt>
                <c:pt idx="4">
                  <c:v>8.1081081081081086E-2</c:v>
                </c:pt>
                <c:pt idx="5">
                  <c:v>0.08</c:v>
                </c:pt>
                <c:pt idx="6">
                  <c:v>8.9285714285714288E-2</c:v>
                </c:pt>
                <c:pt idx="7">
                  <c:v>7.6923076923076927E-2</c:v>
                </c:pt>
                <c:pt idx="8">
                  <c:v>7.407407407407407E-2</c:v>
                </c:pt>
                <c:pt idx="9">
                  <c:v>0.15384615384615385</c:v>
                </c:pt>
                <c:pt idx="10">
                  <c:v>5.5555555555555552E-2</c:v>
                </c:pt>
                <c:pt idx="11">
                  <c:v>3.6809815950920248E-2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29D-3749-B46C-35F7B8DC7CF6}"/>
            </c:ext>
          </c:extLst>
        </c:ser>
        <c:ser>
          <c:idx val="7"/>
          <c:order val="7"/>
          <c:tx>
            <c:strRef>
              <c:f>Sheet5!$I$1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Sheet5!$I$2:$I$13</c:f>
              <c:numCache>
                <c:formatCode>0%</c:formatCode>
                <c:ptCount val="12"/>
                <c:pt idx="0">
                  <c:v>0.15048822515795521</c:v>
                </c:pt>
                <c:pt idx="1">
                  <c:v>4.0438079191238416E-2</c:v>
                </c:pt>
                <c:pt idx="2">
                  <c:v>3.0769230769230771E-2</c:v>
                </c:pt>
                <c:pt idx="3">
                  <c:v>2.9556650246305417E-2</c:v>
                </c:pt>
                <c:pt idx="4">
                  <c:v>3.6036036036036036E-2</c:v>
                </c:pt>
                <c:pt idx="5">
                  <c:v>0.04</c:v>
                </c:pt>
                <c:pt idx="6">
                  <c:v>0</c:v>
                </c:pt>
                <c:pt idx="7">
                  <c:v>1.9230769230769232E-2</c:v>
                </c:pt>
                <c:pt idx="8">
                  <c:v>0</c:v>
                </c:pt>
                <c:pt idx="9">
                  <c:v>7.6923076923076927E-2</c:v>
                </c:pt>
                <c:pt idx="10">
                  <c:v>0</c:v>
                </c:pt>
                <c:pt idx="11">
                  <c:v>5.5214723926380369E-2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29D-3749-B46C-35F7B8DC7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3409983"/>
        <c:axId val="943418751"/>
      </c:lineChart>
      <c:catAx>
        <c:axId val="9434099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418751"/>
        <c:crosses val="autoZero"/>
        <c:auto val="1"/>
        <c:lblAlgn val="ctr"/>
        <c:lblOffset val="100"/>
        <c:noMultiLvlLbl val="0"/>
      </c:catAx>
      <c:valAx>
        <c:axId val="94341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409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558800</xdr:colOff>
      <xdr:row>22</xdr:row>
      <xdr:rowOff>165100</xdr:rowOff>
    </xdr:from>
    <xdr:to>
      <xdr:col>9</xdr:col>
      <xdr:colOff>546100</xdr:colOff>
      <xdr:row>46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0BAF24-941E-9A4B-95B8-E905CF210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139700</xdr:colOff>
      <xdr:row>2</xdr:row>
      <xdr:rowOff>88900</xdr:rowOff>
    </xdr:from>
    <xdr:to>
      <xdr:col>18</xdr:col>
      <xdr:colOff>774700</xdr:colOff>
      <xdr:row>27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B433F1-35B2-E24B-B9A8-0DA15F2D21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774700</xdr:colOff>
      <xdr:row>14</xdr:row>
      <xdr:rowOff>0</xdr:rowOff>
    </xdr:from>
    <xdr:to>
      <xdr:col>16</xdr:col>
      <xdr:colOff>476250</xdr:colOff>
      <xdr:row>32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345AF8-2E59-BF40-A886-49DB81978D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ote Akpabie" refreshedDate="43331.927850694447" createdVersion="6" refreshedVersion="6" minRefreshableVersion="3" recordCount="4114" xr:uid="{EB3ED859-B898-AC4D-95ED-669C72FC700B}">
  <cacheSource type="worksheet">
    <worksheetSource ref="A1:R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 " numFmtId="37">
      <sharedItems containsSemiMixedTypes="0" containsString="0" containsNumber="1" minValue="0" maxValue="2260300"/>
    </cacheField>
    <cacheField name="average donation" numFmtId="37">
      <sharedItems containsMixedTypes="1" containsNumber="1" minValue="1" maxValue="3304"/>
    </cacheField>
    <cacheField name="Date Created conversion" numFmtId="165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19" base="16">
        <rangePr groupBy="months" startDate="2009-08-10T14:26:00" endDate="2017-05-03T14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Ended Conversion" numFmtId="165">
      <sharedItems containsSemiMixedTypes="0" containsNonDate="0" containsDate="1" containsString="0" minDate="2009-05-16T22:55:13" maxDate="2017-03-15T10:30:07"/>
    </cacheField>
    <cacheField name="Quarters" numFmtId="0" databaseField="0">
      <fieldGroup base="16">
        <rangePr groupBy="quarters" startDate="2009-08-10T14:26:00" endDate="2017-05-03T14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6">
        <rangePr groupBy="years" startDate="2009-08-10T14:26:00" endDate="2017-05-03T14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x v="0"/>
    <n v="136.85882352941178"/>
    <n v="63.917582417582416"/>
    <x v="0"/>
    <d v="2015-06-21T19:10:11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x v="0"/>
    <n v="142.60827250608273"/>
    <n v="185.48101265822785"/>
    <x v="1"/>
    <d v="2017-01-31T09:24:43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x v="0"/>
    <n v="105"/>
    <n v="15"/>
    <x v="2"/>
    <d v="2016-02-05T11:51:23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x v="0"/>
    <n v="103.89999999999999"/>
    <n v="69.266666666666666"/>
    <x v="3"/>
    <d v="2014-07-08T07:21:47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x v="0"/>
    <n v="122.99154545454545"/>
    <n v="190.55028169014085"/>
    <x v="4"/>
    <d v="2015-11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x v="0"/>
    <n v="109.77744436109028"/>
    <n v="93.40425531914893"/>
    <x v="5"/>
    <d v="2016-07-12T17:23:27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x v="0"/>
    <n v="106.4875"/>
    <n v="146.87931034482759"/>
    <x v="6"/>
    <d v="2014-06-03T20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x v="0"/>
    <n v="101.22222222222221"/>
    <n v="159.82456140350877"/>
    <x v="7"/>
    <d v="2016-05-25T20:07:47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x v="0"/>
    <n v="100.04342857142856"/>
    <n v="291.79333333333335"/>
    <x v="8"/>
    <d v="2016-04-08T17:40:12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x v="0"/>
    <n v="125.998"/>
    <n v="31.499500000000001"/>
    <x v="9"/>
    <d v="2016-03-17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x v="0"/>
    <n v="100.49999999999999"/>
    <n v="158.68421052631578"/>
    <x v="10"/>
    <d v="2014-05-20T20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x v="0"/>
    <n v="120.5"/>
    <n v="80.333333333333329"/>
    <x v="11"/>
    <d v="2016-07-21T13:41:02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x v="0"/>
    <n v="165.29333333333335"/>
    <n v="59.961305925030231"/>
    <x v="12"/>
    <d v="2014-06-01T12:07:05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x v="0"/>
    <n v="159.97142857142856"/>
    <n v="109.78431372549019"/>
    <x v="13"/>
    <d v="2016-05-18T11:15:09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x v="0"/>
    <n v="100.93333333333334"/>
    <n v="147.70731707317074"/>
    <x v="14"/>
    <d v="2014-06-17T19:38:08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x v="0"/>
    <n v="106.60000000000001"/>
    <n v="21.755102040816325"/>
    <x v="15"/>
    <d v="2015-09-09T04:24:18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x v="0"/>
    <n v="100.24166666666667"/>
    <n v="171.84285714285716"/>
    <x v="16"/>
    <d v="2014-05-01T14:06:51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x v="0"/>
    <n v="100.66666666666666"/>
    <n v="41.944444444444443"/>
    <x v="17"/>
    <d v="2014-10-05T12:33:42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x v="0"/>
    <n v="106.32110000000002"/>
    <n v="93.264122807017543"/>
    <x v="18"/>
    <d v="2014-08-18T08:00:56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x v="0"/>
    <n v="145.29411764705881"/>
    <n v="56.136363636363633"/>
    <x v="19"/>
    <d v="2015-06-20T14:35:34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x v="0"/>
    <n v="100.2"/>
    <n v="80.16"/>
    <x v="20"/>
    <d v="2015-07-15T13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x v="0"/>
    <n v="109.13513513513513"/>
    <n v="199.9009900990099"/>
    <x v="21"/>
    <d v="2014-08-27T10:03:09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x v="0"/>
    <n v="117.14285714285715"/>
    <n v="51.25"/>
    <x v="22"/>
    <d v="2014-12-16T16:52:2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x v="0"/>
    <n v="118.5"/>
    <n v="103.04347826086956"/>
    <x v="23"/>
    <d v="2015-04-03T13:41:41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x v="0"/>
    <n v="108.80768571428572"/>
    <n v="66.346149825783982"/>
    <x v="24"/>
    <d v="2015-08-13T14:41:03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x v="0"/>
    <n v="133.33333333333331"/>
    <n v="57.142857142857146"/>
    <x v="25"/>
    <d v="2015-11-09T19:36:01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x v="0"/>
    <n v="155.20000000000002"/>
    <n v="102.10526315789474"/>
    <x v="26"/>
    <d v="2014-07-08T07:22:24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x v="0"/>
    <n v="111.72500000000001"/>
    <n v="148.96666666666667"/>
    <x v="27"/>
    <d v="2014-10-16T22:57:13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x v="0"/>
    <n v="100.35000000000001"/>
    <n v="169.6056338028169"/>
    <x v="28"/>
    <d v="2015-11-16T18:08:04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x v="0"/>
    <n v="123.33333333333334"/>
    <n v="31.623931623931625"/>
    <x v="29"/>
    <d v="2014-06-22T11:09:28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x v="0"/>
    <n v="101.29975"/>
    <n v="76.45264150943396"/>
    <x v="30"/>
    <d v="2014-07-22T02:01:55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x v="0"/>
    <n v="100"/>
    <n v="13"/>
    <x v="31"/>
    <d v="2016-01-07T14:00:34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x v="0"/>
    <n v="100.24604569420035"/>
    <n v="320.44943820224717"/>
    <x v="32"/>
    <d v="2016-04-01T10:03:37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x v="0"/>
    <n v="102.0952380952381"/>
    <n v="83.75"/>
    <x v="33"/>
    <d v="2015-10-09T10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x v="0"/>
    <n v="130.46153846153845"/>
    <n v="49.882352941176471"/>
    <x v="34"/>
    <d v="2014-07-21T02:43:21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x v="0"/>
    <n v="166.5"/>
    <n v="59.464285714285715"/>
    <x v="35"/>
    <d v="2015-04-04T02:00:14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x v="0"/>
    <n v="142.15"/>
    <n v="193.84090909090909"/>
    <x v="36"/>
    <d v="2015-03-05T02:22:05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x v="0"/>
    <n v="183.44090909090909"/>
    <n v="159.51383399209487"/>
    <x v="37"/>
    <d v="2015-01-28T11:37:59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x v="0"/>
    <n v="110.04"/>
    <n v="41.68181818181818"/>
    <x v="38"/>
    <d v="2013-04-10T20:22:24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x v="0"/>
    <n v="130.98000000000002"/>
    <n v="150.89861751152074"/>
    <x v="39"/>
    <d v="2014-04-24T20:07:48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x v="0"/>
    <n v="101.35000000000001"/>
    <n v="126.6875"/>
    <x v="40"/>
    <d v="2014-05-30T00:08:08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x v="0"/>
    <n v="100"/>
    <n v="105.26315789473684"/>
    <x v="41"/>
    <d v="2014-09-05T08:39:14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x v="0"/>
    <n v="141.85714285714286"/>
    <n v="117.51479289940828"/>
    <x v="42"/>
    <d v="2014-11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x v="0"/>
    <n v="308.65999999999997"/>
    <n v="117.36121673003802"/>
    <x v="43"/>
    <d v="2014-06-12T13:58:06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x v="0"/>
    <n v="100"/>
    <n v="133.33333333333334"/>
    <x v="44"/>
    <d v="2014-08-22T21:22:17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x v="0"/>
    <n v="120"/>
    <n v="98.360655737704917"/>
    <x v="45"/>
    <d v="2016-03-28T09:58:27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x v="0"/>
    <n v="104.16666666666667"/>
    <n v="194.44444444444446"/>
    <x v="46"/>
    <d v="2015-11-15T18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x v="0"/>
    <n v="107.61100000000002"/>
    <n v="76.865000000000009"/>
    <x v="47"/>
    <d v="2014-10-20T14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x v="0"/>
    <n v="107.94999999999999"/>
    <n v="56.815789473684212"/>
    <x v="48"/>
    <d v="2015-01-29T07:24:2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x v="0"/>
    <n v="100"/>
    <n v="137.93103448275863"/>
    <x v="49"/>
    <d v="2015-09-23T23:14:05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x v="0"/>
    <n v="100"/>
    <n v="27.272727272727273"/>
    <x v="50"/>
    <d v="2014-12-22T13:04:18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x v="0"/>
    <n v="128.0181818181818"/>
    <n v="118.33613445378151"/>
    <x v="51"/>
    <d v="2015-07-11T17:17:17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x v="0"/>
    <n v="116.21"/>
    <n v="223.48076923076923"/>
    <x v="52"/>
    <d v="2014-06-17T11:50:46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x v="0"/>
    <n v="109.63333333333334"/>
    <n v="28.111111111111111"/>
    <x v="53"/>
    <d v="2014-03-21T08:10:45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x v="0"/>
    <n v="101"/>
    <n v="194.23076923076923"/>
    <x v="54"/>
    <d v="2015-11-25T12:07:01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x v="0"/>
    <n v="128.95348837209301"/>
    <n v="128.95348837209303"/>
    <x v="55"/>
    <d v="2016-05-06T18:15:16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x v="0"/>
    <n v="107.26249999999999"/>
    <n v="49.316091954022987"/>
    <x v="56"/>
    <d v="2015-05-25T08:10:24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x v="0"/>
    <n v="101.89999999999999"/>
    <n v="221.52173913043478"/>
    <x v="57"/>
    <d v="2015-03-26T14:59:22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x v="0"/>
    <n v="102.91"/>
    <n v="137.21333333333334"/>
    <x v="58"/>
    <d v="2014-10-20T12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x v="0"/>
    <n v="100.12570000000001"/>
    <n v="606.82242424242418"/>
    <x v="59"/>
    <d v="2015-08-14T00:39:36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x v="1"/>
    <n v="103.29622222222221"/>
    <n v="43.040092592592593"/>
    <x v="60"/>
    <d v="2014-03-03T16:38:37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x v="1"/>
    <n v="148.30000000000001"/>
    <n v="322.39130434782606"/>
    <x v="61"/>
    <d v="2013-05-15T14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x v="1"/>
    <n v="154.73333333333332"/>
    <n v="96.708333333333329"/>
    <x v="62"/>
    <d v="2013-02-06T14:11:18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x v="1"/>
    <n v="113.51849999999999"/>
    <n v="35.474531249999998"/>
    <x v="63"/>
    <d v="2013-12-04T16:53:33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x v="1"/>
    <n v="173.33333333333334"/>
    <n v="86.666666666666671"/>
    <x v="64"/>
    <d v="2013-06-07T19:26:2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x v="1"/>
    <n v="107.52857142857141"/>
    <n v="132.05263157894737"/>
    <x v="65"/>
    <d v="2014-07-15T14:42:34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x v="1"/>
    <n v="118.6"/>
    <n v="91.230769230769226"/>
    <x v="66"/>
    <d v="2016-06-18T15:23:40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x v="1"/>
    <n v="116.25000000000001"/>
    <n v="116.25"/>
    <x v="67"/>
    <d v="2012-06-15T09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x v="1"/>
    <n v="127.16666666666667"/>
    <n v="21.194444444444443"/>
    <x v="68"/>
    <d v="2014-01-24T08:39:5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x v="1"/>
    <n v="110.9423"/>
    <n v="62.327134831460668"/>
    <x v="69"/>
    <d v="2011-08-30T23:30:25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x v="1"/>
    <n v="127.2"/>
    <n v="37.411764705882355"/>
    <x v="70"/>
    <d v="2011-07-06T16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x v="1"/>
    <n v="123.94444444444443"/>
    <n v="69.71875"/>
    <x v="71"/>
    <d v="2012-03-29T01:30:57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x v="1"/>
    <n v="108.40909090909091"/>
    <n v="58.170731707317074"/>
    <x v="72"/>
    <d v="2012-10-25T19:14:4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x v="1"/>
    <n v="100"/>
    <n v="50"/>
    <x v="73"/>
    <d v="2011-02-13T13:09:44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x v="1"/>
    <n v="112.93199999999999"/>
    <n v="19.471034482758618"/>
    <x v="74"/>
    <d v="2015-12-22T06:41:35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x v="1"/>
    <n v="115.42857142857143"/>
    <n v="85.957446808510639"/>
    <x v="75"/>
    <d v="2013-03-24T00:01:12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x v="1"/>
    <n v="153.33333333333334"/>
    <n v="30.666666666666668"/>
    <x v="76"/>
    <d v="2011-10-28T11:35:58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x v="1"/>
    <n v="392.5"/>
    <n v="60.384615384615387"/>
    <x v="77"/>
    <d v="2012-03-28T22:28:3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x v="1"/>
    <n v="2702"/>
    <n v="38.6"/>
    <x v="78"/>
    <d v="2016-08-22T12:32:0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x v="1"/>
    <n v="127"/>
    <n v="40.268292682926827"/>
    <x v="79"/>
    <d v="2014-03-26T13:38:13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x v="1"/>
    <n v="107.25"/>
    <n v="273.82978723404256"/>
    <x v="80"/>
    <d v="2013-11-04T21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x v="1"/>
    <n v="198"/>
    <n v="53.035714285714285"/>
    <x v="81"/>
    <d v="2012-07-09T22:48:47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x v="1"/>
    <n v="100.01249999999999"/>
    <n v="40.005000000000003"/>
    <x v="82"/>
    <d v="2011-09-09T14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x v="1"/>
    <n v="102.49999999999999"/>
    <n v="15.76923076923077"/>
    <x v="83"/>
    <d v="2015-02-07T09:46:29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x v="1"/>
    <n v="100"/>
    <n v="71.428571428571431"/>
    <x v="84"/>
    <d v="2011-04-15T13:11:26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x v="1"/>
    <n v="125.49999999999999"/>
    <n v="71.714285714285708"/>
    <x v="85"/>
    <d v="2011-08-23T22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x v="1"/>
    <n v="106.46666666666667"/>
    <n v="375.76470588235293"/>
    <x v="86"/>
    <d v="2015-10-14T08:20:45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x v="1"/>
    <n v="104.60000000000001"/>
    <n v="104.6"/>
    <x v="87"/>
    <d v="2010-05-24T07:56:43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x v="1"/>
    <n v="102.85714285714285"/>
    <n v="60"/>
    <x v="88"/>
    <d v="2014-05-27T10:48:5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x v="1"/>
    <n v="115.06666666666668"/>
    <n v="123.28571428571429"/>
    <x v="89"/>
    <d v="2013-05-08T13:03:12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x v="1"/>
    <n v="100.4"/>
    <n v="31.375"/>
    <x v="90"/>
    <d v="2011-06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x v="1"/>
    <n v="120"/>
    <n v="78.260869565217391"/>
    <x v="91"/>
    <d v="2011-03-17T04:39:24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x v="1"/>
    <n v="105.2"/>
    <n v="122.32558139534883"/>
    <x v="92"/>
    <d v="2016-12-16T23:46:23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x v="1"/>
    <n v="110.60000000000001"/>
    <n v="73.733333333333334"/>
    <x v="93"/>
    <d v="2012-06-05T15:35:37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x v="1"/>
    <n v="104"/>
    <n v="21.666666666666668"/>
    <x v="94"/>
    <d v="2014-03-18T12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x v="1"/>
    <n v="131.42857142857142"/>
    <n v="21.904761904761905"/>
    <x v="95"/>
    <d v="2012-01-26T19:07:2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x v="1"/>
    <n v="114.66666666666667"/>
    <n v="50.588235294117645"/>
    <x v="96"/>
    <d v="2010-05-26T10:54:0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x v="1"/>
    <n v="106.25"/>
    <n v="53.125"/>
    <x v="97"/>
    <d v="2011-06-11T22:14:42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x v="1"/>
    <n v="106.25"/>
    <n v="56.666666666666664"/>
    <x v="98"/>
    <d v="2012-11-01T14:04:34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x v="1"/>
    <n v="106.01933333333334"/>
    <n v="40.776666666666664"/>
    <x v="99"/>
    <d v="2013-12-23T16:39:59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x v="1"/>
    <n v="100"/>
    <n v="192.30769230769232"/>
    <x v="100"/>
    <d v="2012-10-15T13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x v="1"/>
    <n v="100"/>
    <n v="100"/>
    <x v="101"/>
    <d v="2012-12-31T13:38:30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x v="1"/>
    <n v="127.75000000000001"/>
    <n v="117.92307692307692"/>
    <x v="102"/>
    <d v="2010-11-22T22:08:53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x v="1"/>
    <n v="105.15384615384616"/>
    <n v="27.897959183673468"/>
    <x v="103"/>
    <d v="2014-02-12T14:20:30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x v="1"/>
    <n v="120"/>
    <n v="60"/>
    <x v="104"/>
    <d v="2011-03-10T11:41:06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x v="1"/>
    <n v="107.40909090909089"/>
    <n v="39.383333333333333"/>
    <x v="105"/>
    <d v="2016-04-25T12:23:40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x v="1"/>
    <n v="100.49999999999999"/>
    <n v="186.11111111111111"/>
    <x v="106"/>
    <d v="2012-03-19T13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x v="1"/>
    <n v="102.46666666666667"/>
    <n v="111.37681159420291"/>
    <x v="107"/>
    <d v="2011-04-02T18:34:47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x v="1"/>
    <n v="246.66666666666669"/>
    <n v="78.723404255319153"/>
    <x v="108"/>
    <d v="2013-04-01T09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x v="1"/>
    <n v="219.49999999999997"/>
    <n v="46.702127659574465"/>
    <x v="109"/>
    <d v="2011-01-26T19:37:10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x v="1"/>
    <n v="130.76923076923077"/>
    <n v="65.384615384615387"/>
    <x v="110"/>
    <d v="2013-10-10T17:47:33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x v="1"/>
    <n v="154.57142857142858"/>
    <n v="102.0754716981132"/>
    <x v="111"/>
    <d v="2015-05-01T02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x v="1"/>
    <n v="104"/>
    <n v="64.197530864197532"/>
    <x v="112"/>
    <d v="2014-03-19T20:01:58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x v="1"/>
    <n v="141"/>
    <n v="90.384615384615387"/>
    <x v="113"/>
    <d v="2011-07-29T13:12:08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x v="1"/>
    <n v="103.33333333333334"/>
    <n v="88.571428571428569"/>
    <x v="114"/>
    <d v="2011-11-14T01:34:48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x v="1"/>
    <n v="140.44444444444443"/>
    <n v="28.727272727272727"/>
    <x v="115"/>
    <d v="2012-01-10T12:44:04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x v="1"/>
    <n v="113.65714285714286"/>
    <n v="69.78947368421052"/>
    <x v="116"/>
    <d v="2011-02-21T06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x v="1"/>
    <n v="100.49377777777779"/>
    <n v="167.48962962962963"/>
    <x v="117"/>
    <d v="2010-03-11T15:02:24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x v="1"/>
    <n v="113.03159999999998"/>
    <n v="144.91230769230768"/>
    <x v="118"/>
    <d v="2011-06-28T20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x v="1"/>
    <n v="104.55692307692308"/>
    <n v="91.840540540540545"/>
    <x v="119"/>
    <d v="2011-07-14T20:39:46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x v="2"/>
    <n v="1.4285714285714287E-2"/>
    <n v="10"/>
    <x v="120"/>
    <d v="2016-09-02T20:11:47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x v="2"/>
    <n v="3.3333333333333333E-2"/>
    <n v="1"/>
    <x v="121"/>
    <d v="2015-04-02T11:55:10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x v="2"/>
    <n v="0"/>
    <e v="#DIV/0!"/>
    <x v="122"/>
    <d v="2016-08-11T05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x v="2"/>
    <n v="0.27454545454545454"/>
    <n v="25.166666666666668"/>
    <x v="123"/>
    <d v="2014-09-22T13:46:04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x v="2"/>
    <n v="0"/>
    <e v="#DIV/0!"/>
    <x v="124"/>
    <d v="2015-04-20T17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x v="2"/>
    <n v="14.000000000000002"/>
    <n v="11.666666666666666"/>
    <x v="125"/>
    <d v="2016-12-05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x v="2"/>
    <n v="5.548"/>
    <n v="106.69230769230769"/>
    <x v="126"/>
    <d v="2015-05-11T09:08:57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x v="2"/>
    <n v="2.375"/>
    <n v="47.5"/>
    <x v="127"/>
    <d v="2015-03-04T09:59:01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x v="2"/>
    <n v="1.867"/>
    <n v="311.16666666666669"/>
    <x v="128"/>
    <d v="2016-09-15T00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x v="2"/>
    <n v="0"/>
    <e v="#DIV/0!"/>
    <x v="129"/>
    <d v="2014-08-31T17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x v="2"/>
    <n v="0"/>
    <e v="#DIV/0!"/>
    <x v="130"/>
    <d v="2014-05-19T16:58:12"/>
  </r>
  <r>
    <n v="131"/>
    <s v="I (Canceled)"/>
    <s v="I"/>
    <x v="38"/>
    <x v="117"/>
    <x v="1"/>
    <x v="0"/>
    <s v="USD"/>
    <n v="1467763200"/>
    <n v="1466453161"/>
    <b v="0"/>
    <n v="0"/>
    <b v="0"/>
    <x v="2"/>
    <n v="0"/>
    <e v="#DIV/0!"/>
    <x v="131"/>
    <d v="2016-06-20T15:06:01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x v="2"/>
    <n v="9.5687499999999996"/>
    <n v="94.506172839506178"/>
    <x v="132"/>
    <d v="2014-09-23T14:30:07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x v="2"/>
    <n v="0"/>
    <e v="#DIV/0!"/>
    <x v="133"/>
    <d v="2016-05-01T14:23:04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x v="2"/>
    <n v="0"/>
    <e v="#DIV/0!"/>
    <x v="134"/>
    <d v="2015-08-05T16:50:18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x v="2"/>
    <n v="13.433333333333334"/>
    <n v="80.599999999999994"/>
    <x v="135"/>
    <d v="2014-05-29T04:09:57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x v="2"/>
    <n v="0"/>
    <e v="#DIV/0!"/>
    <x v="136"/>
    <d v="2015-04-02T04:50:34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x v="2"/>
    <n v="0"/>
    <e v="#DIV/0!"/>
    <x v="137"/>
    <d v="2015-08-23T08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x v="2"/>
    <n v="3.1413333333333333"/>
    <n v="81.241379310344826"/>
    <x v="138"/>
    <d v="2015-07-01T01:10:41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x v="2"/>
    <n v="100"/>
    <n v="500"/>
    <x v="139"/>
    <d v="2015-07-02T17:06:1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x v="2"/>
    <n v="0"/>
    <e v="#DIV/0!"/>
    <x v="140"/>
    <d v="2015-02-17T23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x v="2"/>
    <n v="10.775"/>
    <n v="46.178571428571431"/>
    <x v="141"/>
    <d v="2015-04-15T22:40:23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x v="2"/>
    <n v="0.33333333333333337"/>
    <n v="10"/>
    <x v="142"/>
    <d v="2014-10-26T16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x v="2"/>
    <n v="0"/>
    <e v="#DIV/0!"/>
    <x v="143"/>
    <d v="2016-07-07T20:32:2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x v="2"/>
    <n v="27.6"/>
    <n v="55.945945945945944"/>
    <x v="144"/>
    <d v="2015-02-12T13:17:5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x v="2"/>
    <n v="7.5111111111111111"/>
    <n v="37.555555555555557"/>
    <x v="145"/>
    <d v="2015-07-15T08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x v="2"/>
    <n v="0.57499999999999996"/>
    <n v="38.333333333333336"/>
    <x v="146"/>
    <d v="2016-11-18T19:23:18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x v="2"/>
    <n v="0"/>
    <e v="#DIV/0!"/>
    <x v="147"/>
    <d v="2014-11-26T13:25:40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x v="2"/>
    <n v="0.08"/>
    <n v="20"/>
    <x v="148"/>
    <d v="2016-01-28T01:45:36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x v="2"/>
    <n v="0.91999999999999993"/>
    <n v="15.333333333333334"/>
    <x v="149"/>
    <d v="2014-11-24T23:07:50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x v="2"/>
    <n v="23.163076923076922"/>
    <n v="449.43283582089555"/>
    <x v="150"/>
    <d v="2015-03-26T22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x v="2"/>
    <n v="5.5999999999999994E-2"/>
    <n v="28"/>
    <x v="151"/>
    <d v="2015-04-19T08:13:11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x v="2"/>
    <n v="7.8947368421052634E-3"/>
    <n v="15"/>
    <x v="152"/>
    <d v="2014-08-23T20:51:40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x v="2"/>
    <n v="0.71799999999999997"/>
    <n v="35.9"/>
    <x v="153"/>
    <d v="2014-10-21T09:04:04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x v="2"/>
    <n v="2.666666666666667"/>
    <n v="13.333333333333334"/>
    <x v="154"/>
    <d v="2015-04-21T08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x v="2"/>
    <n v="6.0000000000000001E-3"/>
    <n v="20.25"/>
    <x v="155"/>
    <d v="2015-06-13T08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x v="2"/>
    <n v="5.0999999999999996"/>
    <n v="119"/>
    <x v="156"/>
    <d v="2014-06-03T21:59:56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x v="2"/>
    <n v="0.26711185308848079"/>
    <n v="4"/>
    <x v="157"/>
    <d v="2016-01-27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x v="2"/>
    <n v="0"/>
    <e v="#DIV/0!"/>
    <x v="158"/>
    <d v="2014-09-21T20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x v="2"/>
    <n v="2E-3"/>
    <n v="10"/>
    <x v="159"/>
    <d v="2016-05-24T05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x v="3"/>
    <n v="0"/>
    <e v="#DIV/0!"/>
    <x v="160"/>
    <d v="2015-06-16T16:54:51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x v="3"/>
    <n v="0.01"/>
    <n v="5"/>
    <x v="161"/>
    <d v="2014-06-02T11:29:55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x v="3"/>
    <n v="15.535714285714286"/>
    <n v="43.5"/>
    <x v="162"/>
    <d v="2014-07-14T22:02:36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x v="3"/>
    <n v="0"/>
    <e v="#DIV/0!"/>
    <x v="163"/>
    <d v="2015-08-27T18:04:14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x v="3"/>
    <n v="0.53333333333333333"/>
    <n v="91.428571428571431"/>
    <x v="164"/>
    <d v="2014-07-21T13:18:21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x v="3"/>
    <n v="0"/>
    <e v="#DIV/0!"/>
    <x v="165"/>
    <d v="2015-12-13T10:48:44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x v="3"/>
    <n v="60"/>
    <n v="3000"/>
    <x v="166"/>
    <d v="2016-12-16T20:49:22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x v="3"/>
    <n v="0.01"/>
    <n v="5.5"/>
    <x v="167"/>
    <d v="2015-06-05T17:15:35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x v="3"/>
    <n v="4.0625"/>
    <n v="108.33333333333333"/>
    <x v="168"/>
    <d v="2015-02-17T15:02:50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x v="3"/>
    <n v="22.400000000000002"/>
    <n v="56"/>
    <x v="169"/>
    <d v="2014-09-18T07:07:39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x v="3"/>
    <n v="3.25"/>
    <n v="32.5"/>
    <x v="170"/>
    <d v="2015-07-31T18:28:0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x v="3"/>
    <n v="2E-3"/>
    <n v="1"/>
    <x v="171"/>
    <d v="2016-06-12T23:20:14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x v="3"/>
    <n v="0"/>
    <e v="#DIV/0!"/>
    <x v="172"/>
    <d v="2015-02-12T04:28:4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x v="3"/>
    <n v="0"/>
    <e v="#DIV/0!"/>
    <x v="173"/>
    <d v="2015-01-29T08:45:08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x v="3"/>
    <n v="0"/>
    <e v="#DIV/0!"/>
    <x v="174"/>
    <d v="2015-03-09T13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x v="3"/>
    <n v="6.4850000000000003"/>
    <n v="49.884615384615387"/>
    <x v="175"/>
    <d v="2014-08-04T13:40:11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x v="3"/>
    <n v="0"/>
    <e v="#DIV/0!"/>
    <x v="176"/>
    <d v="2015-07-06T14:46:39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x v="3"/>
    <n v="40"/>
    <n v="25.714285714285715"/>
    <x v="177"/>
    <d v="2015-03-06T20:08:46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x v="3"/>
    <n v="0"/>
    <e v="#DIV/0!"/>
    <x v="178"/>
    <d v="2015-10-27T17:55:45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x v="3"/>
    <n v="20"/>
    <n v="100"/>
    <x v="179"/>
    <d v="2016-02-02T20:55:55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x v="3"/>
    <n v="33.416666666666664"/>
    <n v="30.846153846153847"/>
    <x v="180"/>
    <d v="2015-03-04T18:47:2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x v="3"/>
    <n v="21.092608822670172"/>
    <n v="180.5"/>
    <x v="181"/>
    <d v="2015-05-23T12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x v="3"/>
    <n v="0"/>
    <e v="#DIV/0!"/>
    <x v="182"/>
    <d v="2016-12-07T19:17:12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x v="3"/>
    <n v="35.856000000000002"/>
    <n v="373.5"/>
    <x v="183"/>
    <d v="2014-10-27T14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x v="3"/>
    <n v="3.4000000000000004"/>
    <n v="25.5"/>
    <x v="184"/>
    <d v="2014-07-05T13:59:22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x v="3"/>
    <n v="5.5"/>
    <n v="220"/>
    <x v="185"/>
    <d v="2016-07-19T16:52:19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x v="3"/>
    <n v="0"/>
    <e v="#DIV/0!"/>
    <x v="186"/>
    <d v="2017-02-01T14:30:34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x v="3"/>
    <n v="16"/>
    <n v="160"/>
    <x v="187"/>
    <d v="2015-06-27T00:37:37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x v="3"/>
    <n v="0"/>
    <e v="#DIV/0!"/>
    <x v="188"/>
    <d v="2014-08-05T23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x v="3"/>
    <n v="6.8999999999999992E-2"/>
    <n v="69"/>
    <x v="189"/>
    <d v="2016-07-05T11:34:37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x v="3"/>
    <n v="0.41666666666666669"/>
    <n v="50"/>
    <x v="190"/>
    <d v="2016-06-06T10:37:26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x v="3"/>
    <n v="5"/>
    <n v="83.333333333333329"/>
    <x v="191"/>
    <d v="2015-08-23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x v="3"/>
    <n v="1.6999999999999999E-3"/>
    <n v="5.666666666666667"/>
    <x v="192"/>
    <d v="2014-09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x v="3"/>
    <n v="0"/>
    <e v="#DIV/0!"/>
    <x v="193"/>
    <d v="2014-09-29T17:26:06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x v="3"/>
    <n v="0.12"/>
    <n v="1"/>
    <x v="194"/>
    <d v="2016-01-06T18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x v="3"/>
    <n v="0"/>
    <e v="#DIV/0!"/>
    <x v="195"/>
    <d v="2015-05-11T11:05:32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x v="3"/>
    <n v="41.857142857142861"/>
    <n v="77.10526315789474"/>
    <x v="196"/>
    <d v="2015-09-12T08:01:38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x v="3"/>
    <n v="10.48"/>
    <n v="32.75"/>
    <x v="197"/>
    <d v="2017-01-06T15:21:40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x v="3"/>
    <n v="1.1159999999999999"/>
    <n v="46.5"/>
    <x v="198"/>
    <d v="2014-09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x v="3"/>
    <n v="0"/>
    <e v="#DIV/0!"/>
    <x v="199"/>
    <d v="2016-08-01T21:58:22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x v="3"/>
    <n v="26.192500000000003"/>
    <n v="87.308333333333337"/>
    <x v="200"/>
    <d v="2014-08-15T21:00:0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x v="3"/>
    <n v="58.461538461538467"/>
    <n v="54.285714285714285"/>
    <x v="201"/>
    <d v="2015-01-19T14:38:49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x v="3"/>
    <n v="0"/>
    <e v="#DIV/0!"/>
    <x v="202"/>
    <d v="2015-09-08T17:16:04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x v="3"/>
    <n v="29.84"/>
    <n v="93.25"/>
    <x v="203"/>
    <d v="2014-11-30T15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x v="3"/>
    <n v="50.721666666666664"/>
    <n v="117.68368136117556"/>
    <x v="204"/>
    <d v="2016-07-05T09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x v="3"/>
    <n v="16.25"/>
    <n v="76.470588235294116"/>
    <x v="205"/>
    <d v="2015-09-01T10:10:22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x v="3"/>
    <n v="0"/>
    <e v="#DIV/0!"/>
    <x v="206"/>
    <d v="2016-07-15T19:06:2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x v="3"/>
    <n v="15.214285714285714"/>
    <n v="163.84615384615384"/>
    <x v="207"/>
    <d v="2014-12-04T23:43:58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x v="3"/>
    <n v="0"/>
    <e v="#DIV/0!"/>
    <x v="208"/>
    <d v="2014-11-16T03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x v="3"/>
    <n v="0"/>
    <e v="#DIV/0!"/>
    <x v="209"/>
    <d v="2015-06-10T17:08:55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x v="3"/>
    <n v="25.25"/>
    <n v="91.818181818181813"/>
    <x v="210"/>
    <d v="2015-09-01T20:33:12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x v="3"/>
    <n v="44.6"/>
    <n v="185.83333333333334"/>
    <x v="211"/>
    <d v="2015-08-19T22:50:17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x v="3"/>
    <n v="1.5873015873015872E-2"/>
    <n v="1"/>
    <x v="212"/>
    <d v="2016-02-16T16:08:40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x v="3"/>
    <n v="0.04"/>
    <n v="20"/>
    <x v="213"/>
    <d v="2015-07-17T09:15:47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x v="3"/>
    <n v="8.0000000000000002E-3"/>
    <n v="1"/>
    <x v="214"/>
    <d v="2015-01-05T10:22:29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x v="3"/>
    <n v="0.22727272727272727"/>
    <n v="10"/>
    <x v="215"/>
    <d v="2016-01-06T00:31:22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x v="3"/>
    <n v="55.698440000000005"/>
    <n v="331.53833333333336"/>
    <x v="216"/>
    <d v="2015-03-03T18:00:37"/>
  </r>
  <r>
    <n v="217"/>
    <s v="Bitch"/>
    <s v="A roadmovie by paw"/>
    <x v="57"/>
    <x v="172"/>
    <x v="2"/>
    <x v="11"/>
    <s v="SEK"/>
    <n v="1419780149"/>
    <n v="1417101749"/>
    <b v="0"/>
    <n v="38"/>
    <b v="0"/>
    <x v="3"/>
    <n v="11.943"/>
    <n v="314.28947368421052"/>
    <x v="217"/>
    <d v="2014-11-27T10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x v="3"/>
    <n v="2"/>
    <n v="100"/>
    <x v="218"/>
    <d v="2015-03-16T10:04:49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x v="3"/>
    <n v="17.630000000000003"/>
    <n v="115.98684210526316"/>
    <x v="219"/>
    <d v="2016-02-29T02:50:25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x v="3"/>
    <n v="0.72"/>
    <n v="120"/>
    <x v="220"/>
    <d v="2015-07-10T10:27:10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x v="3"/>
    <n v="0"/>
    <e v="#DIV/0!"/>
    <x v="221"/>
    <d v="2015-01-27T15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x v="3"/>
    <n v="13"/>
    <n v="65"/>
    <x v="222"/>
    <d v="2015-01-27T13:28:38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x v="3"/>
    <n v="0"/>
    <e v="#DIV/0!"/>
    <x v="223"/>
    <d v="2016-04-21T20:09:1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x v="3"/>
    <n v="0"/>
    <e v="#DIV/0!"/>
    <x v="224"/>
    <d v="2015-05-11T00:38:46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x v="3"/>
    <n v="0"/>
    <e v="#DIV/0!"/>
    <x v="225"/>
    <d v="2016-03-09T18:04:14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x v="3"/>
    <n v="0.86206896551724133"/>
    <n v="125"/>
    <x v="226"/>
    <d v="2015-04-12T10:59:04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x v="3"/>
    <n v="0"/>
    <e v="#DIV/0!"/>
    <x v="227"/>
    <d v="2015-06-09T16:27:21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x v="3"/>
    <n v="0"/>
    <e v="#DIV/0!"/>
    <x v="228"/>
    <d v="2015-04-02T11:28:25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x v="3"/>
    <n v="0"/>
    <e v="#DIV/0!"/>
    <x v="229"/>
    <d v="2016-01-14T17:24:57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x v="3"/>
    <n v="0.4"/>
    <n v="30"/>
    <x v="230"/>
    <d v="2015-05-05T13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x v="3"/>
    <n v="0"/>
    <e v="#DIV/0!"/>
    <x v="231"/>
    <d v="2015-12-03T18:00:51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x v="3"/>
    <n v="2.75"/>
    <n v="15.714285714285714"/>
    <x v="232"/>
    <d v="2015-01-28T14:49:06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x v="3"/>
    <n v="0"/>
    <e v="#DIV/0!"/>
    <x v="233"/>
    <d v="2016-08-30T16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x v="3"/>
    <n v="40.1"/>
    <n v="80.2"/>
    <x v="234"/>
    <d v="2015-05-11T19:50:59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x v="3"/>
    <n v="0"/>
    <e v="#DIV/0!"/>
    <x v="235"/>
    <d v="2015-06-09T16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x v="3"/>
    <n v="0"/>
    <e v="#DIV/0!"/>
    <x v="236"/>
    <d v="2015-11-12T21:01:39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x v="3"/>
    <n v="0.33333333333333337"/>
    <n v="50"/>
    <x v="237"/>
    <d v="2016-01-08T08:51:09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x v="3"/>
    <n v="0"/>
    <e v="#DIV/0!"/>
    <x v="238"/>
    <d v="2016-12-09T18:06:00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x v="3"/>
    <n v="25"/>
    <n v="50"/>
    <x v="239"/>
    <d v="2015-10-19T21:38:5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x v="4"/>
    <n v="107.63413333333334"/>
    <n v="117.84759124087591"/>
    <x v="240"/>
    <d v="2013-03-21T12:00:11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x v="4"/>
    <n v="112.63736263736264"/>
    <n v="109.04255319148936"/>
    <x v="241"/>
    <d v="2014-11-06T11:45:0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x v="4"/>
    <n v="113.46153846153845"/>
    <n v="73.019801980198025"/>
    <x v="242"/>
    <d v="2011-11-15T06:49:50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x v="4"/>
    <n v="102.592"/>
    <n v="78.195121951219505"/>
    <x v="243"/>
    <d v="2014-01-22T20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x v="4"/>
    <n v="113.75714285714287"/>
    <n v="47.398809523809526"/>
    <x v="244"/>
    <d v="2010-02-04T02:45:59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x v="4"/>
    <n v="103.71999999999998"/>
    <n v="54.020833333333336"/>
    <x v="245"/>
    <d v="2012-07-16T20:16:25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x v="4"/>
    <n v="305.46000000000004"/>
    <n v="68.488789237668158"/>
    <x v="246"/>
    <d v="2010-10-29T03:43:25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x v="4"/>
    <n v="134.1"/>
    <n v="108.14516129032258"/>
    <x v="247"/>
    <d v="2010-09-09T09:30:1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x v="4"/>
    <n v="101.33294117647058"/>
    <n v="589.95205479452056"/>
    <x v="248"/>
    <d v="2011-11-23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x v="4"/>
    <n v="112.92"/>
    <n v="48.051063829787232"/>
    <x v="249"/>
    <d v="2010-06-03T17:10:20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x v="4"/>
    <n v="105.58333333333334"/>
    <n v="72.482837528604122"/>
    <x v="250"/>
    <d v="2013-05-07T08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x v="4"/>
    <n v="125.57142857142858"/>
    <n v="57.077922077922075"/>
    <x v="251"/>
    <d v="2012-04-14T13:54:06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x v="4"/>
    <n v="184.56"/>
    <n v="85.444444444444443"/>
    <x v="252"/>
    <d v="2010-03-29T10:54:18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x v="4"/>
    <n v="100.73333333333335"/>
    <n v="215.85714285714286"/>
    <x v="253"/>
    <d v="2012-01-16T10:37:15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x v="4"/>
    <n v="116.94725"/>
    <n v="89.38643312101911"/>
    <x v="254"/>
    <d v="2015-09-16T17:51:50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x v="4"/>
    <n v="106.73325"/>
    <n v="45.418404255319146"/>
    <x v="255"/>
    <d v="2011-02-14T07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x v="4"/>
    <n v="139.1"/>
    <n v="65.756363636363631"/>
    <x v="256"/>
    <d v="2013-02-14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x v="4"/>
    <n v="106.72648571428572"/>
    <n v="66.70405357142856"/>
    <x v="257"/>
    <d v="2016-04-19T10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x v="4"/>
    <n v="191.14"/>
    <n v="83.345930232558146"/>
    <x v="258"/>
    <d v="2011-05-18T20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x v="4"/>
    <n v="131.93789333333334"/>
    <n v="105.04609341825902"/>
    <x v="259"/>
    <d v="2015-03-09T12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x v="4"/>
    <n v="106.4"/>
    <n v="120.90909090909091"/>
    <x v="260"/>
    <d v="2010-06-01T13:07:59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x v="4"/>
    <n v="107.4"/>
    <n v="97.63636363636364"/>
    <x v="261"/>
    <d v="2012-04-18T16:15:0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x v="4"/>
    <n v="240"/>
    <n v="41.379310344827587"/>
    <x v="262"/>
    <d v="2011-01-12T00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x v="4"/>
    <n v="118.08108"/>
    <n v="30.654485981308412"/>
    <x v="263"/>
    <d v="2012-08-28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x v="4"/>
    <n v="118.19999999999999"/>
    <n v="64.945054945054949"/>
    <x v="264"/>
    <d v="2012-04-11T09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x v="4"/>
    <n v="111.1"/>
    <n v="95.775862068965523"/>
    <x v="265"/>
    <d v="2010-03-30T00:53:5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x v="4"/>
    <n v="145.5"/>
    <n v="40.416666666666664"/>
    <x v="266"/>
    <d v="2010-01-26T23:11:47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x v="4"/>
    <n v="131.62883248730967"/>
    <n v="78.578424242424248"/>
    <x v="267"/>
    <d v="2014-05-26T05:51:39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x v="4"/>
    <n v="111.4"/>
    <n v="50.18018018018018"/>
    <x v="268"/>
    <d v="2011-09-22T22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x v="4"/>
    <n v="147.23376999999999"/>
    <n v="92.251735588972423"/>
    <x v="269"/>
    <d v="2017-01-22T23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x v="4"/>
    <n v="152.60869565217391"/>
    <n v="57.540983606557376"/>
    <x v="270"/>
    <d v="2011-04-04T15:47:5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x v="4"/>
    <n v="104.67999999999999"/>
    <n v="109.42160278745645"/>
    <x v="271"/>
    <d v="2013-12-03T21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x v="4"/>
    <n v="177.43366666666668"/>
    <n v="81.892461538461546"/>
    <x v="272"/>
    <d v="2010-02-26T16:36:31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x v="4"/>
    <n v="107.7758"/>
    <n v="45.667711864406776"/>
    <x v="273"/>
    <d v="2011-06-03T06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x v="4"/>
    <n v="156"/>
    <n v="55.221238938053098"/>
    <x v="274"/>
    <d v="2012-03-01T16:53:49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x v="4"/>
    <n v="108.395"/>
    <n v="65.298192771084331"/>
    <x v="275"/>
    <d v="2012-10-10T19:46:06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x v="4"/>
    <n v="147.6"/>
    <n v="95.225806451612897"/>
    <x v="276"/>
    <d v="2012-02-27T20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x v="4"/>
    <n v="110.38153846153847"/>
    <n v="75.444794952681391"/>
    <x v="277"/>
    <d v="2015-04-23T16:23:39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x v="4"/>
    <n v="150.34814814814814"/>
    <n v="97.816867469879512"/>
    <x v="278"/>
    <d v="2012-09-11T19:58:59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x v="4"/>
    <n v="157.31829411764707"/>
    <n v="87.685606557377056"/>
    <x v="279"/>
    <d v="2017-01-24T00:51:36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x v="4"/>
    <n v="156.14400000000001"/>
    <n v="54.748948106591868"/>
    <x v="280"/>
    <d v="2014-04-15T09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x v="4"/>
    <n v="120.58763636363636"/>
    <n v="83.953417721518989"/>
    <x v="281"/>
    <d v="2009-05-16T22:55:13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x v="4"/>
    <n v="101.18888888888888"/>
    <n v="254.38547486033519"/>
    <x v="282"/>
    <d v="2010-01-16T17:04:52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x v="4"/>
    <n v="114.27249999999999"/>
    <n v="101.8269801980198"/>
    <x v="283"/>
    <d v="2011-05-12T12:02:2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x v="4"/>
    <n v="104.62615"/>
    <n v="55.066394736842106"/>
    <x v="284"/>
    <d v="2011-12-27T12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x v="4"/>
    <n v="228.82507142857142"/>
    <n v="56.901438721136763"/>
    <x v="285"/>
    <d v="2013-08-20T13:08:48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x v="4"/>
    <n v="109.15333333333332"/>
    <n v="121.28148148148148"/>
    <x v="286"/>
    <d v="2013-02-08T14:35:2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x v="4"/>
    <n v="176.29999999999998"/>
    <n v="91.189655172413794"/>
    <x v="287"/>
    <d v="2012-10-02T01:40:18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x v="4"/>
    <n v="103.21061999999999"/>
    <n v="115.44812080536913"/>
    <x v="288"/>
    <d v="2012-05-21T23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x v="4"/>
    <n v="104.82000000000001"/>
    <n v="67.771551724137936"/>
    <x v="289"/>
    <d v="2013-10-03T05:57:1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x v="4"/>
    <n v="106.68444444444445"/>
    <n v="28.576190476190476"/>
    <x v="290"/>
    <d v="2010-12-14T03:51:37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x v="4"/>
    <n v="120.02"/>
    <n v="46.8828125"/>
    <x v="291"/>
    <d v="2013-04-12T13:27:26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x v="4"/>
    <n v="101.50693333333334"/>
    <n v="154.42231237322514"/>
    <x v="292"/>
    <d v="2011-09-26T14:16:39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x v="4"/>
    <n v="101.38461538461539"/>
    <n v="201.22137404580153"/>
    <x v="293"/>
    <d v="2014-03-21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x v="4"/>
    <n v="100"/>
    <n v="100"/>
    <x v="294"/>
    <d v="2010-06-13T21:01:3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x v="4"/>
    <n v="133.10911999999999"/>
    <n v="100.08204511278196"/>
    <x v="295"/>
    <d v="2013-09-01T19:06:49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x v="4"/>
    <n v="118.72620000000001"/>
    <n v="230.08953488372092"/>
    <x v="296"/>
    <d v="2012-08-13T06:24:43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x v="4"/>
    <n v="100.64"/>
    <n v="141.74647887323943"/>
    <x v="297"/>
    <d v="2015-03-26T12:28:21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x v="4"/>
    <n v="108.93241269841269"/>
    <n v="56.344351395730705"/>
    <x v="298"/>
    <d v="2014-03-11T06:07:28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x v="4"/>
    <n v="178.95250000000001"/>
    <n v="73.341188524590166"/>
    <x v="299"/>
    <d v="2010-10-18T00:24:20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x v="4"/>
    <n v="101.72264"/>
    <n v="85.337785234899329"/>
    <x v="300"/>
    <d v="2011-03-24T18:02:18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x v="4"/>
    <n v="118.73499999999999"/>
    <n v="61.496215139442228"/>
    <x v="301"/>
    <d v="2013-02-07T12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x v="4"/>
    <n v="100.46"/>
    <n v="93.018518518518519"/>
    <x v="302"/>
    <d v="2012-01-25T15:33:58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x v="4"/>
    <n v="137.46666666666667"/>
    <n v="50.292682926829265"/>
    <x v="303"/>
    <d v="2012-05-02T20:42:26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x v="4"/>
    <n v="231.64705882352939"/>
    <n v="106.43243243243244"/>
    <x v="304"/>
    <d v="2012-07-23T21:16:37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x v="4"/>
    <n v="130.33333333333331"/>
    <n v="51.719576719576722"/>
    <x v="305"/>
    <d v="2012-02-09T10:07:29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x v="4"/>
    <n v="292.89999999999998"/>
    <n v="36.612499999999997"/>
    <x v="306"/>
    <d v="2013-02-28T15:05:33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x v="4"/>
    <n v="111.31818181818183"/>
    <n v="42.517361111111114"/>
    <x v="307"/>
    <d v="2013-01-08T17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x v="4"/>
    <n v="105.56666666666668"/>
    <n v="62.712871287128714"/>
    <x v="308"/>
    <d v="2011-01-24T11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x v="4"/>
    <n v="118.94444444444446"/>
    <n v="89.957983193277315"/>
    <x v="309"/>
    <d v="2012-08-13T13:02:1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x v="4"/>
    <n v="104.129"/>
    <n v="28.924722222222222"/>
    <x v="310"/>
    <d v="2011-10-04T23:23:43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x v="4"/>
    <n v="104.10165000000001"/>
    <n v="138.8022"/>
    <x v="311"/>
    <d v="2011-11-21T00:16:32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x v="4"/>
    <n v="111.87499999999999"/>
    <n v="61.301369863013697"/>
    <x v="312"/>
    <d v="2013-03-15T16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x v="4"/>
    <n v="104.73529411764706"/>
    <n v="80.202702702702709"/>
    <x v="313"/>
    <d v="2010-06-28T00:28:1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x v="4"/>
    <n v="385.15000000000003"/>
    <n v="32.095833333333331"/>
    <x v="314"/>
    <d v="2013-01-30T14:59:48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x v="4"/>
    <n v="101.248"/>
    <n v="200.88888888888889"/>
    <x v="315"/>
    <d v="2012-07-23T13:32:1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x v="4"/>
    <n v="113.77333333333333"/>
    <n v="108.01265822784811"/>
    <x v="316"/>
    <d v="2014-11-07T17:09:57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x v="4"/>
    <n v="100.80333333333333"/>
    <n v="95.699367088607602"/>
    <x v="317"/>
    <d v="2013-11-11T11:14:43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x v="4"/>
    <n v="283.32"/>
    <n v="49.880281690140848"/>
    <x v="318"/>
    <d v="2013-02-24T19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x v="4"/>
    <n v="112.68"/>
    <n v="110.47058823529412"/>
    <x v="319"/>
    <d v="2009-11-06T15:07:09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x v="4"/>
    <n v="106.58000000000001"/>
    <n v="134.91139240506328"/>
    <x v="320"/>
    <d v="2015-11-23T08:13:53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x v="4"/>
    <n v="102.66285714285715"/>
    <n v="106.62314540059347"/>
    <x v="321"/>
    <d v="2016-10-04T05:43:06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x v="4"/>
    <n v="107.91200000000001"/>
    <n v="145.04301075268816"/>
    <x v="322"/>
    <d v="2016-04-13T08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x v="4"/>
    <n v="123.07407407407408"/>
    <n v="114.58620689655173"/>
    <x v="323"/>
    <d v="2016-11-23T02:42:46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x v="4"/>
    <n v="101.6"/>
    <n v="105.3170731707317"/>
    <x v="324"/>
    <d v="2015-06-29T10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x v="4"/>
    <n v="104.396"/>
    <n v="70.921195652173907"/>
    <x v="325"/>
    <d v="2016-11-14T23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x v="4"/>
    <n v="112.92973333333333"/>
    <n v="147.17167680278018"/>
    <x v="326"/>
    <d v="2017-02-09T02:33:26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x v="4"/>
    <n v="136.4"/>
    <n v="160.47058823529412"/>
    <x v="327"/>
    <d v="2015-02-23T00:38:49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x v="4"/>
    <n v="103.61439999999999"/>
    <n v="156.04578313253012"/>
    <x v="328"/>
    <d v="2015-10-01T17:43:08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x v="4"/>
    <n v="105.5"/>
    <n v="63.17365269461078"/>
    <x v="329"/>
    <d v="2015-10-14T06:12:07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x v="4"/>
    <n v="101.82857142857142"/>
    <n v="104.82352941176471"/>
    <x v="330"/>
    <d v="2013-04-15T07:22:43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x v="4"/>
    <n v="106.60499999999999"/>
    <n v="97.356164383561648"/>
    <x v="331"/>
    <d v="2016-05-17T08:57:1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x v="4"/>
    <n v="113.015"/>
    <n v="203.63063063063063"/>
    <x v="332"/>
    <d v="2015-09-16T11:19:37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x v="4"/>
    <n v="125.22750000000001"/>
    <n v="188.31203007518798"/>
    <x v="333"/>
    <d v="2016-03-08T10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x v="4"/>
    <n v="101.19"/>
    <n v="146.65217391304347"/>
    <x v="334"/>
    <d v="2015-04-07T11:22:37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x v="4"/>
    <n v="102.76470588235294"/>
    <n v="109.1875"/>
    <x v="335"/>
    <d v="2015-04-07T12:41:55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x v="4"/>
    <n v="116.83911999999998"/>
    <n v="59.249046653144013"/>
    <x v="336"/>
    <d v="2015-10-14T09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x v="4"/>
    <n v="101.16833333333335"/>
    <n v="97.904838709677421"/>
    <x v="337"/>
    <d v="2015-02-11T22:05:08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x v="4"/>
    <n v="110.13360000000002"/>
    <n v="70.000169491525426"/>
    <x v="338"/>
    <d v="2016-07-08T13:08:10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x v="4"/>
    <n v="108.08333333333333"/>
    <n v="72.865168539325836"/>
    <x v="339"/>
    <d v="2015-03-30T13:14:28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x v="4"/>
    <n v="125.02285714285715"/>
    <n v="146.34782608695653"/>
    <x v="340"/>
    <d v="2017-02-06T11:03:27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x v="4"/>
    <n v="106.71428571428572"/>
    <n v="67.909090909090907"/>
    <x v="341"/>
    <d v="2014-09-12T16:06:38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x v="4"/>
    <n v="100.36639999999998"/>
    <n v="169.85083076923075"/>
    <x v="342"/>
    <d v="2016-03-30T13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x v="4"/>
    <n v="102.02863333333335"/>
    <n v="58.413339694656486"/>
    <x v="343"/>
    <d v="2014-10-14T12:42:25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x v="4"/>
    <n v="102.08358208955224"/>
    <n v="119.99298245614035"/>
    <x v="344"/>
    <d v="2015-04-17T18:18:1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x v="4"/>
    <n v="123.27586206896552"/>
    <n v="99.860335195530723"/>
    <x v="345"/>
    <d v="2015-04-20T17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x v="4"/>
    <n v="170.28880000000001"/>
    <n v="90.579148936170213"/>
    <x v="346"/>
    <d v="2015-09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x v="4"/>
    <n v="111.59049999999999"/>
    <n v="117.77361477572559"/>
    <x v="347"/>
    <d v="2015-10-15T06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x v="4"/>
    <n v="103"/>
    <n v="86.554621848739501"/>
    <x v="348"/>
    <d v="2015-07-22T09:05:16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x v="4"/>
    <n v="106.63570159857905"/>
    <n v="71.899281437125751"/>
    <x v="349"/>
    <d v="2017-01-25T06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x v="4"/>
    <n v="114.75999999999999"/>
    <n v="129.81900452488688"/>
    <x v="350"/>
    <d v="2016-08-03T20:35:09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x v="4"/>
    <n v="127.34117647058822"/>
    <n v="44.912863070539416"/>
    <x v="351"/>
    <d v="2016-02-27T18:09:1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x v="4"/>
    <n v="116.56"/>
    <n v="40.755244755244753"/>
    <x v="352"/>
    <d v="2014-09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x v="4"/>
    <n v="108.61819426615318"/>
    <n v="103.52394779771615"/>
    <x v="353"/>
    <d v="2015-10-20T14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x v="4"/>
    <n v="103.94285714285714"/>
    <n v="125.44827586206897"/>
    <x v="354"/>
    <d v="2016-03-09T14:52:01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x v="4"/>
    <n v="116.25714285714285"/>
    <n v="246.60606060606059"/>
    <x v="355"/>
    <d v="2014-10-31T02:03:1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x v="4"/>
    <n v="102.69239999999999"/>
    <n v="79.401340206185566"/>
    <x v="356"/>
    <d v="2016-02-15T14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x v="4"/>
    <n v="174"/>
    <n v="86.138613861386133"/>
    <x v="357"/>
    <d v="2015-03-15T00:19:5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x v="4"/>
    <n v="103.08800000000001"/>
    <n v="193.04868913857678"/>
    <x v="358"/>
    <d v="2016-05-17T15:38:41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x v="4"/>
    <n v="104.85537190082646"/>
    <n v="84.023178807947019"/>
    <x v="359"/>
    <d v="2014-10-22T20:41:30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x v="4"/>
    <n v="101.375"/>
    <n v="139.82758620689654"/>
    <x v="360"/>
    <d v="2015-06-08T16:33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x v="4"/>
    <n v="111.07699999999998"/>
    <n v="109.82189265536722"/>
    <x v="361"/>
    <d v="2014-10-23T19:01:46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x v="4"/>
    <n v="124.15933781686496"/>
    <n v="139.53488372093022"/>
    <x v="362"/>
    <d v="2014-07-17T00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x v="4"/>
    <n v="101.33333333333334"/>
    <n v="347.84615384615387"/>
    <x v="363"/>
    <d v="2010-03-18T12:52:16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x v="4"/>
    <n v="110.16142857142856"/>
    <n v="68.24159292035398"/>
    <x v="364"/>
    <d v="2014-05-21T15:37:52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x v="4"/>
    <n v="103.97333333333334"/>
    <n v="239.93846153846152"/>
    <x v="365"/>
    <d v="2014-01-29T09:33:19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x v="4"/>
    <n v="101.31578947368421"/>
    <n v="287.31343283582089"/>
    <x v="366"/>
    <d v="2012-04-20T14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x v="4"/>
    <n v="103.3501"/>
    <n v="86.84882352941176"/>
    <x v="367"/>
    <d v="2013-03-22T08:51:18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x v="4"/>
    <n v="104.11200000000001"/>
    <n v="81.84905660377359"/>
    <x v="368"/>
    <d v="2015-02-08T09:32:02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x v="4"/>
    <n v="110.15569230769231"/>
    <n v="42.874970059880241"/>
    <x v="369"/>
    <d v="2011-12-16T08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x v="4"/>
    <n v="122.02"/>
    <n v="709.41860465116281"/>
    <x v="370"/>
    <d v="2016-12-07T14:05:00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x v="4"/>
    <n v="114.16866666666667"/>
    <n v="161.25517890772127"/>
    <x v="371"/>
    <d v="2012-12-18T13:25:39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x v="4"/>
    <n v="125.33333333333334"/>
    <n v="41.777777777777779"/>
    <x v="372"/>
    <d v="2016-02-25T08:50:4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x v="4"/>
    <n v="106.66666666666667"/>
    <n v="89.887640449438209"/>
    <x v="373"/>
    <d v="2012-06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x v="4"/>
    <n v="130.65"/>
    <n v="45.051724137931032"/>
    <x v="374"/>
    <d v="2011-08-02T16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x v="4"/>
    <n v="120"/>
    <n v="42.857142857142854"/>
    <x v="375"/>
    <d v="2014-01-18T18:38:31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x v="4"/>
    <n v="105.9591836734694"/>
    <n v="54.083333333333336"/>
    <x v="376"/>
    <d v="2016-07-25T05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x v="4"/>
    <n v="114.39999999999999"/>
    <n v="103.21804511278195"/>
    <x v="377"/>
    <d v="2015-10-15T01:01:08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x v="4"/>
    <n v="111.76666666666665"/>
    <n v="40.397590361445786"/>
    <x v="378"/>
    <d v="2016-01-01T08:43:28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x v="4"/>
    <n v="116.08000000000001"/>
    <n v="116.85906040268456"/>
    <x v="379"/>
    <d v="2012-03-19T11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x v="4"/>
    <n v="141.5"/>
    <n v="115.51020408163265"/>
    <x v="380"/>
    <d v="2015-12-29T12:16:32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x v="4"/>
    <n v="104.72999999999999"/>
    <n v="104.31274900398407"/>
    <x v="381"/>
    <d v="2012-06-25T11:45:17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x v="4"/>
    <n v="255.83333333333331"/>
    <n v="69.772727272727266"/>
    <x v="382"/>
    <d v="2012-08-23T12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x v="4"/>
    <n v="206.70670670670671"/>
    <n v="43.020833333333336"/>
    <x v="383"/>
    <d v="2014-04-25T21:49:19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x v="4"/>
    <n v="112.105"/>
    <n v="58.540469973890339"/>
    <x v="384"/>
    <d v="2014-12-07T13:45:47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x v="4"/>
    <n v="105.982"/>
    <n v="111.79535864978902"/>
    <x v="385"/>
    <d v="2014-10-22T09:01:41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x v="4"/>
    <n v="100.16666666666667"/>
    <n v="46.230769230769234"/>
    <x v="386"/>
    <d v="2015-07-26T17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x v="4"/>
    <n v="213.98947368421051"/>
    <n v="144.69039145907473"/>
    <x v="387"/>
    <d v="2015-07-15T11:14:18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x v="4"/>
    <n v="126.16000000000001"/>
    <n v="88.845070422535215"/>
    <x v="388"/>
    <d v="2016-06-27T20:49:40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x v="4"/>
    <n v="181.53547058823528"/>
    <n v="81.75107284768211"/>
    <x v="389"/>
    <d v="2014-02-03T20:30:5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x v="4"/>
    <n v="100"/>
    <n v="71.428571428571431"/>
    <x v="390"/>
    <d v="2015-04-17T19:52:52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x v="4"/>
    <n v="100.61"/>
    <n v="104.25906735751295"/>
    <x v="391"/>
    <d v="2011-11-17T20:00:51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x v="4"/>
    <n v="100.9027027027027"/>
    <n v="90.616504854368927"/>
    <x v="392"/>
    <d v="2011-08-08T12:12:51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x v="4"/>
    <n v="110.446"/>
    <n v="157.33048433048432"/>
    <x v="393"/>
    <d v="2013-09-09T12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x v="4"/>
    <n v="111.8936170212766"/>
    <n v="105.18"/>
    <x v="394"/>
    <d v="2016-02-17T14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x v="4"/>
    <n v="108.04450000000001"/>
    <n v="58.719836956521746"/>
    <x v="395"/>
    <d v="2012-03-22T16:49:20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x v="4"/>
    <n v="106.66666666666667"/>
    <n v="81.632653061224488"/>
    <x v="396"/>
    <d v="2012-06-22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x v="4"/>
    <n v="103.90027322404372"/>
    <n v="56.460043668122275"/>
    <x v="397"/>
    <d v="2010-07-20T13:38:0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x v="4"/>
    <n v="125.16000000000001"/>
    <n v="140.1044776119403"/>
    <x v="398"/>
    <d v="2015-03-15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x v="4"/>
    <n v="106.80499999999999"/>
    <n v="224.85263157894738"/>
    <x v="399"/>
    <d v="2016-11-13T16:01:07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x v="4"/>
    <n v="112.30249999999999"/>
    <n v="181.13306451612902"/>
    <x v="400"/>
    <d v="2014-04-16T10:15:47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x v="4"/>
    <n v="103.812"/>
    <n v="711.04109589041093"/>
    <x v="401"/>
    <d v="2011-07-08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x v="4"/>
    <n v="141.65"/>
    <n v="65.883720930232556"/>
    <x v="402"/>
    <d v="2015-10-15T07:56:57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x v="4"/>
    <n v="105.25999999999999"/>
    <n v="75.185714285714283"/>
    <x v="403"/>
    <d v="2011-06-24T02:27:21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x v="4"/>
    <n v="103.09142857142857"/>
    <n v="133.14391143911439"/>
    <x v="404"/>
    <d v="2014-01-07T10:04:22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x v="4"/>
    <n v="107.65957446808511"/>
    <n v="55.2"/>
    <x v="405"/>
    <d v="2014-02-03T21:02:19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x v="4"/>
    <n v="107.70464285714286"/>
    <n v="86.163714285714292"/>
    <x v="406"/>
    <d v="2011-04-04T22:53:57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x v="4"/>
    <n v="101.55000000000001"/>
    <n v="92.318181818181813"/>
    <x v="407"/>
    <d v="2011-09-20T15:54:10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x v="4"/>
    <n v="101.43766666666667"/>
    <n v="160.16473684210527"/>
    <x v="408"/>
    <d v="2013-09-26T12:39:50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x v="4"/>
    <n v="136.80000000000001"/>
    <n v="45.6"/>
    <x v="409"/>
    <d v="2016-06-22T15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x v="4"/>
    <n v="128.29999999999998"/>
    <n v="183.28571428571428"/>
    <x v="410"/>
    <d v="2015-04-19T18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x v="4"/>
    <n v="101.05"/>
    <n v="125.78838174273859"/>
    <x v="411"/>
    <d v="2013-11-19T23:13:2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x v="4"/>
    <n v="126.84"/>
    <n v="57.654545454545456"/>
    <x v="412"/>
    <d v="2012-07-09T12:49:38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x v="4"/>
    <n v="105.0859375"/>
    <n v="78.660818713450297"/>
    <x v="413"/>
    <d v="2012-06-19T16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x v="4"/>
    <n v="102.85405405405406"/>
    <n v="91.480769230769226"/>
    <x v="414"/>
    <d v="2013-09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x v="4"/>
    <n v="102.14714285714285"/>
    <n v="68.09809523809524"/>
    <x v="415"/>
    <d v="2014-09-22T15:26:42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x v="4"/>
    <n v="120.21700000000001"/>
    <n v="48.086800000000004"/>
    <x v="416"/>
    <d v="2014-01-09T04:30:31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x v="4"/>
    <n v="100.24761904761905"/>
    <n v="202.42307692307693"/>
    <x v="417"/>
    <d v="2013-03-27T18:17:40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x v="4"/>
    <n v="100.63392857142857"/>
    <n v="216.75"/>
    <x v="418"/>
    <d v="2015-06-23T01:46:37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x v="4"/>
    <n v="100.4375"/>
    <n v="110.06849315068493"/>
    <x v="419"/>
    <d v="2013-04-30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x v="5"/>
    <n v="0.43939393939393934"/>
    <n v="4.833333333333333"/>
    <x v="420"/>
    <d v="2014-02-12T00:40:31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x v="5"/>
    <n v="2.0066666666666668"/>
    <n v="50.166666666666664"/>
    <x v="421"/>
    <d v="2015-06-22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x v="5"/>
    <n v="1.075"/>
    <n v="35.833333333333336"/>
    <x v="422"/>
    <d v="2014-08-12T01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x v="5"/>
    <n v="0.76500000000000001"/>
    <n v="11.76923076923077"/>
    <x v="423"/>
    <d v="2013-05-06T17:13:50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x v="5"/>
    <n v="6.7966666666666677"/>
    <n v="40.78"/>
    <x v="424"/>
    <d v="2012-01-26T04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x v="5"/>
    <n v="1.2E-2"/>
    <n v="3"/>
    <x v="425"/>
    <d v="2015-09-28T15:40:04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x v="5"/>
    <n v="1.3299999999999998"/>
    <n v="16.625"/>
    <x v="426"/>
    <d v="2016-01-31T12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x v="5"/>
    <n v="0"/>
    <e v="#DIV/0!"/>
    <x v="427"/>
    <d v="2015-10-08T16:49:00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x v="5"/>
    <n v="5.6333333333333329"/>
    <n v="52"/>
    <x v="428"/>
    <d v="2014-05-19T13:24:0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x v="5"/>
    <n v="0"/>
    <e v="#DIV/0!"/>
    <x v="429"/>
    <d v="2009-09-14T16:38:02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x v="5"/>
    <n v="2.4"/>
    <n v="4.8"/>
    <x v="430"/>
    <d v="2013-08-26T21:34:27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x v="5"/>
    <n v="13.833333333333334"/>
    <n v="51.875"/>
    <x v="431"/>
    <d v="2016-06-05T15:54:43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x v="5"/>
    <n v="9.5"/>
    <n v="71.25"/>
    <x v="432"/>
    <d v="2015-08-22T12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x v="5"/>
    <n v="0"/>
    <e v="#DIV/0!"/>
    <x v="433"/>
    <d v="2015-08-12T10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x v="5"/>
    <n v="5"/>
    <n v="62.5"/>
    <x v="434"/>
    <d v="2013-10-29T15:01:42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x v="5"/>
    <n v="2.7272727272727275E-3"/>
    <n v="1"/>
    <x v="435"/>
    <d v="2013-08-14T12:56:20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x v="5"/>
    <n v="0"/>
    <e v="#DIV/0!"/>
    <x v="436"/>
    <d v="2013-07-01T03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x v="5"/>
    <n v="0"/>
    <e v="#DIV/0!"/>
    <x v="437"/>
    <d v="2016-08-09T02:38:46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x v="5"/>
    <n v="9.379999999999999"/>
    <n v="170.54545454545453"/>
    <x v="438"/>
    <d v="2015-10-19T01:15:58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x v="5"/>
    <n v="0"/>
    <e v="#DIV/0!"/>
    <x v="439"/>
    <d v="2014-10-07T13:16:58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x v="5"/>
    <n v="0.1"/>
    <n v="5"/>
    <x v="440"/>
    <d v="2016-02-23T18:39:13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x v="5"/>
    <n v="0"/>
    <e v="#DIV/0!"/>
    <x v="441"/>
    <d v="2013-10-03T14:03:16"/>
  </r>
  <r>
    <n v="442"/>
    <s v="The Paranormal Idiot"/>
    <s v="Doomsday is here"/>
    <x v="73"/>
    <x v="368"/>
    <x v="2"/>
    <x v="0"/>
    <s v="USD"/>
    <n v="1424380783"/>
    <n v="1421788783"/>
    <b v="0"/>
    <n v="17"/>
    <b v="0"/>
    <x v="5"/>
    <n v="39.358823529411765"/>
    <n v="393.58823529411762"/>
    <x v="442"/>
    <d v="2015-01-20T16:19:43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x v="5"/>
    <n v="0.1"/>
    <n v="5"/>
    <x v="443"/>
    <d v="2014-01-10T19:21:41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x v="5"/>
    <n v="5"/>
    <n v="50"/>
    <x v="444"/>
    <d v="2011-12-17T16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x v="5"/>
    <n v="3.3333333333333335E-3"/>
    <n v="1"/>
    <x v="445"/>
    <d v="2015-05-06T03:02:5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x v="5"/>
    <n v="7.2952380952380951"/>
    <n v="47.875"/>
    <x v="446"/>
    <d v="2015-02-01T21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x v="5"/>
    <n v="1.6666666666666666E-2"/>
    <n v="5"/>
    <x v="447"/>
    <d v="2013-02-26T08:19:23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x v="5"/>
    <n v="3.2804000000000002"/>
    <n v="20.502500000000001"/>
    <x v="448"/>
    <d v="2014-04-24T13:11:3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x v="5"/>
    <n v="2.25"/>
    <n v="9"/>
    <x v="449"/>
    <d v="2013-09-17T08:38:0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x v="5"/>
    <n v="0.79200000000000004"/>
    <n v="56.571428571428569"/>
    <x v="450"/>
    <d v="2014-01-15T17:43:20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x v="5"/>
    <n v="0"/>
    <e v="#DIV/0!"/>
    <x v="451"/>
    <d v="2013-12-26T12:09:51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x v="5"/>
    <n v="64"/>
    <n v="40"/>
    <x v="452"/>
    <d v="2015-04-13T11:53:3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x v="5"/>
    <n v="2.7404479578392621E-2"/>
    <n v="13"/>
    <x v="453"/>
    <d v="2015-02-03T14:47:59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x v="5"/>
    <n v="0.82000000000000006"/>
    <n v="16.399999999999999"/>
    <x v="454"/>
    <d v="2014-10-26T12:12:51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x v="5"/>
    <n v="6.9230769230769221E-2"/>
    <n v="22.5"/>
    <x v="455"/>
    <d v="2012-03-02T19:03:42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x v="5"/>
    <n v="0.68631863186318631"/>
    <n v="20.333333333333332"/>
    <x v="456"/>
    <d v="2013-09-30T11:40:01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x v="5"/>
    <n v="0"/>
    <e v="#DIV/0!"/>
    <x v="457"/>
    <d v="2014-07-17T13:25:12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x v="5"/>
    <n v="8.2100000000000009"/>
    <n v="16.755102040816325"/>
    <x v="458"/>
    <d v="2013-04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x v="5"/>
    <n v="6.4102564102564097E-2"/>
    <n v="25"/>
    <x v="459"/>
    <d v="2011-09-14T10:22:07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x v="5"/>
    <n v="0.29411764705882354"/>
    <n v="12.5"/>
    <x v="460"/>
    <d v="2014-04-30T08:01:1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x v="5"/>
    <n v="0"/>
    <e v="#DIV/0!"/>
    <x v="461"/>
    <d v="2013-05-13T15:19:27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x v="5"/>
    <n v="0"/>
    <e v="#DIV/0!"/>
    <x v="462"/>
    <d v="2011-06-10T22:02:21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x v="5"/>
    <n v="2.2727272727272729"/>
    <n v="113.63636363636364"/>
    <x v="463"/>
    <d v="2011-07-26T12:02:33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x v="5"/>
    <n v="9.9009900990099015E-2"/>
    <n v="1"/>
    <x v="464"/>
    <d v="2016-04-28T15:22:1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x v="5"/>
    <n v="26.953125"/>
    <n v="17.25"/>
    <x v="465"/>
    <d v="2014-06-10T21:52:54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x v="5"/>
    <n v="0.76"/>
    <n v="15.2"/>
    <x v="466"/>
    <d v="2012-08-08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x v="5"/>
    <n v="21.574999999999999"/>
    <n v="110.64102564102564"/>
    <x v="467"/>
    <d v="2012-08-14T11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x v="5"/>
    <n v="0"/>
    <e v="#DIV/0!"/>
    <x v="468"/>
    <d v="2012-05-11T23:01:23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x v="5"/>
    <n v="0"/>
    <e v="#DIV/0!"/>
    <x v="469"/>
    <d v="2014-07-07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x v="5"/>
    <n v="1.02"/>
    <n v="25.5"/>
    <x v="470"/>
    <d v="2013-11-26T23:01:29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x v="5"/>
    <n v="11.892727272727273"/>
    <n v="38.476470588235294"/>
    <x v="471"/>
    <d v="2014-03-05T12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x v="5"/>
    <n v="17.625"/>
    <n v="28.2"/>
    <x v="472"/>
    <d v="2014-07-24T17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x v="5"/>
    <n v="2.87"/>
    <n v="61.5"/>
    <x v="473"/>
    <d v="2014-08-18T11:45:19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x v="5"/>
    <n v="3.0303030303030304E-2"/>
    <n v="1"/>
    <x v="474"/>
    <d v="2017-01-18T02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x v="5"/>
    <n v="0"/>
    <e v="#DIV/0!"/>
    <x v="475"/>
    <d v="2015-04-05T21:04:03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x v="5"/>
    <n v="2.230268181818182"/>
    <n v="39.569274193548388"/>
    <x v="476"/>
    <d v="2014-04-28T18:24:01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x v="5"/>
    <n v="0"/>
    <e v="#DIV/0!"/>
    <x v="477"/>
    <d v="2012-03-19T15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x v="5"/>
    <n v="0"/>
    <e v="#DIV/0!"/>
    <x v="478"/>
    <d v="2015-03-02T16:51:49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x v="5"/>
    <n v="32.56"/>
    <n v="88.8"/>
    <x v="479"/>
    <d v="2014-09-22T04:47:1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x v="5"/>
    <n v="19.41"/>
    <n v="55.457142857142856"/>
    <x v="480"/>
    <d v="2013-07-10T07:00:1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x v="5"/>
    <n v="6.1"/>
    <n v="87.142857142857139"/>
    <x v="481"/>
    <d v="2012-09-10T11:08:09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x v="5"/>
    <n v="0.1"/>
    <n v="10"/>
    <x v="482"/>
    <d v="2016-03-18T16:31:3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x v="5"/>
    <n v="50.2"/>
    <n v="51.224489795918366"/>
    <x v="483"/>
    <d v="2012-11-29T23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x v="5"/>
    <n v="0.18625"/>
    <n v="13.545454545454545"/>
    <x v="484"/>
    <d v="2015-09-25T17:32:52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x v="5"/>
    <n v="21.906971229845084"/>
    <n v="66.520080000000007"/>
    <x v="485"/>
    <d v="2013-04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x v="5"/>
    <n v="9.0909090909090905E-3"/>
    <n v="50"/>
    <x v="486"/>
    <d v="2014-05-02T17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x v="5"/>
    <n v="0"/>
    <e v="#DIV/0!"/>
    <x v="487"/>
    <d v="2016-10-26T09:16:34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x v="5"/>
    <n v="0"/>
    <e v="#DIV/0!"/>
    <x v="488"/>
    <d v="2016-12-09T20:18:20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x v="5"/>
    <n v="0.28667813379201834"/>
    <n v="71.666666666666671"/>
    <x v="489"/>
    <d v="2011-12-05T06:33:36"/>
  </r>
  <r>
    <n v="490"/>
    <s v="PROJECT IS CANCELLED"/>
    <s v="Cancelled"/>
    <x v="28"/>
    <x v="117"/>
    <x v="2"/>
    <x v="0"/>
    <s v="USD"/>
    <n v="1345677285"/>
    <n v="1343085285"/>
    <b v="0"/>
    <n v="0"/>
    <b v="0"/>
    <x v="5"/>
    <n v="0"/>
    <e v="#DIV/0!"/>
    <x v="490"/>
    <d v="2012-07-23T18:14:4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x v="5"/>
    <n v="0"/>
    <e v="#DIV/0!"/>
    <x v="491"/>
    <d v="2015-12-28T18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x v="5"/>
    <n v="0"/>
    <e v="#DIV/0!"/>
    <x v="492"/>
    <d v="2016-08-13T19:50:30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x v="5"/>
    <n v="0"/>
    <e v="#DIV/0!"/>
    <x v="493"/>
    <d v="2015-04-20T12:25:38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x v="5"/>
    <n v="0.155"/>
    <n v="10.333333333333334"/>
    <x v="494"/>
    <d v="2014-06-09T14:56:0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x v="5"/>
    <n v="0"/>
    <e v="#DIV/0!"/>
    <x v="495"/>
    <d v="2015-06-16T14:51:4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x v="5"/>
    <n v="1.6666666666666668E-3"/>
    <n v="1"/>
    <x v="496"/>
    <d v="2013-12-12T17:21:14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x v="5"/>
    <n v="0.6696428571428571"/>
    <n v="10"/>
    <x v="497"/>
    <d v="2014-11-01T19:54:2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x v="5"/>
    <n v="4.5985132395404564"/>
    <n v="136.09090909090909"/>
    <x v="498"/>
    <d v="2011-11-11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x v="5"/>
    <n v="9.5500000000000007"/>
    <n v="73.461538461538467"/>
    <x v="499"/>
    <d v="2009-08-18T16:29:28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x v="5"/>
    <n v="3.3076923076923079"/>
    <n v="53.75"/>
    <x v="500"/>
    <d v="2010-03-10T16:15:51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x v="5"/>
    <n v="0"/>
    <e v="#DIV/0!"/>
    <x v="501"/>
    <d v="2011-06-09T00:37:3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x v="5"/>
    <n v="1.1499999999999999"/>
    <n v="57.5"/>
    <x v="502"/>
    <d v="2012-02-17T08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x v="5"/>
    <n v="1.7538461538461538"/>
    <n v="12.666666666666666"/>
    <x v="503"/>
    <d v="2014-12-18T07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x v="5"/>
    <n v="1.3673469387755102"/>
    <n v="67"/>
    <x v="504"/>
    <d v="2012-02-10T18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x v="5"/>
    <n v="0.43333333333333329"/>
    <n v="3.7142857142857144"/>
    <x v="505"/>
    <d v="2015-11-09T21:21:26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x v="5"/>
    <n v="0.125"/>
    <n v="250"/>
    <x v="506"/>
    <d v="2013-07-11T08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x v="5"/>
    <n v="3.2"/>
    <n v="64"/>
    <x v="507"/>
    <d v="2012-09-04T18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x v="5"/>
    <n v="0.8"/>
    <n v="133.33333333333334"/>
    <x v="508"/>
    <d v="2012-03-26T19:35:01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x v="5"/>
    <n v="0.2"/>
    <n v="10"/>
    <x v="509"/>
    <d v="2015-05-29T10:09:30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x v="5"/>
    <n v="0"/>
    <e v="#DIV/0!"/>
    <x v="510"/>
    <d v="2016-01-30T23:13:59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x v="5"/>
    <n v="3"/>
    <n v="30"/>
    <x v="511"/>
    <d v="2013-03-07T02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x v="5"/>
    <n v="0.13749999999999998"/>
    <n v="5.5"/>
    <x v="512"/>
    <d v="2016-10-06T12:48:47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x v="5"/>
    <n v="13.923999999999999"/>
    <n v="102.38235294117646"/>
    <x v="513"/>
    <d v="2016-07-01T10:41:4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x v="5"/>
    <n v="3.3333333333333335"/>
    <n v="16.666666666666668"/>
    <x v="514"/>
    <d v="2014-07-10T09:44:07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x v="5"/>
    <n v="25.41340206185567"/>
    <n v="725.02941176470586"/>
    <x v="515"/>
    <d v="2015-11-19T06:46:41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x v="5"/>
    <n v="0"/>
    <e v="#DIV/0!"/>
    <x v="516"/>
    <d v="2015-03-28T13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x v="5"/>
    <n v="1.3666666666666667"/>
    <n v="68.333333333333329"/>
    <x v="517"/>
    <d v="2017-01-03T09:46:01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x v="5"/>
    <n v="0"/>
    <e v="#DIV/0!"/>
    <x v="518"/>
    <d v="2015-08-07T09:47:04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x v="5"/>
    <n v="22.881426547787683"/>
    <n v="39.228571428571428"/>
    <x v="519"/>
    <d v="2012-11-05T04:23:41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x v="6"/>
    <n v="102.1"/>
    <n v="150.14705882352942"/>
    <x v="520"/>
    <d v="2015-11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x v="6"/>
    <n v="104.64"/>
    <n v="93.428571428571431"/>
    <x v="521"/>
    <d v="2016-10-02T21:13:39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x v="6"/>
    <n v="114.66666666666667"/>
    <n v="110.96774193548387"/>
    <x v="522"/>
    <d v="2016-02-29T19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x v="6"/>
    <n v="120.6"/>
    <n v="71.785714285714292"/>
    <x v="523"/>
    <d v="2015-08-21T22:11:1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x v="6"/>
    <n v="108.67285714285715"/>
    <n v="29.258076923076924"/>
    <x v="524"/>
    <d v="2016-05-02T12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x v="6"/>
    <n v="100"/>
    <n v="1000"/>
    <x v="525"/>
    <d v="2014-07-30T04:37:21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x v="6"/>
    <n v="113.99999999999999"/>
    <n v="74.347826086956516"/>
    <x v="526"/>
    <d v="2015-07-07T09:12:24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x v="6"/>
    <n v="100.85"/>
    <n v="63.829113924050631"/>
    <x v="527"/>
    <d v="2017-01-17T23:56:0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x v="6"/>
    <n v="115.65217391304347"/>
    <n v="44.333333333333336"/>
    <x v="528"/>
    <d v="2015-05-31T17:05:07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x v="6"/>
    <n v="130.41666666666666"/>
    <n v="86.944444444444443"/>
    <x v="529"/>
    <d v="2016-12-20T19:44:54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x v="6"/>
    <n v="107.78267254038178"/>
    <n v="126.55172413793103"/>
    <x v="530"/>
    <d v="2015-06-02T09:11:08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x v="6"/>
    <n v="100"/>
    <n v="129.03225806451613"/>
    <x v="531"/>
    <d v="2016-11-01T20:33:49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x v="6"/>
    <n v="123.25"/>
    <n v="71.242774566473983"/>
    <x v="532"/>
    <d v="2016-04-12T19:10:08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x v="6"/>
    <n v="100.2"/>
    <n v="117.88235294117646"/>
    <x v="533"/>
    <d v="2016-04-22T05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x v="6"/>
    <n v="104.66666666666666"/>
    <n v="327.08333333333331"/>
    <x v="534"/>
    <d v="2015-09-23T14:27:50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x v="6"/>
    <n v="102.49999999999999"/>
    <n v="34.745762711864408"/>
    <x v="535"/>
    <d v="2016-12-07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x v="6"/>
    <n v="118.25757575757576"/>
    <n v="100.06410256410257"/>
    <x v="536"/>
    <d v="2015-06-24T03:16:47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x v="6"/>
    <n v="120.5"/>
    <n v="40.847457627118644"/>
    <x v="537"/>
    <d v="2015-10-05T13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x v="6"/>
    <n v="302.42"/>
    <n v="252.01666666666668"/>
    <x v="538"/>
    <d v="2016-04-13T14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x v="6"/>
    <n v="100.64400000000001"/>
    <n v="25.161000000000001"/>
    <x v="539"/>
    <d v="2016-06-13T20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x v="7"/>
    <n v="6.6666666666666671E-3"/>
    <n v="1"/>
    <x v="540"/>
    <d v="2015-01-05T14:36:46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x v="7"/>
    <n v="0.55555555555555558"/>
    <n v="25"/>
    <x v="541"/>
    <d v="2015-09-28T20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x v="7"/>
    <n v="3.9999999999999996E-4"/>
    <n v="1"/>
    <x v="542"/>
    <d v="2016-03-04T12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x v="7"/>
    <n v="0.31818181818181818"/>
    <n v="35"/>
    <x v="543"/>
    <d v="2014-10-0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x v="7"/>
    <n v="1.2"/>
    <n v="3"/>
    <x v="544"/>
    <d v="2016-06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x v="7"/>
    <n v="27.383999999999997"/>
    <n v="402.70588235294116"/>
    <x v="545"/>
    <d v="2015-10-06T09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x v="7"/>
    <n v="8.666666666666667E-2"/>
    <n v="26"/>
    <x v="546"/>
    <d v="2015-09-02T11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x v="7"/>
    <n v="0"/>
    <e v="#DIV/0!"/>
    <x v="547"/>
    <d v="2016-01-11T11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x v="7"/>
    <n v="0.09"/>
    <n v="9"/>
    <x v="548"/>
    <d v="2015-09-29T16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x v="7"/>
    <n v="2.7199999999999998"/>
    <n v="8.5"/>
    <x v="549"/>
    <d v="2015-06-08T10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x v="7"/>
    <n v="0.70000000000000007"/>
    <n v="8.75"/>
    <x v="550"/>
    <d v="2017-01-18T11:17:25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x v="7"/>
    <n v="5.0413333333333332"/>
    <n v="135.03571428571428"/>
    <x v="551"/>
    <d v="2015-06-18T01:37:04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x v="7"/>
    <n v="0"/>
    <e v="#DIV/0!"/>
    <x v="552"/>
    <d v="2015-11-10T09:48:16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x v="7"/>
    <n v="0.49199999999999999"/>
    <n v="20.5"/>
    <x v="553"/>
    <d v="2014-10-15T12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x v="7"/>
    <n v="36.589147286821706"/>
    <n v="64.36363636363636"/>
    <x v="554"/>
    <d v="2014-09-19T11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x v="7"/>
    <n v="0"/>
    <e v="#DIV/0!"/>
    <x v="555"/>
    <d v="2016-05-13T03:29:03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x v="7"/>
    <n v="2.5"/>
    <n v="200"/>
    <x v="556"/>
    <d v="2015-12-07T15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x v="7"/>
    <n v="0.91066666666666674"/>
    <n v="68.3"/>
    <x v="557"/>
    <d v="2016-11-02T17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x v="7"/>
    <n v="0"/>
    <e v="#DIV/0!"/>
    <x v="558"/>
    <d v="2015-02-22T16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x v="7"/>
    <n v="2.0833333333333336E-2"/>
    <n v="50"/>
    <x v="559"/>
    <d v="2015-11-13T01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x v="7"/>
    <n v="1.2E-2"/>
    <n v="4"/>
    <x v="560"/>
    <d v="2014-11-17T13:30:45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x v="7"/>
    <n v="0.36666666666666664"/>
    <n v="27.5"/>
    <x v="561"/>
    <d v="2015-09-21T10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x v="7"/>
    <n v="0"/>
    <e v="#DIV/0!"/>
    <x v="562"/>
    <d v="2016-11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x v="7"/>
    <n v="9.0666666666666659E-2"/>
    <n v="34"/>
    <x v="563"/>
    <d v="2015-01-17T20:40:4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x v="7"/>
    <n v="5.5555555555555558E-3"/>
    <n v="1"/>
    <x v="564"/>
    <d v="2016-02-11T17:37:55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x v="7"/>
    <n v="0"/>
    <e v="#DIV/0!"/>
    <x v="565"/>
    <d v="2015-06-10T13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x v="7"/>
    <n v="0.02"/>
    <n v="1"/>
    <x v="566"/>
    <d v="2016-06-14T11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x v="7"/>
    <n v="0"/>
    <e v="#DIV/0!"/>
    <x v="567"/>
    <d v="2014-12-02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x v="7"/>
    <n v="1"/>
    <n v="49"/>
    <x v="568"/>
    <d v="2015-12-10T17:07:03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x v="7"/>
    <n v="0.8"/>
    <n v="20"/>
    <x v="569"/>
    <d v="2015-12-02T15:20:12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x v="7"/>
    <n v="0.16705882352941176"/>
    <n v="142"/>
    <x v="570"/>
    <d v="2016-01-19T14:09:29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x v="7"/>
    <n v="0.42399999999999999"/>
    <n v="53"/>
    <x v="571"/>
    <d v="2015-07-07T14:35:23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x v="7"/>
    <n v="0"/>
    <e v="#DIV/0!"/>
    <x v="572"/>
    <d v="2015-10-05T12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x v="7"/>
    <n v="0.38925389253892539"/>
    <n v="38.444444444444443"/>
    <x v="573"/>
    <d v="2014-11-19T20:12:11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x v="7"/>
    <n v="0.7155635062611807"/>
    <n v="20"/>
    <x v="574"/>
    <d v="2016-09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x v="7"/>
    <n v="0.43166666666666664"/>
    <n v="64.75"/>
    <x v="575"/>
    <d v="2015-05-14T11:37:23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x v="7"/>
    <n v="1.25E-3"/>
    <n v="1"/>
    <x v="576"/>
    <d v="2015-01-27T06:19:12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x v="7"/>
    <n v="0.2"/>
    <n v="10"/>
    <x v="577"/>
    <d v="2016-03-21T09:08:22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x v="7"/>
    <n v="1.12E-2"/>
    <n v="2"/>
    <x v="578"/>
    <d v="2015-08-14T08:53:13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x v="7"/>
    <n v="1.4583333333333333"/>
    <n v="35"/>
    <x v="579"/>
    <d v="2014-11-25T15:27:03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x v="7"/>
    <n v="3.3333333333333333E-2"/>
    <n v="1"/>
    <x v="580"/>
    <d v="2016-08-23T16:47:4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x v="7"/>
    <n v="0"/>
    <e v="#DIV/0!"/>
    <x v="581"/>
    <d v="2015-07-02T19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x v="7"/>
    <n v="0"/>
    <e v="#DIV/0!"/>
    <x v="582"/>
    <d v="2015-02-20T12:45:19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x v="7"/>
    <n v="1.1111111111111112E-2"/>
    <n v="1"/>
    <x v="583"/>
    <d v="2015-02-17T17:31:2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x v="7"/>
    <n v="1"/>
    <n v="5"/>
    <x v="584"/>
    <d v="2015-02-14T12:11:56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x v="7"/>
    <n v="0"/>
    <e v="#DIV/0!"/>
    <x v="585"/>
    <d v="2015-10-06T04:22:5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x v="7"/>
    <n v="0.55999999999999994"/>
    <n v="14"/>
    <x v="586"/>
    <d v="2015-01-16T15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x v="7"/>
    <n v="9.0833333333333339"/>
    <n v="389.28571428571428"/>
    <x v="587"/>
    <d v="2015-03-17T13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x v="7"/>
    <n v="3.3444444444444441"/>
    <n v="150.5"/>
    <x v="588"/>
    <d v="2016-09-18T13:28:06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x v="7"/>
    <n v="1.3333333333333334E-2"/>
    <n v="1"/>
    <x v="589"/>
    <d v="2015-06-23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x v="7"/>
    <n v="4.46"/>
    <n v="24.777777777777779"/>
    <x v="590"/>
    <d v="2016-01-08T08:18:51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x v="7"/>
    <n v="6.0999999999999999E-2"/>
    <n v="30.5"/>
    <x v="591"/>
    <d v="2015-06-22T08:02:10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x v="7"/>
    <n v="3.3333333333333335"/>
    <n v="250"/>
    <x v="592"/>
    <d v="2014-11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x v="7"/>
    <n v="23"/>
    <n v="16.428571428571427"/>
    <x v="593"/>
    <d v="2015-03-07T11:15:45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x v="7"/>
    <n v="0.104"/>
    <n v="13"/>
    <x v="594"/>
    <d v="2016-03-17T13:43:26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x v="7"/>
    <n v="0.42599999999999999"/>
    <n v="53.25"/>
    <x v="595"/>
    <d v="2015-03-19T20:40:38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x v="7"/>
    <n v="0.03"/>
    <n v="3"/>
    <x v="596"/>
    <d v="2016-10-03T16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x v="7"/>
    <n v="0.26666666666666666"/>
    <n v="10"/>
    <x v="597"/>
    <d v="2016-06-24T11:55:35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x v="7"/>
    <n v="34"/>
    <n v="121.42857142857143"/>
    <x v="598"/>
    <d v="2014-11-04T19:03:01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x v="7"/>
    <n v="6.2E-2"/>
    <n v="15.5"/>
    <x v="599"/>
    <d v="2015-02-12T14:30:02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x v="7"/>
    <n v="2"/>
    <n v="100"/>
    <x v="600"/>
    <d v="2015-03-10T14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x v="7"/>
    <n v="1.4000000000000001"/>
    <n v="23.333333333333332"/>
    <x v="601"/>
    <d v="2014-11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x v="7"/>
    <n v="0"/>
    <e v="#DIV/0!"/>
    <x v="602"/>
    <d v="2015-05-19T14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x v="7"/>
    <n v="3.9334666666666664"/>
    <n v="45.386153846153846"/>
    <x v="603"/>
    <d v="2014-07-15T10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x v="7"/>
    <n v="0"/>
    <e v="#DIV/0!"/>
    <x v="604"/>
    <d v="2014-07-28T19:50:56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x v="7"/>
    <n v="2.62"/>
    <n v="16.375"/>
    <x v="605"/>
    <d v="2015-07-09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x v="7"/>
    <n v="0.2"/>
    <n v="10"/>
    <x v="606"/>
    <d v="2015-04-08T10:36:49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x v="7"/>
    <n v="0"/>
    <e v="#DIV/0!"/>
    <x v="607"/>
    <d v="2015-10-23T14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x v="7"/>
    <n v="0.97400000000000009"/>
    <n v="292.2"/>
    <x v="608"/>
    <d v="2015-05-16T17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x v="7"/>
    <n v="0.64102564102564097"/>
    <n v="5"/>
    <x v="609"/>
    <d v="2015-10-29T19:49:04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x v="7"/>
    <n v="0"/>
    <e v="#DIV/0!"/>
    <x v="610"/>
    <d v="2015-03-23T14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x v="7"/>
    <n v="0"/>
    <e v="#DIV/0!"/>
    <x v="611"/>
    <d v="2015-11-20T08:27:1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x v="7"/>
    <n v="0"/>
    <e v="#DIV/0!"/>
    <x v="612"/>
    <d v="2016-08-02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x v="7"/>
    <n v="21.363333333333333"/>
    <n v="105.93388429752066"/>
    <x v="613"/>
    <d v="2015-08-31T06:55:2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x v="7"/>
    <n v="0"/>
    <e v="#DIV/0!"/>
    <x v="614"/>
    <d v="2016-05-24T20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x v="7"/>
    <n v="0"/>
    <e v="#DIV/0!"/>
    <x v="615"/>
    <d v="2015-08-25T21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x v="7"/>
    <n v="0"/>
    <e v="#DIV/0!"/>
    <x v="616"/>
    <d v="2017-01-26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x v="7"/>
    <n v="3"/>
    <n v="20"/>
    <x v="617"/>
    <d v="2015-03-24T03:14:03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x v="7"/>
    <n v="0"/>
    <e v="#DIV/0!"/>
    <x v="618"/>
    <d v="2015-11-09T14:26:43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x v="7"/>
    <n v="3.9999999999999996E-5"/>
    <n v="1"/>
    <x v="619"/>
    <d v="2014-09-26T10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x v="7"/>
    <n v="1"/>
    <n v="300"/>
    <x v="620"/>
    <d v="2014-07-11T12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x v="7"/>
    <n v="1.044"/>
    <n v="87"/>
    <x v="621"/>
    <d v="2016-06-07T18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x v="7"/>
    <n v="5.6833333333333336"/>
    <n v="37.888888888888886"/>
    <x v="622"/>
    <d v="2016-06-1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x v="7"/>
    <n v="0"/>
    <e v="#DIV/0!"/>
    <x v="623"/>
    <d v="2015-04-27T19:13:1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x v="7"/>
    <n v="0"/>
    <e v="#DIV/0!"/>
    <x v="624"/>
    <d v="2015-04-14T18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x v="7"/>
    <n v="0"/>
    <e v="#DIV/0!"/>
    <x v="625"/>
    <d v="2017-02-24T16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x v="7"/>
    <n v="17.380000000000003"/>
    <n v="111.41025641025641"/>
    <x v="626"/>
    <d v="2015-07-13T08:25:39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x v="7"/>
    <n v="0.02"/>
    <n v="90"/>
    <x v="627"/>
    <d v="2016-01-15T02:21:51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x v="7"/>
    <n v="0"/>
    <e v="#DIV/0!"/>
    <x v="628"/>
    <d v="2014-06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x v="7"/>
    <n v="0.17500000000000002"/>
    <n v="116.66666666666667"/>
    <x v="629"/>
    <d v="2016-04-14T10:18:28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x v="7"/>
    <n v="8.3340278356529712E-2"/>
    <n v="10"/>
    <x v="630"/>
    <d v="2015-08-07T09:52:01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x v="7"/>
    <n v="1.38"/>
    <n v="76.666666666666671"/>
    <x v="631"/>
    <d v="2016-04-29T13:32:09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x v="7"/>
    <n v="0"/>
    <e v="#DIV/0!"/>
    <x v="632"/>
    <d v="2015-10-26T10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x v="7"/>
    <n v="12.45"/>
    <n v="49.8"/>
    <x v="633"/>
    <d v="2016-05-17T02:11:02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x v="7"/>
    <n v="0.02"/>
    <n v="1"/>
    <x v="634"/>
    <d v="2015-01-27T17:17:09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x v="7"/>
    <n v="8.0000000000000002E-3"/>
    <n v="2"/>
    <x v="635"/>
    <d v="2015-03-12T21:12:42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x v="7"/>
    <n v="0.2"/>
    <n v="4"/>
    <x v="636"/>
    <d v="2015-05-07T05:55:5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x v="7"/>
    <n v="0"/>
    <e v="#DIV/0!"/>
    <x v="637"/>
    <d v="2017-01-27T18:05:18"/>
  </r>
  <r>
    <n v="638"/>
    <s v="W (Canceled)"/>
    <s v="O0"/>
    <x v="61"/>
    <x v="461"/>
    <x v="1"/>
    <x v="12"/>
    <s v="EUR"/>
    <n v="1490447662"/>
    <n v="1485267262"/>
    <b v="0"/>
    <n v="6"/>
    <b v="0"/>
    <x v="7"/>
    <n v="9.0000000000000011E-3"/>
    <n v="3"/>
    <x v="638"/>
    <d v="2017-01-24T09:14:22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x v="7"/>
    <n v="9.9999999999999991E-5"/>
    <n v="1"/>
    <x v="639"/>
    <d v="2014-08-14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x v="8"/>
    <n v="144.28571428571428"/>
    <n v="50.5"/>
    <x v="640"/>
    <d v="2016-11-09T05:05:15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x v="8"/>
    <n v="119.16249999999999"/>
    <n v="151.31746031746033"/>
    <x v="641"/>
    <d v="2015-07-14T08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x v="8"/>
    <n v="1460.4850000000001"/>
    <n v="134.3592456301748"/>
    <x v="642"/>
    <d v="2015-07-14T10:37:54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x v="8"/>
    <n v="105.80799999999999"/>
    <n v="174.02631578947367"/>
    <x v="643"/>
    <d v="2015-04-06T10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x v="8"/>
    <n v="300.11791999999997"/>
    <n v="73.486268364348675"/>
    <x v="644"/>
    <d v="2014-09-16T10:58:59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x v="8"/>
    <n v="278.7"/>
    <n v="23.518987341772153"/>
    <x v="645"/>
    <d v="2016-07-12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x v="8"/>
    <n v="131.87625"/>
    <n v="39.074444444444445"/>
    <x v="646"/>
    <d v="2014-07-12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x v="8"/>
    <n v="107.05"/>
    <n v="125.94117647058823"/>
    <x v="647"/>
    <d v="2016-02-16T13:25:49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x v="8"/>
    <n v="126.82285714285715"/>
    <n v="1644"/>
    <x v="648"/>
    <d v="2014-09-09T11:38:2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x v="8"/>
    <n v="139.96"/>
    <n v="42.670731707317074"/>
    <x v="649"/>
    <d v="2014-08-26T16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x v="8"/>
    <n v="112.4"/>
    <n v="35.125"/>
    <x v="650"/>
    <d v="2014-10-19T19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x v="8"/>
    <n v="100.52799999999999"/>
    <n v="239.35238095238094"/>
    <x v="651"/>
    <d v="2014-11-12T19:25:1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x v="8"/>
    <n v="100.46666666666665"/>
    <n v="107.64285714285714"/>
    <x v="652"/>
    <d v="2016-11-01T11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x v="8"/>
    <n v="141.446"/>
    <n v="95.830623306233065"/>
    <x v="653"/>
    <d v="2015-07-14T09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x v="8"/>
    <n v="267.29166666666669"/>
    <n v="31.663376110562684"/>
    <x v="654"/>
    <d v="2015-06-08T17:58:33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x v="8"/>
    <n v="146.88749999999999"/>
    <n v="42.886861313868614"/>
    <x v="655"/>
    <d v="2015-02-10T17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x v="8"/>
    <n v="213.56"/>
    <n v="122.73563218390805"/>
    <x v="656"/>
    <d v="2016-02-17T14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x v="8"/>
    <n v="125.69999999999999"/>
    <n v="190.45454545454547"/>
    <x v="657"/>
    <d v="2015-11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x v="8"/>
    <n v="104.46206037108834"/>
    <n v="109.33695652173913"/>
    <x v="658"/>
    <d v="2015-06-23T22:51:29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x v="8"/>
    <n v="100.56666666666668"/>
    <n v="143.66666666666666"/>
    <x v="659"/>
    <d v="2015-07-24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x v="8"/>
    <n v="3.0579999999999998"/>
    <n v="84.944444444444443"/>
    <x v="660"/>
    <d v="2014-10-10T12:47:59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x v="8"/>
    <n v="0.95"/>
    <n v="10.555555555555555"/>
    <x v="661"/>
    <d v="2016-09-23T10:29:19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x v="8"/>
    <n v="0.4"/>
    <n v="39"/>
    <x v="662"/>
    <d v="2014-12-17T05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x v="8"/>
    <n v="0.35000000000000003"/>
    <n v="100"/>
    <x v="663"/>
    <d v="2015-06-18T15:14:16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x v="8"/>
    <n v="7.5333333333333332"/>
    <n v="31.172413793103448"/>
    <x v="664"/>
    <d v="2015-03-14T10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x v="8"/>
    <n v="18.64"/>
    <n v="155.33333333333334"/>
    <x v="665"/>
    <d v="2016-11-14T12:04:21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x v="8"/>
    <n v="4.0000000000000001E-3"/>
    <n v="2"/>
    <x v="666"/>
    <d v="2014-07-18T14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x v="8"/>
    <n v="10.02"/>
    <n v="178.92857142857142"/>
    <x v="667"/>
    <d v="2016-09-19T03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x v="8"/>
    <n v="4.5600000000000005"/>
    <n v="27.36"/>
    <x v="668"/>
    <d v="2015-03-27T14:57:02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x v="8"/>
    <n v="21.5075"/>
    <n v="1536.25"/>
    <x v="669"/>
    <d v="2016-06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x v="8"/>
    <n v="29.276666666666667"/>
    <n v="84.99677419354839"/>
    <x v="670"/>
    <d v="2016-05-16T12:02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x v="8"/>
    <n v="39.426666666666662"/>
    <n v="788.5333333333333"/>
    <x v="671"/>
    <d v="2014-12-11T11:37:32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x v="8"/>
    <n v="21.628"/>
    <n v="50.29767441860465"/>
    <x v="672"/>
    <d v="2014-12-01T00:16:04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x v="8"/>
    <n v="0.20500000000000002"/>
    <n v="68.333333333333329"/>
    <x v="673"/>
    <d v="2014-07-18T15:10:17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x v="8"/>
    <n v="0.03"/>
    <n v="7.5"/>
    <x v="674"/>
    <d v="2014-06-12T21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x v="8"/>
    <n v="14.85"/>
    <n v="34.269230769230766"/>
    <x v="675"/>
    <d v="2014-12-02T17:20:04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x v="8"/>
    <n v="1.4710000000000001"/>
    <n v="61.291666666666664"/>
    <x v="676"/>
    <d v="2015-01-08T13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x v="8"/>
    <n v="25.584"/>
    <n v="133.25"/>
    <x v="677"/>
    <d v="2016-05-14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x v="8"/>
    <n v="3.8206896551724134"/>
    <n v="65.17647058823529"/>
    <x v="678"/>
    <d v="2016-04-21T04:02:1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x v="8"/>
    <n v="15.485964912280703"/>
    <n v="93.90425531914893"/>
    <x v="679"/>
    <d v="2016-07-05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x v="8"/>
    <n v="25.912000000000003"/>
    <n v="150.65116279069767"/>
    <x v="680"/>
    <d v="2014-08-13T07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x v="8"/>
    <n v="0.04"/>
    <n v="1"/>
    <x v="681"/>
    <d v="2016-09-26T14:20:04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x v="8"/>
    <n v="0.106"/>
    <n v="13.25"/>
    <x v="682"/>
    <d v="2017-02-12T13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x v="8"/>
    <n v="0.85142857142857142"/>
    <n v="99.333333333333329"/>
    <x v="683"/>
    <d v="2016-09-21T16:36:04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x v="8"/>
    <n v="7.4837500000000006"/>
    <n v="177.39259259259259"/>
    <x v="684"/>
    <d v="2014-06-19T06:21:31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x v="8"/>
    <n v="27.650000000000002"/>
    <n v="55.3"/>
    <x v="685"/>
    <d v="2014-11-28T15:47:52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x v="8"/>
    <n v="0"/>
    <e v="#DIV/0!"/>
    <x v="686"/>
    <d v="2015-07-04T11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x v="8"/>
    <n v="3.55"/>
    <n v="591.66666666666663"/>
    <x v="687"/>
    <d v="2016-12-07T13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x v="8"/>
    <n v="72.989999999999995"/>
    <n v="405.5"/>
    <x v="688"/>
    <d v="2015-09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x v="8"/>
    <n v="57.648750000000007"/>
    <n v="343.14732142857144"/>
    <x v="689"/>
    <d v="2016-11-01T11:01:37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x v="8"/>
    <n v="12.34"/>
    <n v="72.588235294117652"/>
    <x v="690"/>
    <d v="2016-07-28T10:14:01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x v="8"/>
    <n v="0.52"/>
    <n v="26"/>
    <x v="691"/>
    <d v="2015-06-02T19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x v="8"/>
    <n v="6.5299999999999994"/>
    <n v="6.4975124378109452"/>
    <x v="692"/>
    <d v="2016-11-22T04:01:03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x v="8"/>
    <n v="35.338000000000001"/>
    <n v="119.38513513513513"/>
    <x v="693"/>
    <d v="2015-03-31T14:23:47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x v="8"/>
    <n v="0.39333333333333331"/>
    <n v="84.285714285714292"/>
    <x v="694"/>
    <d v="2017-01-02T10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x v="8"/>
    <n v="1.06"/>
    <n v="90.857142857142861"/>
    <x v="695"/>
    <d v="2014-10-01T07:30:20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x v="8"/>
    <n v="5.7142857142857147E-4"/>
    <n v="1"/>
    <x v="696"/>
    <d v="2014-06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x v="8"/>
    <n v="46.379999999999995"/>
    <n v="20.342105263157894"/>
    <x v="697"/>
    <d v="2016-01-19T07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x v="8"/>
    <n v="15.39"/>
    <n v="530.68965517241384"/>
    <x v="698"/>
    <d v="2014-08-15T17:20:45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x v="8"/>
    <n v="82.422107692307705"/>
    <n v="120.39184269662923"/>
    <x v="699"/>
    <d v="2013-10-16T06:39:0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x v="8"/>
    <n v="2.6866666666666665"/>
    <n v="13"/>
    <x v="700"/>
    <d v="2016-12-11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x v="8"/>
    <n v="26.6"/>
    <n v="291.33333333333331"/>
    <x v="701"/>
    <d v="2014-06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x v="8"/>
    <n v="30.813400000000001"/>
    <n v="124.9191891891892"/>
    <x v="702"/>
    <d v="2016-10-25T12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x v="8"/>
    <n v="5.58"/>
    <n v="119.57142857142857"/>
    <x v="703"/>
    <d v="2016-12-07T17:49:09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x v="8"/>
    <n v="0.87454545454545463"/>
    <n v="120.25"/>
    <x v="704"/>
    <d v="2016-12-21T23:37:4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x v="8"/>
    <n v="0.97699999999999987"/>
    <n v="195.4"/>
    <x v="705"/>
    <d v="2016-12-22T06:47:5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x v="8"/>
    <n v="0"/>
    <e v="#DIV/0!"/>
    <x v="706"/>
    <d v="2016-11-02T18:53:03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x v="8"/>
    <n v="78.927352941176466"/>
    <n v="117.69868421052631"/>
    <x v="707"/>
    <d v="2016-11-22T10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x v="8"/>
    <n v="22.092500000000001"/>
    <n v="23.948509485094849"/>
    <x v="708"/>
    <d v="2014-07-15T08:56:40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x v="8"/>
    <n v="0.40666666666666662"/>
    <n v="30.5"/>
    <x v="709"/>
    <d v="2014-11-04T19:59:19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x v="8"/>
    <n v="0"/>
    <e v="#DIV/0!"/>
    <x v="710"/>
    <d v="2014-07-17T18:38:22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x v="8"/>
    <n v="33.790999999999997"/>
    <n v="99.973372781065095"/>
    <x v="711"/>
    <d v="2016-11-04T06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x v="8"/>
    <n v="0.21649484536082475"/>
    <n v="26.25"/>
    <x v="712"/>
    <d v="2016-01-15T11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x v="8"/>
    <n v="0.79600000000000004"/>
    <n v="199"/>
    <x v="713"/>
    <d v="2016-05-06T07:42:12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x v="8"/>
    <n v="14.993333333333334"/>
    <n v="80.321428571428569"/>
    <x v="714"/>
    <d v="2016-12-30T13:54:42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x v="8"/>
    <n v="5.0509090909090908"/>
    <n v="115.75"/>
    <x v="715"/>
    <d v="2015-09-25T21:10:40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x v="8"/>
    <n v="10.214285714285715"/>
    <n v="44.6875"/>
    <x v="716"/>
    <d v="2014-10-28T10:48:27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x v="8"/>
    <n v="0.30499999999999999"/>
    <n v="76.25"/>
    <x v="717"/>
    <d v="2014-08-06T15:30:02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x v="8"/>
    <n v="0.75"/>
    <n v="22.5"/>
    <x v="718"/>
    <d v="2017-01-17T15:17:27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x v="8"/>
    <n v="1.2933333333333332"/>
    <n v="19.399999999999999"/>
    <x v="719"/>
    <d v="2016-02-08T19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x v="9"/>
    <n v="143.94736842105263"/>
    <n v="66.707317073170728"/>
    <x v="720"/>
    <d v="2012-01-01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x v="9"/>
    <n v="122.10975609756099"/>
    <n v="84.142857142857139"/>
    <x v="721"/>
    <d v="2014-06-17T08:43:27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x v="9"/>
    <n v="132.024"/>
    <n v="215.72549019607843"/>
    <x v="722"/>
    <d v="2012-03-09T14:19:38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x v="9"/>
    <n v="109.38000000000001"/>
    <n v="54.69"/>
    <x v="723"/>
    <d v="2015-06-29T14:35:4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x v="9"/>
    <n v="105.47157142857144"/>
    <n v="51.62944055944056"/>
    <x v="724"/>
    <d v="2011-05-31T10:19:23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x v="9"/>
    <n v="100.35000000000001"/>
    <n v="143.35714285714286"/>
    <x v="725"/>
    <d v="2015-11-13T10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x v="9"/>
    <n v="101.4"/>
    <n v="72.428571428571431"/>
    <x v="726"/>
    <d v="2013-03-12T20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x v="9"/>
    <n v="155.51428571428571"/>
    <n v="36.530201342281877"/>
    <x v="727"/>
    <d v="2012-12-03T19:29:0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x v="9"/>
    <n v="105.566"/>
    <n v="60.903461538461535"/>
    <x v="728"/>
    <d v="2011-07-07T15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x v="9"/>
    <n v="130.65"/>
    <n v="43.55"/>
    <x v="729"/>
    <d v="2012-07-20T23:27:41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x v="9"/>
    <n v="132.19"/>
    <n v="99.766037735849054"/>
    <x v="730"/>
    <d v="2011-11-07T12:53:11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x v="9"/>
    <n v="126"/>
    <n v="88.732394366197184"/>
    <x v="731"/>
    <d v="2011-12-02T14:05:47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x v="9"/>
    <n v="160"/>
    <n v="4.9230769230769234"/>
    <x v="732"/>
    <d v="2013-07-31T05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x v="9"/>
    <n v="120.48"/>
    <n v="17.822485207100591"/>
    <x v="733"/>
    <d v="2013-11-20T05:04:52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x v="9"/>
    <n v="125.52941176470588"/>
    <n v="187.19298245614036"/>
    <x v="734"/>
    <d v="2015-04-07T22:57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x v="9"/>
    <n v="114.40638297872341"/>
    <n v="234.80786026200875"/>
    <x v="735"/>
    <d v="2014-11-02T19:42:26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x v="9"/>
    <n v="315.13888888888891"/>
    <n v="105.04629629629629"/>
    <x v="736"/>
    <d v="2013-11-01T12:37:2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x v="9"/>
    <n v="122.39999999999999"/>
    <n v="56.666666666666664"/>
    <x v="737"/>
    <d v="2014-01-28T01:36:27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x v="9"/>
    <n v="106.73333333333332"/>
    <n v="39.048780487804876"/>
    <x v="738"/>
    <d v="2014-10-31T09:29:54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x v="9"/>
    <n v="158.33333333333331"/>
    <n v="68.345323741007192"/>
    <x v="739"/>
    <d v="2014-07-09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x v="9"/>
    <n v="107.4"/>
    <n v="169.57894736842104"/>
    <x v="740"/>
    <d v="2015-06-06T22:31:22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x v="9"/>
    <n v="102.25999999999999"/>
    <n v="141.42340425531913"/>
    <x v="741"/>
    <d v="2013-05-07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x v="9"/>
    <n v="110.71428571428572"/>
    <n v="67.391304347826093"/>
    <x v="742"/>
    <d v="2014-02-19T17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x v="9"/>
    <n v="148"/>
    <n v="54.266666666666666"/>
    <x v="743"/>
    <d v="2012-03-22T12:01:25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x v="9"/>
    <n v="102.32000000000001"/>
    <n v="82.516129032258064"/>
    <x v="744"/>
    <d v="2012-11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x v="9"/>
    <n v="179.09909909909908"/>
    <n v="53.729729729729726"/>
    <x v="745"/>
    <d v="2013-04-03T08:44:05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x v="9"/>
    <n v="111.08135252761969"/>
    <n v="34.206185567010309"/>
    <x v="746"/>
    <d v="2012-09-04T20:01:4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x v="9"/>
    <n v="100.04285714285714"/>
    <n v="127.32727272727273"/>
    <x v="747"/>
    <d v="2014-12-15T08:10:1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x v="9"/>
    <n v="100.25"/>
    <n v="45.56818181818182"/>
    <x v="748"/>
    <d v="2014-07-11T15:19:26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x v="9"/>
    <n v="105.56"/>
    <n v="95.963636363636368"/>
    <x v="749"/>
    <d v="2016-12-29T17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x v="9"/>
    <n v="102.58775877587757"/>
    <n v="77.271186440677965"/>
    <x v="750"/>
    <d v="2013-01-25T16:04:32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x v="9"/>
    <n v="118.5"/>
    <n v="57.338709677419352"/>
    <x v="751"/>
    <d v="2011-06-19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x v="9"/>
    <n v="111.7"/>
    <n v="53.19047619047619"/>
    <x v="752"/>
    <d v="2016-09-26T05:06:57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x v="9"/>
    <n v="128"/>
    <n v="492.30769230769232"/>
    <x v="753"/>
    <d v="2015-01-15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x v="9"/>
    <n v="103.75000000000001"/>
    <n v="42.346938775510203"/>
    <x v="754"/>
    <d v="2012-12-06T12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x v="9"/>
    <n v="101.9076"/>
    <n v="37.466029411764708"/>
    <x v="755"/>
    <d v="2013-04-19T09:31:17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x v="9"/>
    <n v="117.71428571428571"/>
    <n v="37.454545454545453"/>
    <x v="756"/>
    <d v="2011-02-16T13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x v="9"/>
    <n v="238"/>
    <n v="33.055555555555557"/>
    <x v="757"/>
    <d v="2012-11-21T20:18:34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x v="9"/>
    <n v="102"/>
    <n v="134.21052631578948"/>
    <x v="758"/>
    <d v="2010-09-08T15:04:28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x v="9"/>
    <n v="101.92000000000002"/>
    <n v="51.474747474747474"/>
    <x v="759"/>
    <d v="2014-05-30T02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x v="10"/>
    <n v="0"/>
    <e v="#DIV/0!"/>
    <x v="760"/>
    <d v="2016-10-27T13:20:13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x v="10"/>
    <n v="4.7"/>
    <n v="39.166666666666664"/>
    <x v="761"/>
    <d v="2014-01-03T13:02:06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x v="10"/>
    <n v="0"/>
    <e v="#DIV/0!"/>
    <x v="762"/>
    <d v="2016-11-16T15:36: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x v="10"/>
    <n v="0.11655011655011654"/>
    <n v="5"/>
    <x v="763"/>
    <d v="2013-07-16T05:43:28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x v="10"/>
    <n v="0"/>
    <e v="#DIV/0!"/>
    <x v="764"/>
    <d v="2015-08-10T23:09:21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x v="10"/>
    <n v="36.014285714285712"/>
    <n v="57.295454545454547"/>
    <x v="765"/>
    <d v="2014-09-19T08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x v="10"/>
    <n v="0"/>
    <e v="#DIV/0!"/>
    <x v="766"/>
    <d v="2015-01-17T13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x v="10"/>
    <n v="3.54"/>
    <n v="59"/>
    <x v="767"/>
    <d v="2015-04-20T22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x v="10"/>
    <n v="0"/>
    <e v="#DIV/0!"/>
    <x v="768"/>
    <d v="2013-11-15T23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x v="10"/>
    <n v="41.4"/>
    <n v="31.846153846153847"/>
    <x v="769"/>
    <d v="2013-11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x v="10"/>
    <n v="0"/>
    <e v="#DIV/0!"/>
    <x v="770"/>
    <d v="2013-01-15T18:59:29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x v="10"/>
    <n v="2.6315789473684209E-2"/>
    <n v="10"/>
    <x v="771"/>
    <d v="2015-12-11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x v="10"/>
    <n v="3.3333333333333335"/>
    <n v="50"/>
    <x v="772"/>
    <d v="2009-09-11T20:21:59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x v="10"/>
    <n v="0.85129023676509719"/>
    <n v="16"/>
    <x v="773"/>
    <d v="2015-04-06T12:39:45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x v="10"/>
    <n v="70.199999999999989"/>
    <n v="39"/>
    <x v="774"/>
    <d v="2014-01-24T13:43:38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x v="10"/>
    <n v="1.7000000000000002"/>
    <n v="34"/>
    <x v="775"/>
    <d v="2011-11-15T20:26:35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x v="10"/>
    <n v="51.4"/>
    <n v="63.122807017543863"/>
    <x v="776"/>
    <d v="2015-09-03T11:27:25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x v="10"/>
    <n v="0.70000000000000007"/>
    <n v="7"/>
    <x v="777"/>
    <d v="2013-07-01T18:32:5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x v="10"/>
    <n v="0.4"/>
    <n v="2"/>
    <x v="778"/>
    <d v="2014-03-31T11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x v="10"/>
    <n v="2.666666666666667"/>
    <n v="66.666666666666671"/>
    <x v="779"/>
    <d v="2010-09-15T11:25:05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x v="11"/>
    <n v="104"/>
    <n v="38.518518518518519"/>
    <x v="780"/>
    <d v="2011-04-03T11:10:25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x v="11"/>
    <n v="133.15375"/>
    <n v="42.609200000000001"/>
    <x v="781"/>
    <d v="2013-05-08T19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x v="11"/>
    <n v="100"/>
    <n v="50"/>
    <x v="782"/>
    <d v="2012-07-26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x v="11"/>
    <n v="148.13333333333333"/>
    <n v="63.485714285714288"/>
    <x v="783"/>
    <d v="2012-03-19T13:34:09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x v="11"/>
    <n v="102.49999999999999"/>
    <n v="102.5"/>
    <x v="784"/>
    <d v="2014-02-04T22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x v="11"/>
    <n v="180.62799999999999"/>
    <n v="31.142758620689655"/>
    <x v="785"/>
    <d v="2013-01-29T09:15:15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x v="11"/>
    <n v="142.79999999999998"/>
    <n v="162.27272727272728"/>
    <x v="786"/>
    <d v="2012-03-14T20:20:34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x v="11"/>
    <n v="114.16666666666666"/>
    <n v="80.588235294117652"/>
    <x v="787"/>
    <d v="2013-10-02T10:03:46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x v="11"/>
    <n v="203.505"/>
    <n v="59.85441176470588"/>
    <x v="788"/>
    <d v="2012-05-29T19:09:48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x v="11"/>
    <n v="109.41176470588236"/>
    <n v="132.85714285714286"/>
    <x v="789"/>
    <d v="2013-01-02T23:28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x v="11"/>
    <n v="144.37459999999999"/>
    <n v="92.547820512820508"/>
    <x v="790"/>
    <d v="2013-01-0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x v="11"/>
    <n v="103.86666666666666"/>
    <n v="60.859375"/>
    <x v="791"/>
    <d v="2013-10-10T13:44:06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x v="11"/>
    <n v="100.44440000000002"/>
    <n v="41.851833333333339"/>
    <x v="792"/>
    <d v="2013-10-08T15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x v="11"/>
    <n v="102.77927272727271"/>
    <n v="88.325937499999995"/>
    <x v="793"/>
    <d v="2013-06-17T12:47:24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x v="11"/>
    <n v="105.31250000000001"/>
    <n v="158.96226415094338"/>
    <x v="794"/>
    <d v="2011-07-11T21:45:37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x v="11"/>
    <n v="111.78571428571429"/>
    <n v="85.054347826086953"/>
    <x v="795"/>
    <d v="2012-02-24T09:42:46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x v="11"/>
    <n v="101.35000000000001"/>
    <n v="112.61111111111111"/>
    <x v="796"/>
    <d v="2013-08-16T16:11:25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x v="11"/>
    <n v="107.53333333333333"/>
    <n v="45.436619718309856"/>
    <x v="797"/>
    <d v="2012-03-28T18:51:28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x v="11"/>
    <n v="114.88571428571429"/>
    <n v="46.218390804597703"/>
    <x v="798"/>
    <d v="2014-08-31T09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x v="11"/>
    <n v="100.02"/>
    <n v="178.60714285714286"/>
    <x v="799"/>
    <d v="2012-03-28T11:00:46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x v="11"/>
    <n v="152.13333333333335"/>
    <n v="40.75"/>
    <x v="800"/>
    <d v="2014-08-12T05:24:14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x v="11"/>
    <n v="111.52149999999999"/>
    <n v="43.733921568627444"/>
    <x v="801"/>
    <d v="2011-06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x v="11"/>
    <n v="101.33333333333334"/>
    <n v="81.066666666666663"/>
    <x v="802"/>
    <d v="2012-08-01T19:32:04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x v="11"/>
    <n v="123.2608695652174"/>
    <n v="74.60526315789474"/>
    <x v="803"/>
    <d v="2011-05-02T17:47:58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x v="11"/>
    <n v="100"/>
    <n v="305.55555555555554"/>
    <x v="804"/>
    <d v="2011-07-05T21:32:06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x v="11"/>
    <n v="105"/>
    <n v="58.333333333333336"/>
    <x v="805"/>
    <d v="2011-05-27T14:45:12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x v="11"/>
    <n v="104.4375"/>
    <n v="117.67605633802818"/>
    <x v="806"/>
    <d v="2011-08-08T11:35:39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x v="11"/>
    <n v="105.125"/>
    <n v="73.771929824561397"/>
    <x v="807"/>
    <d v="2017-01-24T10:05: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x v="11"/>
    <n v="100"/>
    <n v="104.65116279069767"/>
    <x v="808"/>
    <d v="2014-11-18T21:24:46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x v="11"/>
    <n v="103.77499999999999"/>
    <n v="79.82692307692308"/>
    <x v="809"/>
    <d v="2013-12-20T15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x v="11"/>
    <n v="105"/>
    <n v="58.333333333333336"/>
    <x v="810"/>
    <d v="2012-08-01T20:21:02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x v="11"/>
    <n v="104"/>
    <n v="86.666666666666671"/>
    <x v="811"/>
    <d v="2013-06-18T10:26:42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x v="11"/>
    <n v="151.83333333333334"/>
    <n v="27.606060606060606"/>
    <x v="812"/>
    <d v="2013-01-07T19:25:52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x v="11"/>
    <n v="159.99600000000001"/>
    <n v="24.999375000000001"/>
    <x v="813"/>
    <d v="2012-06-20T18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x v="11"/>
    <n v="127.3"/>
    <n v="45.464285714285715"/>
    <x v="814"/>
    <d v="2011-05-16T12:50:0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x v="11"/>
    <n v="107"/>
    <n v="99.534883720930239"/>
    <x v="815"/>
    <d v="2014-10-02T17:01:43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x v="11"/>
    <n v="115.12214285714286"/>
    <n v="39.31"/>
    <x v="816"/>
    <d v="2013-03-08T15:54:03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x v="11"/>
    <n v="137.11066666666665"/>
    <n v="89.419999999999987"/>
    <x v="817"/>
    <d v="2012-01-17T09:23:3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x v="11"/>
    <n v="155.71428571428572"/>
    <n v="28.684210526315791"/>
    <x v="818"/>
    <d v="2012-07-30T16:11:21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x v="11"/>
    <n v="108.74999999999999"/>
    <n v="31.071428571428573"/>
    <x v="819"/>
    <d v="2013-12-11T18:57:34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x v="11"/>
    <n v="134.05000000000001"/>
    <n v="70.55263157894737"/>
    <x v="820"/>
    <d v="2014-05-09T15:12:22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x v="11"/>
    <n v="100"/>
    <n v="224.12820512820514"/>
    <x v="821"/>
    <d v="2015-03-30T17:07:45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x v="11"/>
    <n v="119.16666666666667"/>
    <n v="51.811594202898547"/>
    <x v="822"/>
    <d v="2012-09-05T17:44:10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x v="11"/>
    <n v="179.5"/>
    <n v="43.515151515151516"/>
    <x v="823"/>
    <d v="2015-02-20T18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x v="11"/>
    <n v="134.38124999999999"/>
    <n v="39.816666666666663"/>
    <x v="824"/>
    <d v="2010-03-13T00:48:38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x v="11"/>
    <n v="100.43200000000002"/>
    <n v="126.8080808080808"/>
    <x v="825"/>
    <d v="2012-10-04T02:21:24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x v="11"/>
    <n v="101.45454545454547"/>
    <n v="113.87755102040816"/>
    <x v="826"/>
    <d v="2012-03-04T19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x v="11"/>
    <n v="103.33333333333334"/>
    <n v="28.181818181818183"/>
    <x v="827"/>
    <d v="2012-01-19T06:21:47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x v="11"/>
    <n v="107"/>
    <n v="36.60526315789474"/>
    <x v="828"/>
    <d v="2012-06-12T20:13:02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x v="11"/>
    <n v="104"/>
    <n v="32.5"/>
    <x v="829"/>
    <d v="2016-05-14T14:14:00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x v="11"/>
    <n v="107.83333333333334"/>
    <n v="60.65625"/>
    <x v="830"/>
    <d v="2013-02-20T07:37:05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x v="11"/>
    <n v="233.33333333333334"/>
    <n v="175"/>
    <x v="831"/>
    <d v="2012-03-28T10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x v="11"/>
    <n v="100.60706666666665"/>
    <n v="97.993896103896105"/>
    <x v="832"/>
    <d v="2011-11-22T11:12:15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x v="11"/>
    <n v="101.66666666666666"/>
    <n v="148.78048780487805"/>
    <x v="833"/>
    <d v="2014-03-20T16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x v="11"/>
    <n v="131.0181818181818"/>
    <n v="96.08"/>
    <x v="834"/>
    <d v="2013-05-28T14:44:52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x v="11"/>
    <n v="117.25000000000001"/>
    <n v="58.625"/>
    <x v="835"/>
    <d v="2012-04-06T05:59:18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x v="11"/>
    <n v="100.93039999999999"/>
    <n v="109.70695652173914"/>
    <x v="836"/>
    <d v="2013-09-06T20:21:58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x v="11"/>
    <n v="121.8"/>
    <n v="49.112903225806448"/>
    <x v="837"/>
    <d v="2014-04-01T18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x v="11"/>
    <n v="145.4"/>
    <n v="47.672131147540981"/>
    <x v="838"/>
    <d v="2011-12-18T16:33:05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x v="11"/>
    <n v="116.61660000000001"/>
    <n v="60.737812499999997"/>
    <x v="839"/>
    <d v="2012-08-23T13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x v="12"/>
    <n v="120.4166"/>
    <n v="63.37715789473684"/>
    <x v="840"/>
    <d v="2016-08-25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x v="12"/>
    <n v="101.32000000000001"/>
    <n v="53.893617021276597"/>
    <x v="841"/>
    <d v="2014-10-11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x v="12"/>
    <n v="104.32"/>
    <n v="66.871794871794876"/>
    <x v="842"/>
    <d v="2013-09-09T09:13:03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x v="12"/>
    <n v="267.13333333333333"/>
    <n v="63.102362204724407"/>
    <x v="843"/>
    <d v="2016-11-21T01:11:2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x v="12"/>
    <n v="194.13333333333333"/>
    <n v="36.628930817610062"/>
    <x v="844"/>
    <d v="2014-09-23T11:25:5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x v="12"/>
    <n v="120.3802"/>
    <n v="34.005706214689269"/>
    <x v="845"/>
    <d v="2016-07-26T23:56:36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x v="12"/>
    <n v="122.00090909090908"/>
    <n v="28.553404255319148"/>
    <x v="846"/>
    <d v="2014-02-24T04:24:15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x v="12"/>
    <n v="100"/>
    <n v="10"/>
    <x v="847"/>
    <d v="2015-06-10T14:09:36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x v="12"/>
    <n v="100"/>
    <n v="18.75"/>
    <x v="848"/>
    <d v="2015-03-15T14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x v="12"/>
    <n v="119.9"/>
    <n v="41.704347826086959"/>
    <x v="849"/>
    <d v="2015-02-15T22:34:24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x v="12"/>
    <n v="155.17499999999998"/>
    <n v="46.669172932330824"/>
    <x v="850"/>
    <d v="2016-03-23T14:51:57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x v="12"/>
    <n v="130.44999999999999"/>
    <n v="37.271428571428572"/>
    <x v="851"/>
    <d v="2016-06-01T16:07:33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x v="12"/>
    <n v="104.97142857142859"/>
    <n v="59.258064516129032"/>
    <x v="852"/>
    <d v="2016-10-13T14:19:55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x v="12"/>
    <n v="100"/>
    <n v="30"/>
    <x v="853"/>
    <d v="2015-01-17T14:58:29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x v="12"/>
    <n v="118.2205035971223"/>
    <n v="65.8623246492986"/>
    <x v="854"/>
    <d v="2016-11-28T00:05:46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x v="12"/>
    <n v="103.44827586206897"/>
    <n v="31.914893617021278"/>
    <x v="855"/>
    <d v="2016-06-23T22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x v="12"/>
    <n v="218.00000000000003"/>
    <n v="19.464285714285715"/>
    <x v="856"/>
    <d v="2016-08-27T02:29:16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x v="12"/>
    <n v="100"/>
    <n v="50"/>
    <x v="857"/>
    <d v="2015-10-14T08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x v="12"/>
    <n v="144.00583333333333"/>
    <n v="22.737763157894737"/>
    <x v="858"/>
    <d v="2015-03-16T12:53:38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x v="12"/>
    <n v="104.67500000000001"/>
    <n v="42.724489795918366"/>
    <x v="859"/>
    <d v="2015-05-04T14:41:08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x v="13"/>
    <n v="18.142857142857142"/>
    <n v="52.916666666666664"/>
    <x v="860"/>
    <d v="2013-10-23T06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x v="13"/>
    <n v="2.2444444444444445"/>
    <n v="50.5"/>
    <x v="861"/>
    <d v="2016-08-17T18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x v="13"/>
    <n v="0.33999999999999997"/>
    <n v="42.5"/>
    <x v="862"/>
    <d v="2013-10-12T08:19:08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x v="13"/>
    <n v="4.5"/>
    <n v="18"/>
    <x v="863"/>
    <d v="2012-01-12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x v="13"/>
    <n v="41.53846153846154"/>
    <n v="34.177215189873415"/>
    <x v="864"/>
    <d v="2013-09-23T21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x v="13"/>
    <n v="2.0454545454545454"/>
    <n v="22.5"/>
    <x v="865"/>
    <d v="2012-11-17T13:33:17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x v="13"/>
    <n v="18.285714285714285"/>
    <n v="58.18181818181818"/>
    <x v="866"/>
    <d v="2015-01-21T10:18:38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x v="13"/>
    <n v="24.02"/>
    <n v="109.18181818181819"/>
    <x v="867"/>
    <d v="2009-10-01T21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x v="13"/>
    <n v="0.1111111111111111"/>
    <n v="50"/>
    <x v="868"/>
    <d v="2013-12-07T19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x v="13"/>
    <n v="11.818181818181818"/>
    <n v="346.66666666666669"/>
    <x v="869"/>
    <d v="2013-03-09T15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x v="13"/>
    <n v="0.31"/>
    <n v="12.4"/>
    <x v="870"/>
    <d v="2013-08-0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x v="13"/>
    <n v="5.416666666666667"/>
    <n v="27.083333333333332"/>
    <x v="871"/>
    <d v="2013-10-30T08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x v="13"/>
    <n v="0.8125"/>
    <n v="32.5"/>
    <x v="872"/>
    <d v="2011-01-24T14:48:47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x v="13"/>
    <n v="1.2857142857142856"/>
    <n v="9"/>
    <x v="873"/>
    <d v="2012-10-01T23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x v="13"/>
    <n v="24.333333333333336"/>
    <n v="34.761904761904759"/>
    <x v="874"/>
    <d v="2013-04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x v="13"/>
    <n v="0"/>
    <e v="#DIV/0!"/>
    <x v="875"/>
    <d v="2015-09-01T12:22:11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x v="13"/>
    <n v="40.799492385786799"/>
    <n v="28.577777777777779"/>
    <x v="876"/>
    <d v="2013-01-02T06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x v="13"/>
    <n v="67.55"/>
    <n v="46.586206896551722"/>
    <x v="877"/>
    <d v="2013-11-19T13:56:00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x v="13"/>
    <n v="1.3"/>
    <n v="32.5"/>
    <x v="878"/>
    <d v="2010-11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x v="13"/>
    <n v="30.666666666666664"/>
    <n v="21.466666666666665"/>
    <x v="879"/>
    <d v="2012-05-08T14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x v="14"/>
    <n v="2.9894179894179893"/>
    <n v="14.125"/>
    <x v="880"/>
    <d v="2012-09-27T02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x v="14"/>
    <n v="0.8"/>
    <n v="30"/>
    <x v="881"/>
    <d v="2011-11-30T01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x v="14"/>
    <n v="20.133333333333333"/>
    <n v="21.571428571428573"/>
    <x v="882"/>
    <d v="2011-08-04T15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x v="14"/>
    <n v="40.020000000000003"/>
    <n v="83.375"/>
    <x v="883"/>
    <d v="2016-01-02T17:27:15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x v="14"/>
    <n v="1"/>
    <n v="10"/>
    <x v="884"/>
    <d v="2012-03-13T14:15:46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x v="14"/>
    <n v="75"/>
    <n v="35.714285714285715"/>
    <x v="885"/>
    <d v="2016-12-09T17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x v="14"/>
    <n v="41"/>
    <n v="29.285714285714285"/>
    <x v="886"/>
    <d v="2016-08-21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x v="14"/>
    <n v="0"/>
    <e v="#DIV/0!"/>
    <x v="887"/>
    <d v="2012-04-27T18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x v="14"/>
    <n v="7.1999999999999993"/>
    <n v="18"/>
    <x v="888"/>
    <d v="2011-07-27T13:04:45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x v="14"/>
    <n v="9.4412800000000008"/>
    <n v="73.760000000000005"/>
    <x v="889"/>
    <d v="2014-09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x v="14"/>
    <n v="4.1666666666666661"/>
    <n v="31.25"/>
    <x v="890"/>
    <d v="2013-10-22T11:46:19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x v="14"/>
    <n v="3.25"/>
    <n v="28.888888888888889"/>
    <x v="891"/>
    <d v="2014-07-21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x v="14"/>
    <n v="40.75"/>
    <n v="143.8235294117647"/>
    <x v="892"/>
    <d v="2010-05-05T23:48:03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x v="14"/>
    <n v="10"/>
    <n v="40"/>
    <x v="893"/>
    <d v="2015-03-02T16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x v="14"/>
    <n v="39.17"/>
    <n v="147.81132075471697"/>
    <x v="894"/>
    <d v="2016-05-06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x v="14"/>
    <n v="2.4375"/>
    <n v="27.857142857142858"/>
    <x v="895"/>
    <d v="2010-09-09T22:03:49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x v="14"/>
    <n v="40"/>
    <n v="44.444444444444443"/>
    <x v="896"/>
    <d v="2015-08-02T15:57:06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x v="14"/>
    <n v="0"/>
    <e v="#DIV/0!"/>
    <x v="897"/>
    <d v="2012-10-29T11:31:48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x v="14"/>
    <n v="2.8000000000000003"/>
    <n v="35"/>
    <x v="898"/>
    <d v="2011-12-01T13:11:50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x v="14"/>
    <n v="37.333333333333336"/>
    <n v="35"/>
    <x v="899"/>
    <d v="2011-04-12T21:22:42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x v="13"/>
    <n v="0.42"/>
    <n v="10.5"/>
    <x v="900"/>
    <d v="2016-02-29T15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x v="13"/>
    <n v="0"/>
    <e v="#DIV/0!"/>
    <x v="901"/>
    <d v="2010-04-23T14:28:34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x v="13"/>
    <n v="0.3"/>
    <n v="30"/>
    <x v="902"/>
    <d v="2014-07-09T18:10:22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x v="13"/>
    <n v="3.2"/>
    <n v="40"/>
    <x v="903"/>
    <d v="2012-08-28T14:06:20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x v="13"/>
    <n v="0.30199999999999999"/>
    <n v="50.333333333333336"/>
    <x v="904"/>
    <d v="2015-12-03T20:55:37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x v="13"/>
    <n v="3.0153846153846153"/>
    <n v="32.666666666666664"/>
    <x v="905"/>
    <d v="2010-11-25T00:45:26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x v="13"/>
    <n v="0"/>
    <e v="#DIV/0!"/>
    <x v="906"/>
    <d v="2014-02-10T23:33:10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x v="13"/>
    <n v="0"/>
    <e v="#DIV/0!"/>
    <x v="907"/>
    <d v="2011-08-11T23:37:0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x v="13"/>
    <n v="0"/>
    <e v="#DIV/0!"/>
    <x v="908"/>
    <d v="2010-06-11T14:14:15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x v="13"/>
    <n v="3.25"/>
    <n v="65"/>
    <x v="909"/>
    <d v="2012-06-21T11:34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x v="13"/>
    <n v="22.363636363636363"/>
    <n v="24.6"/>
    <x v="910"/>
    <d v="2017-01-02T08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x v="13"/>
    <n v="0"/>
    <e v="#DIV/0!"/>
    <x v="911"/>
    <d v="2014-01-02T19:07:25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x v="13"/>
    <n v="0.85714285714285721"/>
    <n v="15"/>
    <x v="912"/>
    <d v="2012-10-11T21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x v="13"/>
    <n v="6.6066666666666665"/>
    <n v="82.583333333333329"/>
    <x v="913"/>
    <d v="2012-04-04T22:20:19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x v="13"/>
    <n v="0"/>
    <e v="#DIV/0!"/>
    <x v="914"/>
    <d v="2012-07-26T13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x v="13"/>
    <n v="5.7692307692307692"/>
    <n v="41.666666666666664"/>
    <x v="915"/>
    <d v="2012-01-29T11:18:34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x v="13"/>
    <n v="0"/>
    <e v="#DIV/0!"/>
    <x v="916"/>
    <d v="2010-09-13T15:28:54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x v="13"/>
    <n v="0.6"/>
    <n v="30"/>
    <x v="917"/>
    <d v="2014-06-12T17:38:5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x v="13"/>
    <n v="5.0256410256410255"/>
    <n v="19.600000000000001"/>
    <x v="918"/>
    <d v="2014-11-01T16:59:21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x v="13"/>
    <n v="0.5"/>
    <n v="100"/>
    <x v="919"/>
    <d v="2012-11-14T10:24:05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x v="13"/>
    <n v="0"/>
    <e v="#DIV/0!"/>
    <x v="920"/>
    <d v="2013-10-15T11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x v="13"/>
    <n v="30.9"/>
    <n v="231.75"/>
    <x v="921"/>
    <d v="2011-10-30T23:06:16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x v="13"/>
    <n v="21.037037037037038"/>
    <n v="189.33333333333334"/>
    <x v="922"/>
    <d v="2014-08-27T07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x v="13"/>
    <n v="2.1999999999999997"/>
    <n v="55"/>
    <x v="923"/>
    <d v="2014-10-22T18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x v="13"/>
    <n v="10.9"/>
    <n v="21.8"/>
    <x v="924"/>
    <d v="2013-01-14T17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x v="13"/>
    <n v="2.666666666666667"/>
    <n v="32"/>
    <x v="925"/>
    <d v="2013-10-28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x v="13"/>
    <n v="0"/>
    <e v="#DIV/0!"/>
    <x v="926"/>
    <d v="2010-06-08T19:28:50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x v="13"/>
    <n v="0"/>
    <e v="#DIV/0!"/>
    <x v="927"/>
    <d v="2012-04-14T14:44:55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x v="13"/>
    <n v="10.86206896551724"/>
    <n v="56.25"/>
    <x v="928"/>
    <d v="2012-09-28T15:41:5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x v="13"/>
    <n v="0"/>
    <e v="#DIV/0!"/>
    <x v="929"/>
    <d v="2012-03-10T0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x v="13"/>
    <n v="38.333333333333336"/>
    <n v="69"/>
    <x v="930"/>
    <d v="2010-05-14T16:58:26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x v="13"/>
    <n v="6.5500000000000007"/>
    <n v="18.714285714285715"/>
    <x v="931"/>
    <d v="2014-02-10T03:38:22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x v="13"/>
    <n v="14.536842105263158"/>
    <n v="46.033333333333331"/>
    <x v="932"/>
    <d v="2013-02-05T18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x v="13"/>
    <n v="6"/>
    <n v="60"/>
    <x v="933"/>
    <d v="2014-03-12T23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x v="13"/>
    <n v="30.4"/>
    <n v="50.666666666666664"/>
    <x v="934"/>
    <d v="2014-04-04T12:41:24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x v="13"/>
    <n v="1.4285714285714286"/>
    <n v="25"/>
    <x v="935"/>
    <d v="2015-12-30T03:00:29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x v="13"/>
    <n v="0"/>
    <e v="#DIV/0!"/>
    <x v="936"/>
    <d v="2011-12-05T19:34:49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x v="13"/>
    <n v="1.1428571428571428"/>
    <n v="20"/>
    <x v="937"/>
    <d v="2013-10-04T14:09:17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x v="13"/>
    <n v="0.35714285714285715"/>
    <n v="25"/>
    <x v="938"/>
    <d v="2012-08-03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x v="13"/>
    <n v="1.4545454545454546"/>
    <n v="20"/>
    <x v="939"/>
    <d v="2013-05-22T13:18:58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x v="8"/>
    <n v="17.155555555555555"/>
    <n v="110.28571428571429"/>
    <x v="940"/>
    <d v="2015-06-26T19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x v="8"/>
    <n v="2.3220000000000001"/>
    <n v="37.451612903225808"/>
    <x v="941"/>
    <d v="2017-01-10T21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x v="8"/>
    <n v="8.9066666666666663"/>
    <n v="41.75"/>
    <x v="942"/>
    <d v="2016-01-13T15:14:20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x v="8"/>
    <n v="9.6333333333333346"/>
    <n v="24.083333333333332"/>
    <x v="943"/>
    <d v="2016-10-30T11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x v="8"/>
    <n v="13.325999999999999"/>
    <n v="69.40625"/>
    <x v="944"/>
    <d v="2016-03-15T09:00:50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x v="8"/>
    <n v="2.484"/>
    <n v="155.25"/>
    <x v="945"/>
    <d v="2016-12-28T15:57:06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x v="8"/>
    <n v="1.9066666666666665"/>
    <n v="57.2"/>
    <x v="946"/>
    <d v="2016-08-10T13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x v="8"/>
    <n v="0"/>
    <e v="#DIV/0!"/>
    <x v="947"/>
    <d v="2016-05-01T13:45:06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x v="8"/>
    <n v="12"/>
    <n v="60"/>
    <x v="948"/>
    <d v="2016-02-11T14:52:44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x v="8"/>
    <n v="1.365"/>
    <n v="39"/>
    <x v="949"/>
    <d v="2015-12-22T20:02:56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x v="8"/>
    <n v="28.04"/>
    <n v="58.416666666666664"/>
    <x v="950"/>
    <d v="2015-12-18T13:01:01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x v="8"/>
    <n v="38.39"/>
    <n v="158.63636363636363"/>
    <x v="951"/>
    <d v="2016-04-20T10:41:12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x v="8"/>
    <n v="39.942857142857143"/>
    <n v="99.857142857142861"/>
    <x v="952"/>
    <d v="2016-10-19T09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x v="8"/>
    <n v="0.84"/>
    <n v="25.2"/>
    <x v="953"/>
    <d v="2014-12-25T22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x v="8"/>
    <n v="43.406666666666666"/>
    <n v="89.191780821917803"/>
    <x v="954"/>
    <d v="2015-07-09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x v="8"/>
    <n v="5.6613333333333333"/>
    <n v="182.6236559139785"/>
    <x v="955"/>
    <d v="2016-08-04T02:05:00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x v="8"/>
    <n v="1.722"/>
    <n v="50.647058823529413"/>
    <x v="956"/>
    <d v="2015-02-25T16:55:59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x v="8"/>
    <n v="1.9416666666666664"/>
    <n v="33.285714285714285"/>
    <x v="957"/>
    <d v="2016-10-17T08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x v="8"/>
    <n v="11.328275684711327"/>
    <n v="51.823529411764703"/>
    <x v="958"/>
    <d v="2015-03-19T14:16:03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x v="8"/>
    <n v="38.86"/>
    <n v="113.62573099415205"/>
    <x v="959"/>
    <d v="2014-12-19T23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x v="8"/>
    <n v="46.100628930817614"/>
    <n v="136.46276595744681"/>
    <x v="960"/>
    <d v="2017-01-31T10:02:35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x v="8"/>
    <n v="42.188421052631583"/>
    <n v="364.35454545454547"/>
    <x v="961"/>
    <d v="2017-01-05T11:38:55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x v="8"/>
    <n v="28.48"/>
    <n v="19.243243243243242"/>
    <x v="962"/>
    <d v="2016-01-04T12:05:53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x v="8"/>
    <n v="1.077142857142857"/>
    <n v="41.888888888888886"/>
    <x v="963"/>
    <d v="2016-09-12T10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x v="8"/>
    <n v="0.79909090909090907"/>
    <n v="30.310344827586206"/>
    <x v="964"/>
    <d v="2015-07-23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x v="8"/>
    <n v="1.1919999999999999"/>
    <n v="49.666666666666664"/>
    <x v="965"/>
    <d v="2016-09-23T19:24:06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x v="8"/>
    <n v="14.799999999999999"/>
    <n v="59.2"/>
    <x v="966"/>
    <d v="2016-09-06T10:15:32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x v="8"/>
    <n v="17.810000000000002"/>
    <n v="43.97530864197531"/>
    <x v="967"/>
    <d v="2016-02-22T01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x v="8"/>
    <n v="1.325"/>
    <n v="26.5"/>
    <x v="968"/>
    <d v="2014-07-16T15:20:34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x v="8"/>
    <n v="46.666666666666664"/>
    <n v="1272.7272727272727"/>
    <x v="969"/>
    <d v="2017-01-07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x v="8"/>
    <n v="45.92"/>
    <n v="164"/>
    <x v="970"/>
    <d v="2016-12-17T00:17:33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x v="8"/>
    <n v="0.22599999999999998"/>
    <n v="45.2"/>
    <x v="971"/>
    <d v="2015-04-17T12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x v="8"/>
    <n v="34.625"/>
    <n v="153.88888888888889"/>
    <x v="972"/>
    <d v="2014-08-05T15:46:3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x v="8"/>
    <n v="2.0549999999999997"/>
    <n v="51.375"/>
    <x v="973"/>
    <d v="2015-09-09T19:21:33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x v="8"/>
    <n v="0.55999999999999994"/>
    <n v="93.333333333333329"/>
    <x v="974"/>
    <d v="2016-02-24T12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x v="8"/>
    <n v="2.6069999999999998"/>
    <n v="108.625"/>
    <x v="975"/>
    <d v="2016-04-29T11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x v="8"/>
    <n v="1.9259999999999999"/>
    <n v="160.5"/>
    <x v="976"/>
    <d v="2015-06-29T20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x v="8"/>
    <n v="33.666666666666664"/>
    <n v="75.75"/>
    <x v="977"/>
    <d v="2016-01-22T17:36:37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x v="8"/>
    <n v="56.263267182990241"/>
    <n v="790.83739837398377"/>
    <x v="978"/>
    <d v="2016-01-26T02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x v="8"/>
    <n v="82.817599999999999"/>
    <n v="301.93916666666667"/>
    <x v="979"/>
    <d v="2016-05-16T05:00:2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x v="8"/>
    <n v="14.860000000000001"/>
    <n v="47.935483870967744"/>
    <x v="980"/>
    <d v="2014-10-16T16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x v="8"/>
    <n v="1.2375123751237513E-2"/>
    <n v="2.75"/>
    <x v="981"/>
    <d v="2014-07-10T17:43:42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x v="8"/>
    <n v="1.7142857142857144E-2"/>
    <n v="1"/>
    <x v="982"/>
    <d v="2016-09-02T13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x v="8"/>
    <n v="29.506136117214709"/>
    <n v="171.79329608938548"/>
    <x v="983"/>
    <d v="2016-07-23T11:01:25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x v="8"/>
    <n v="1.06"/>
    <n v="35.333333333333336"/>
    <x v="984"/>
    <d v="2015-02-25T21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x v="8"/>
    <n v="6.293333333333333"/>
    <n v="82.086956521739125"/>
    <x v="985"/>
    <d v="2015-12-01T18:13:3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x v="8"/>
    <n v="12.75"/>
    <n v="110.8695652173913"/>
    <x v="986"/>
    <d v="2015-11-16T13:25:00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x v="8"/>
    <n v="13.22"/>
    <n v="161.21951219512195"/>
    <x v="987"/>
    <d v="2014-05-14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x v="8"/>
    <n v="0"/>
    <e v="#DIV/0!"/>
    <x v="988"/>
    <d v="2016-09-01T03:33:45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x v="8"/>
    <n v="16.77"/>
    <n v="52.40625"/>
    <x v="989"/>
    <d v="2016-08-29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x v="8"/>
    <n v="0.104"/>
    <n v="13"/>
    <x v="990"/>
    <d v="2014-08-04T13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x v="8"/>
    <n v="4.24"/>
    <n v="30.285714285714285"/>
    <x v="991"/>
    <d v="2016-06-17T13:09:4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x v="8"/>
    <n v="0.46699999999999997"/>
    <n v="116.75"/>
    <x v="992"/>
    <d v="2016-03-08T17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x v="8"/>
    <n v="25.087142857142858"/>
    <n v="89.59693877551021"/>
    <x v="993"/>
    <d v="2016-10-09T18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x v="8"/>
    <n v="2.3345000000000002"/>
    <n v="424.45454545454544"/>
    <x v="994"/>
    <d v="2014-10-09T01:18:5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x v="8"/>
    <n v="7.26"/>
    <n v="80.666666666666671"/>
    <x v="995"/>
    <d v="2014-11-04T17:34:40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x v="8"/>
    <n v="1.625"/>
    <n v="13"/>
    <x v="996"/>
    <d v="2014-06-27T15:47:40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x v="8"/>
    <n v="1.3"/>
    <n v="8.125"/>
    <x v="997"/>
    <d v="2014-10-28T21:28:17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x v="8"/>
    <n v="58.558333333333337"/>
    <n v="153.42794759825327"/>
    <x v="998"/>
    <d v="2015-10-04T23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x v="8"/>
    <n v="7.7886666666666677"/>
    <n v="292.07499999999999"/>
    <x v="999"/>
    <d v="2014-10-14T02:11:3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x v="8"/>
    <n v="2.2157147647256061"/>
    <n v="3304"/>
    <x v="1000"/>
    <d v="2017-01-13T2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x v="8"/>
    <n v="104"/>
    <n v="1300"/>
    <x v="1001"/>
    <d v="2016-12-16T12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x v="8"/>
    <n v="29.6029602960296"/>
    <n v="134.54545454545453"/>
    <x v="1002"/>
    <d v="2015-11-17T11:25:14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x v="8"/>
    <n v="16.055"/>
    <n v="214.06666666666666"/>
    <x v="1003"/>
    <d v="2017-02-14T12:01:01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x v="8"/>
    <n v="82.207999999999998"/>
    <n v="216.33684210526314"/>
    <x v="1004"/>
    <d v="2016-01-19T12:00:27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x v="8"/>
    <n v="75.051000000000002"/>
    <n v="932.31055900621118"/>
    <x v="1005"/>
    <d v="2015-09-29T09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x v="8"/>
    <n v="5.8500000000000005"/>
    <n v="29.25"/>
    <x v="1006"/>
    <d v="2014-12-03T19:57:52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x v="8"/>
    <n v="44.32"/>
    <n v="174.94736842105263"/>
    <x v="1007"/>
    <d v="2016-11-02T09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x v="8"/>
    <n v="0.26737967914438499"/>
    <n v="250"/>
    <x v="1008"/>
    <d v="2016-11-28T14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x v="8"/>
    <n v="13.13"/>
    <n v="65"/>
    <x v="1009"/>
    <d v="2016-05-20T09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x v="8"/>
    <n v="0.19088937093275488"/>
    <n v="55"/>
    <x v="1010"/>
    <d v="2016-07-10T14:54:22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x v="8"/>
    <n v="0.375"/>
    <n v="75"/>
    <x v="1011"/>
    <d v="2014-11-03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x v="8"/>
    <n v="21535.021000000001"/>
    <n v="1389.3561935483872"/>
    <x v="1012"/>
    <d v="2016-12-10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x v="8"/>
    <n v="34.527999999999999"/>
    <n v="95.911111111111111"/>
    <x v="1013"/>
    <d v="2015-12-01T15:00:56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x v="8"/>
    <n v="30.599999999999998"/>
    <n v="191.25"/>
    <x v="1014"/>
    <d v="2014-11-11T19:03:35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x v="8"/>
    <n v="2.666666666666667"/>
    <n v="40"/>
    <x v="1015"/>
    <d v="2015-10-26T16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x v="8"/>
    <n v="2.8420000000000001"/>
    <n v="74.78947368421052"/>
    <x v="1016"/>
    <d v="2016-02-21T21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x v="8"/>
    <n v="22.878799999999998"/>
    <n v="161.11830985915492"/>
    <x v="1017"/>
    <d v="2015-10-12T11:12:15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x v="8"/>
    <n v="3.105"/>
    <n v="88.714285714285708"/>
    <x v="1018"/>
    <d v="2016-06-14T06:48:53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x v="8"/>
    <n v="47.333333333333336"/>
    <n v="53.25"/>
    <x v="1019"/>
    <d v="2015-01-05T18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x v="15"/>
    <n v="205.54838709677421"/>
    <n v="106.2"/>
    <x v="1020"/>
    <d v="2015-05-02T20:40:09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x v="15"/>
    <n v="351.80366666666669"/>
    <n v="22.079728033472804"/>
    <x v="1021"/>
    <d v="2015-09-24T01:02:51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x v="15"/>
    <n v="114.9"/>
    <n v="31.054054054054053"/>
    <x v="1022"/>
    <d v="2015-04-17T10:31:17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x v="15"/>
    <n v="237.15"/>
    <n v="36.206106870229007"/>
    <x v="1023"/>
    <d v="2015-05-21T17:04:21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x v="15"/>
    <n v="118.63774999999998"/>
    <n v="388.9762295081967"/>
    <x v="1024"/>
    <d v="2016-01-01T08:56:03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x v="15"/>
    <n v="109.92831428571431"/>
    <n v="71.848571428571432"/>
    <x v="1025"/>
    <d v="2015-02-14T15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x v="15"/>
    <n v="100.00828571428571"/>
    <n v="57.381803278688523"/>
    <x v="1026"/>
    <d v="2016-02-26T04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x v="15"/>
    <n v="103.09292094387415"/>
    <n v="69.666666666666671"/>
    <x v="1027"/>
    <d v="2014-09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x v="15"/>
    <n v="117.27000000000001"/>
    <n v="45.988235294117644"/>
    <x v="1028"/>
    <d v="2017-01-20T10:03:2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x v="15"/>
    <n v="111.75999999999999"/>
    <n v="79.262411347517727"/>
    <x v="1029"/>
    <d v="2015-02-09T12:05:07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x v="15"/>
    <n v="342.09999999999997"/>
    <n v="43.031446540880502"/>
    <x v="1030"/>
    <d v="2016-08-29T06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x v="15"/>
    <n v="107.4"/>
    <n v="108.48484848484848"/>
    <x v="1031"/>
    <d v="2015-11-16T13:20:10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x v="15"/>
    <n v="108.49703703703703"/>
    <n v="61.029583333333335"/>
    <x v="1032"/>
    <d v="2016-05-24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x v="15"/>
    <n v="102.86144578313252"/>
    <n v="50.592592592592595"/>
    <x v="1033"/>
    <d v="2016-11-14T12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x v="15"/>
    <n v="130.0018"/>
    <n v="39.157168674698795"/>
    <x v="1034"/>
    <d v="2016-07-03T23:00:04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x v="15"/>
    <n v="107.65217391304347"/>
    <n v="65.15789473684211"/>
    <x v="1035"/>
    <d v="2015-01-12T10:23:40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x v="15"/>
    <n v="112.36044444444444"/>
    <n v="23.963127962085309"/>
    <x v="1036"/>
    <d v="2012-12-06T05:46:3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x v="15"/>
    <n v="102.1"/>
    <n v="48.61904761904762"/>
    <x v="1037"/>
    <d v="2015-04-25T14:44:22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x v="15"/>
    <n v="145.33333333333334"/>
    <n v="35.73770491803279"/>
    <x v="1038"/>
    <d v="2016-02-18T00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x v="15"/>
    <n v="128.19999999999999"/>
    <n v="21.366666666666667"/>
    <x v="1039"/>
    <d v="2016-11-17T21:37:26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x v="16"/>
    <n v="0.29411764705882354"/>
    <n v="250"/>
    <x v="1040"/>
    <d v="2016-07-28T12:00:09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x v="16"/>
    <n v="0"/>
    <e v="#DIV/0!"/>
    <x v="1041"/>
    <d v="2014-07-10T20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x v="16"/>
    <n v="1.5384615384615385"/>
    <n v="10"/>
    <x v="1042"/>
    <d v="2014-07-31T11:42:28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x v="16"/>
    <n v="8.5370000000000008"/>
    <n v="29.236301369863014"/>
    <x v="1043"/>
    <d v="2015-04-20T01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x v="16"/>
    <n v="8.5714285714285715E-2"/>
    <n v="3"/>
    <x v="1044"/>
    <d v="2015-01-07T17:13:21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x v="16"/>
    <n v="2.6599999999999997"/>
    <n v="33.25"/>
    <x v="1045"/>
    <d v="2014-07-24T15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x v="16"/>
    <n v="0"/>
    <e v="#DIV/0!"/>
    <x v="1046"/>
    <d v="2015-11-11T15:26:00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x v="16"/>
    <n v="0.05"/>
    <n v="1"/>
    <x v="1047"/>
    <d v="2014-10-06T14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x v="16"/>
    <n v="1.4133333333333333"/>
    <n v="53"/>
    <x v="1048"/>
    <d v="2016-08-15T20:16:29"/>
  </r>
  <r>
    <n v="1049"/>
    <s v="J1 (Canceled)"/>
    <s v="------"/>
    <x v="14"/>
    <x v="117"/>
    <x v="1"/>
    <x v="0"/>
    <s v="USD"/>
    <n v="1455272445"/>
    <n v="1452680445"/>
    <b v="0"/>
    <n v="0"/>
    <b v="0"/>
    <x v="16"/>
    <n v="0"/>
    <e v="#DIV/0!"/>
    <x v="1049"/>
    <d v="2016-01-13T05:20:45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x v="16"/>
    <n v="0"/>
    <e v="#DIV/0!"/>
    <x v="1050"/>
    <d v="2015-08-15T14:07:57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x v="16"/>
    <n v="0"/>
    <e v="#DIV/0!"/>
    <x v="1051"/>
    <d v="2014-07-29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x v="16"/>
    <n v="0"/>
    <e v="#DIV/0!"/>
    <x v="1052"/>
    <d v="2016-04-23T14:08:15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x v="16"/>
    <n v="1"/>
    <n v="15"/>
    <x v="1053"/>
    <d v="2017-02-08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x v="16"/>
    <n v="0"/>
    <e v="#DIV/0!"/>
    <x v="1054"/>
    <d v="2014-07-11T15:26:39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x v="16"/>
    <n v="0"/>
    <e v="#DIV/0!"/>
    <x v="1055"/>
    <d v="2016-02-06T18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x v="16"/>
    <n v="0"/>
    <e v="#DIV/0!"/>
    <x v="1056"/>
    <d v="2015-02-23T12:16:17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x v="16"/>
    <n v="0"/>
    <e v="#DIV/0!"/>
    <x v="1057"/>
    <d v="2016-11-04T15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x v="16"/>
    <n v="0"/>
    <e v="#DIV/0!"/>
    <x v="1058"/>
    <d v="2015-02-12T16:37:23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x v="16"/>
    <n v="0"/>
    <e v="#DIV/0!"/>
    <x v="1059"/>
    <d v="2015-02-11T13:57:3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x v="16"/>
    <n v="1"/>
    <n v="50"/>
    <x v="1060"/>
    <d v="2015-03-16T16:54:53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x v="16"/>
    <n v="0"/>
    <e v="#DIV/0!"/>
    <x v="1061"/>
    <d v="2016-03-03T01:38:28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x v="16"/>
    <n v="95.477386934673376"/>
    <n v="47.5"/>
    <x v="1062"/>
    <d v="2016-07-05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x v="16"/>
    <n v="0"/>
    <e v="#DIV/0!"/>
    <x v="1063"/>
    <d v="2016-07-31T19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x v="17"/>
    <n v="8.974444444444444"/>
    <n v="65.666666666666671"/>
    <x v="1064"/>
    <d v="2013-05-23T00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x v="17"/>
    <n v="2.7"/>
    <n v="16.2"/>
    <x v="1065"/>
    <d v="2014-01-22T04:08:42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x v="17"/>
    <n v="3.3673333333333333"/>
    <n v="34.128378378378379"/>
    <x v="1066"/>
    <d v="2013-06-20T18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x v="17"/>
    <n v="26"/>
    <n v="13"/>
    <x v="1067"/>
    <d v="2013-11-21T15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x v="17"/>
    <n v="0.15"/>
    <n v="11.25"/>
    <x v="1068"/>
    <d v="2016-03-11T03:54:24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x v="17"/>
    <n v="38.636363636363633"/>
    <n v="40.476190476190474"/>
    <x v="1069"/>
    <d v="2013-10-25T00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x v="17"/>
    <n v="0.70000000000000007"/>
    <n v="35"/>
    <x v="1070"/>
    <d v="2012-09-10T19:17:02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x v="17"/>
    <n v="0"/>
    <e v="#DIV/0!"/>
    <x v="1071"/>
    <d v="2015-10-18T13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x v="17"/>
    <n v="6.8000000000000005E-2"/>
    <n v="12.75"/>
    <x v="1072"/>
    <d v="2014-01-06T14:58: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x v="17"/>
    <n v="1.3333333333333335"/>
    <n v="10"/>
    <x v="1073"/>
    <d v="2011-09-16T18:09:01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x v="17"/>
    <n v="6.3092592592592585"/>
    <n v="113.56666666666666"/>
    <x v="1074"/>
    <d v="2013-12-04T23:09:05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x v="17"/>
    <n v="4.5"/>
    <n v="15"/>
    <x v="1075"/>
    <d v="2012-04-06T16:41:56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x v="17"/>
    <n v="62.765333333333331"/>
    <n v="48.281025641025643"/>
    <x v="1076"/>
    <d v="2014-07-18T04:04:10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x v="17"/>
    <n v="29.376000000000001"/>
    <n v="43.976047904191617"/>
    <x v="1077"/>
    <d v="2015-12-14T23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x v="17"/>
    <n v="7.5"/>
    <n v="9"/>
    <x v="1078"/>
    <d v="2011-06-06T23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x v="17"/>
    <n v="2.6076923076923078"/>
    <n v="37.666666666666664"/>
    <x v="1079"/>
    <d v="2016-04-19T08:35:36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x v="17"/>
    <n v="9.1050000000000004"/>
    <n v="18.581632653061224"/>
    <x v="1080"/>
    <d v="2014-04-10T22:18:53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x v="17"/>
    <n v="1.7647058823529412E-2"/>
    <n v="3"/>
    <x v="1081"/>
    <d v="2014-12-29T17:14:52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x v="17"/>
    <n v="0.55999999999999994"/>
    <n v="18.666666666666668"/>
    <x v="1082"/>
    <d v="2012-07-11T16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x v="17"/>
    <n v="0.82000000000000006"/>
    <n v="410"/>
    <x v="1083"/>
    <d v="2014-06-03T10:49:43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x v="17"/>
    <n v="0"/>
    <e v="#DIV/0!"/>
    <x v="1084"/>
    <d v="2014-07-09T16:53:24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x v="17"/>
    <n v="3.42"/>
    <n v="114"/>
    <x v="1085"/>
    <d v="2016-02-13T11:06:15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x v="17"/>
    <n v="8.3333333333333343E-2"/>
    <n v="7.5"/>
    <x v="1086"/>
    <d v="2014-07-25T15:48:11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x v="17"/>
    <n v="0"/>
    <e v="#DIV/0!"/>
    <x v="1087"/>
    <d v="2014-05-16T12:08:0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x v="17"/>
    <n v="14.182977777777777"/>
    <n v="43.41727891156463"/>
    <x v="1088"/>
    <d v="2014-03-25T14:11:0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x v="17"/>
    <n v="7.8266666666666662"/>
    <n v="23.959183673469386"/>
    <x v="1089"/>
    <d v="2015-05-26T23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x v="17"/>
    <n v="3.8464497269020695E-2"/>
    <n v="5"/>
    <x v="1090"/>
    <d v="2015-04-28T23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x v="17"/>
    <n v="12.5"/>
    <n v="12.5"/>
    <x v="1091"/>
    <d v="2016-03-11T14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x v="17"/>
    <n v="1.05"/>
    <n v="3"/>
    <x v="1092"/>
    <d v="2012-12-06T19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x v="17"/>
    <n v="14.083333333333334"/>
    <n v="10.5625"/>
    <x v="1093"/>
    <d v="2016-01-27T18:22: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x v="17"/>
    <n v="18.300055555555556"/>
    <n v="122.00037037037038"/>
    <x v="1094"/>
    <d v="2011-09-09T12:07:13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x v="17"/>
    <n v="5.0347999999999997"/>
    <n v="267.80851063829789"/>
    <x v="1095"/>
    <d v="2013-07-31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x v="17"/>
    <n v="17.933333333333334"/>
    <n v="74.206896551724142"/>
    <x v="1096"/>
    <d v="2014-09-03T07:25:54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x v="17"/>
    <n v="4.7E-2"/>
    <n v="6.7142857142857144"/>
    <x v="1097"/>
    <d v="2014-01-21T14:01: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x v="17"/>
    <n v="7.2120000000000006"/>
    <n v="81.954545454545453"/>
    <x v="1098"/>
    <d v="2014-03-14T13:18:15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x v="17"/>
    <n v="0.5"/>
    <n v="25"/>
    <x v="1099"/>
    <d v="2015-04-13T15:04:28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x v="17"/>
    <n v="2.5"/>
    <n v="10"/>
    <x v="1100"/>
    <d v="2016-01-14T21:39:31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x v="17"/>
    <n v="4.1000000000000002E-2"/>
    <n v="6.833333333333333"/>
    <x v="1101"/>
    <d v="2016-06-17T13:32:18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x v="17"/>
    <n v="5.3125"/>
    <n v="17.708333333333332"/>
    <x v="1102"/>
    <d v="2013-10-29T20:05:25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x v="17"/>
    <n v="1.6199999999999999"/>
    <n v="16.2"/>
    <x v="1103"/>
    <d v="2016-04-19T00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x v="17"/>
    <n v="4.9516666666666671"/>
    <n v="80.297297297297291"/>
    <x v="1104"/>
    <d v="2014-05-12T04:50:21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x v="17"/>
    <n v="0.159"/>
    <n v="71.55"/>
    <x v="1105"/>
    <d v="2014-02-21T22:15:2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x v="17"/>
    <n v="41.25"/>
    <n v="23.571428571428573"/>
    <x v="1106"/>
    <d v="2012-03-05T12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x v="17"/>
    <n v="0"/>
    <e v="#DIV/0!"/>
    <x v="1107"/>
    <d v="2014-06-23T15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x v="17"/>
    <n v="2.93"/>
    <n v="34.88095238095238"/>
    <x v="1108"/>
    <d v="2012-02-13T10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x v="17"/>
    <n v="0.44999999999999996"/>
    <n v="15"/>
    <x v="1109"/>
    <d v="2016-10-19T13:03:10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x v="17"/>
    <n v="0.51"/>
    <n v="23.181818181818183"/>
    <x v="1110"/>
    <d v="2012-11-07T17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x v="17"/>
    <n v="0.04"/>
    <n v="1"/>
    <x v="1111"/>
    <d v="2015-12-08T23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x v="17"/>
    <n v="35.537409090909087"/>
    <n v="100.23371794871794"/>
    <x v="1112"/>
    <d v="2014-11-20T13:13:31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x v="17"/>
    <n v="0.5"/>
    <n v="5"/>
    <x v="1113"/>
    <d v="2014-07-15T18:27:00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x v="17"/>
    <n v="0.16666666666666669"/>
    <n v="3.3333333333333335"/>
    <x v="1114"/>
    <d v="2013-09-09T03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x v="17"/>
    <n v="0.13250000000000001"/>
    <n v="13.25"/>
    <x v="1115"/>
    <d v="2016-02-29T11:41:35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x v="17"/>
    <n v="3.5704000000000007E-2"/>
    <n v="17.852"/>
    <x v="1116"/>
    <d v="2012-04-10T15:20:08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x v="17"/>
    <n v="8.3000000000000007"/>
    <n v="10.375"/>
    <x v="1117"/>
    <d v="2015-11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x v="17"/>
    <n v="2.4222222222222221"/>
    <n v="36.333333333333336"/>
    <x v="1118"/>
    <d v="2014-03-05T2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x v="17"/>
    <n v="0.23809523809523811"/>
    <n v="5"/>
    <x v="1119"/>
    <d v="2014-03-24T14:01:04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x v="17"/>
    <n v="0"/>
    <e v="#DIV/0!"/>
    <x v="1120"/>
    <d v="2011-09-13T15:56:40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x v="17"/>
    <n v="1.1599999999999999E-2"/>
    <n v="5.8"/>
    <x v="1121"/>
    <d v="2016-02-12T17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x v="17"/>
    <n v="0"/>
    <e v="#DIV/0!"/>
    <x v="1122"/>
    <d v="2013-05-16T11:53:45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x v="17"/>
    <n v="0.22"/>
    <n v="3.6666666666666665"/>
    <x v="1123"/>
    <d v="2014-03-20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x v="18"/>
    <n v="0.47222222222222221"/>
    <n v="60.714285714285715"/>
    <x v="1124"/>
    <d v="2015-03-31T11:00:51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x v="18"/>
    <n v="0"/>
    <e v="#DIV/0!"/>
    <x v="1125"/>
    <d v="2015-07-27T09:58:50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x v="18"/>
    <n v="0.5"/>
    <n v="5"/>
    <x v="1126"/>
    <d v="2016-06-14T02:51:34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x v="18"/>
    <n v="1.6714285714285713"/>
    <n v="25.434782608695652"/>
    <x v="1127"/>
    <d v="2014-10-14T15:30:00"/>
  </r>
  <r>
    <n v="1128"/>
    <s v="Flying Turds"/>
    <s v="#havingfunFTW"/>
    <x v="28"/>
    <x v="116"/>
    <x v="2"/>
    <x v="1"/>
    <s v="GBP"/>
    <n v="1407425717"/>
    <n v="1404833717"/>
    <b v="0"/>
    <n v="1"/>
    <b v="0"/>
    <x v="18"/>
    <n v="0.1"/>
    <n v="1"/>
    <x v="1128"/>
    <d v="2014-07-08T10:35:17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x v="18"/>
    <n v="0.105"/>
    <n v="10.5"/>
    <x v="1129"/>
    <d v="2016-05-06T01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x v="18"/>
    <n v="0.22"/>
    <n v="3.6666666666666665"/>
    <x v="1130"/>
    <d v="2014-09-26T18:55:00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x v="18"/>
    <n v="0"/>
    <e v="#DIV/0!"/>
    <x v="1131"/>
    <d v="2015-11-24T16:47:4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x v="18"/>
    <n v="14.38"/>
    <n v="110.61538461538461"/>
    <x v="1132"/>
    <d v="2016-12-01T21:46:11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x v="18"/>
    <n v="0.66666666666666674"/>
    <n v="20"/>
    <x v="1133"/>
    <d v="2014-07-01T04:46:21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x v="18"/>
    <n v="4.0000000000000001E-3"/>
    <n v="1"/>
    <x v="1134"/>
    <d v="2014-11-15T01:50:2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x v="18"/>
    <n v="5"/>
    <n v="50"/>
    <x v="1135"/>
    <d v="2016-07-07T18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x v="18"/>
    <n v="6.4439140811455857"/>
    <n v="45"/>
    <x v="1136"/>
    <d v="2015-11-19T11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x v="18"/>
    <n v="39.5"/>
    <n v="253.2051282051282"/>
    <x v="1137"/>
    <d v="2016-03-24T14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x v="18"/>
    <n v="0.35714285714285715"/>
    <n v="31.25"/>
    <x v="1138"/>
    <d v="2017-01-01T16:45:31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x v="18"/>
    <n v="6.25E-2"/>
    <n v="5"/>
    <x v="1139"/>
    <d v="2014-12-02T03:20:26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x v="18"/>
    <n v="0"/>
    <e v="#DIV/0!"/>
    <x v="1140"/>
    <d v="2015-07-07T06:05:21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x v="18"/>
    <n v="0"/>
    <e v="#DIV/0!"/>
    <x v="1141"/>
    <d v="2015-06-09T11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x v="18"/>
    <n v="0"/>
    <e v="#DIV/0!"/>
    <x v="1142"/>
    <d v="2015-01-17T19:08:47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x v="18"/>
    <n v="0.41333333333333333"/>
    <n v="23.25"/>
    <x v="1143"/>
    <d v="2015-11-16T23:38:46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x v="19"/>
    <n v="0"/>
    <e v="#DIV/0!"/>
    <x v="1144"/>
    <d v="2015-03-29T23:22:00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x v="19"/>
    <n v="0.125"/>
    <n v="100"/>
    <x v="1145"/>
    <d v="2014-08-03T12:56:32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x v="19"/>
    <n v="8.8333333333333339"/>
    <n v="44.166666666666664"/>
    <x v="1146"/>
    <d v="2014-03-25T17:52:53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x v="19"/>
    <n v="0"/>
    <e v="#DIV/0!"/>
    <x v="1147"/>
    <d v="2014-08-20T18:19:43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x v="19"/>
    <n v="0.48666666666666669"/>
    <n v="24.333333333333332"/>
    <x v="1148"/>
    <d v="2016-10-31T23:06:21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x v="19"/>
    <n v="0.15"/>
    <n v="37.5"/>
    <x v="1149"/>
    <d v="2016-05-17T12:02:46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x v="19"/>
    <n v="10.08"/>
    <n v="42"/>
    <x v="1150"/>
    <d v="2015-11-09T17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x v="19"/>
    <n v="0"/>
    <e v="#DIV/0!"/>
    <x v="1151"/>
    <d v="2015-08-07T21:27:43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x v="19"/>
    <n v="5.6937500000000005"/>
    <n v="60.733333333333334"/>
    <x v="1152"/>
    <d v="2015-04-15T12:01:52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x v="19"/>
    <n v="0.625"/>
    <n v="50"/>
    <x v="1153"/>
    <d v="2015-05-19T12:08:25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x v="19"/>
    <n v="6.5"/>
    <n v="108.33333333333333"/>
    <x v="1154"/>
    <d v="2015-08-06T21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x v="19"/>
    <n v="0.752"/>
    <n v="23.5"/>
    <x v="1155"/>
    <d v="2014-07-15T13:20:08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x v="19"/>
    <n v="0"/>
    <e v="#DIV/0!"/>
    <x v="1156"/>
    <d v="2015-01-24T20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x v="19"/>
    <n v="1.51"/>
    <n v="50.333333333333336"/>
    <x v="1157"/>
    <d v="2014-10-06T10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x v="19"/>
    <n v="0.46666666666666673"/>
    <n v="11.666666666666666"/>
    <x v="1158"/>
    <d v="2014-11-08T21:12:08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x v="19"/>
    <n v="0"/>
    <e v="#DIV/0!"/>
    <x v="1159"/>
    <d v="2015-05-30T12:26:05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x v="19"/>
    <n v="3.85"/>
    <n v="60.789473684210527"/>
    <x v="1160"/>
    <d v="2015-02-25T22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x v="19"/>
    <n v="0"/>
    <e v="#DIV/0!"/>
    <x v="1161"/>
    <d v="2015-04-28T10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x v="19"/>
    <n v="5.8333333333333341E-2"/>
    <n v="17.5"/>
    <x v="1162"/>
    <d v="2014-08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x v="19"/>
    <n v="0"/>
    <e v="#DIV/0!"/>
    <x v="1163"/>
    <d v="2014-07-10T12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x v="19"/>
    <n v="0"/>
    <e v="#DIV/0!"/>
    <x v="1164"/>
    <d v="2016-05-19T12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x v="19"/>
    <n v="20.705000000000002"/>
    <n v="82.82"/>
    <x v="1165"/>
    <d v="2014-06-02T00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x v="19"/>
    <n v="19.139999999999997"/>
    <n v="358.875"/>
    <x v="1166"/>
    <d v="2015-05-26T06:39:02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x v="19"/>
    <n v="1.6316666666666666"/>
    <n v="61.1875"/>
    <x v="1167"/>
    <d v="2014-08-12T12:38:15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x v="19"/>
    <n v="5.6666666666666661"/>
    <n v="340"/>
    <x v="1168"/>
    <d v="2016-08-22T20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x v="19"/>
    <n v="0.16999999999999998"/>
    <n v="5.666666666666667"/>
    <x v="1169"/>
    <d v="2015-01-23T03:29:23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x v="19"/>
    <n v="0.4"/>
    <n v="50"/>
    <x v="1170"/>
    <d v="2015-04-30T16:26:11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x v="19"/>
    <n v="0.1"/>
    <n v="25"/>
    <x v="1171"/>
    <d v="2014-10-26T14:18:47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x v="19"/>
    <n v="0"/>
    <e v="#DIV/0!"/>
    <x v="1172"/>
    <d v="2014-07-21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x v="19"/>
    <n v="2.4E-2"/>
    <n v="30"/>
    <x v="1173"/>
    <d v="2015-06-28T23:27:37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x v="19"/>
    <n v="5.9066666666666672"/>
    <n v="46.631578947368418"/>
    <x v="1174"/>
    <d v="2016-04-08T15:12:07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x v="19"/>
    <n v="2.9250000000000003"/>
    <n v="65"/>
    <x v="1175"/>
    <d v="2015-06-15T12:28:5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x v="19"/>
    <n v="5.7142857142857143E-3"/>
    <n v="10"/>
    <x v="1176"/>
    <d v="2017-01-10T19:28:18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x v="19"/>
    <n v="0"/>
    <e v="#DIV/0!"/>
    <x v="1177"/>
    <d v="2014-09-15T10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x v="19"/>
    <n v="6.6666666666666671E-3"/>
    <n v="5"/>
    <x v="1178"/>
    <d v="2014-07-17T16:44:12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x v="19"/>
    <n v="5.3333333333333339"/>
    <n v="640"/>
    <x v="1179"/>
    <d v="2015-09-28T12:17:07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x v="19"/>
    <n v="11.75"/>
    <n v="69.117647058823536"/>
    <x v="1180"/>
    <d v="2014-05-22T14:21:54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x v="19"/>
    <n v="8.0000000000000002E-3"/>
    <n v="1.3333333333333333"/>
    <x v="1181"/>
    <d v="2015-01-30T03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x v="19"/>
    <n v="4.2"/>
    <n v="10.5"/>
    <x v="1182"/>
    <d v="2016-12-24T14:51:28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x v="19"/>
    <n v="4"/>
    <n v="33.333333333333336"/>
    <x v="1183"/>
    <d v="2016-10-13T15:40:23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x v="20"/>
    <n v="104.93636363636362"/>
    <n v="61.562666666666665"/>
    <x v="1184"/>
    <d v="2017-01-06T09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x v="20"/>
    <n v="105.44"/>
    <n v="118.73873873873873"/>
    <x v="1185"/>
    <d v="2015-05-06T15:45:49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x v="20"/>
    <n v="106.73333333333332"/>
    <n v="65.081300813008127"/>
    <x v="1186"/>
    <d v="2015-04-29T15:43:15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x v="20"/>
    <n v="104.12571428571428"/>
    <n v="130.15714285714284"/>
    <x v="1187"/>
    <d v="2015-04-15T16:28:43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x v="20"/>
    <n v="160.54999999999998"/>
    <n v="37.776470588235291"/>
    <x v="1188"/>
    <d v="2016-12-07T11:49:0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x v="20"/>
    <n v="107.77777777777777"/>
    <n v="112.79069767441861"/>
    <x v="1189"/>
    <d v="2016-06-08T18:29:55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x v="20"/>
    <n v="135"/>
    <n v="51.92307692307692"/>
    <x v="1190"/>
    <d v="2014-08-01T10:58:45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x v="20"/>
    <n v="109.07407407407408"/>
    <n v="89.242424242424249"/>
    <x v="1191"/>
    <d v="2016-02-19T09:29: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x v="20"/>
    <n v="290"/>
    <n v="19.333333333333332"/>
    <x v="1192"/>
    <d v="2017-01-12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x v="20"/>
    <n v="103.95714285714286"/>
    <n v="79.967032967032964"/>
    <x v="1193"/>
    <d v="2016-02-09T13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x v="20"/>
    <n v="322.24"/>
    <n v="56.414565826330531"/>
    <x v="1194"/>
    <d v="2015-03-09T06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x v="20"/>
    <n v="135"/>
    <n v="79.411764705882348"/>
    <x v="1195"/>
    <d v="2015-10-21T03:20:53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x v="20"/>
    <n v="269.91034482758624"/>
    <n v="76.439453125"/>
    <x v="1196"/>
    <d v="2015-11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x v="20"/>
    <n v="253.29333333333332"/>
    <n v="121"/>
    <x v="1197"/>
    <d v="2016-05-13T10:57:14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x v="20"/>
    <n v="260.59999999999997"/>
    <n v="54.616766467065865"/>
    <x v="1198"/>
    <d v="2015-11-25T09:51:26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x v="20"/>
    <n v="101.31677953348381"/>
    <n v="299.22222222222223"/>
    <x v="1199"/>
    <d v="2015-06-06T13:30:0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x v="20"/>
    <n v="125.60416666666667"/>
    <n v="58.533980582524272"/>
    <x v="1200"/>
    <d v="2015-03-26T06:27:36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x v="20"/>
    <n v="102.43783333333334"/>
    <n v="55.371801801801809"/>
    <x v="1201"/>
    <d v="2016-06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x v="20"/>
    <n v="199.244"/>
    <n v="183.80442804428046"/>
    <x v="1202"/>
    <d v="2015-05-28T01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x v="20"/>
    <n v="102.45398773006136"/>
    <n v="165.34653465346534"/>
    <x v="1203"/>
    <d v="2015-05-01T09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x v="20"/>
    <n v="102.94615384615385"/>
    <n v="234.78947368421052"/>
    <x v="1204"/>
    <d v="2015-10-20T12:57:13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x v="20"/>
    <n v="100.86153846153847"/>
    <n v="211.48387096774192"/>
    <x v="1205"/>
    <d v="2015-05-14T07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x v="20"/>
    <n v="114.99999999999999"/>
    <n v="32.34375"/>
    <x v="1206"/>
    <d v="2017-02-06T13:37:33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x v="20"/>
    <n v="104.16766467065868"/>
    <n v="123.37588652482269"/>
    <x v="1207"/>
    <d v="2016-03-01T05:19:33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x v="20"/>
    <n v="155.29999999999998"/>
    <n v="207.06666666666666"/>
    <x v="1208"/>
    <d v="2016-02-23T12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x v="20"/>
    <n v="106"/>
    <n v="138.2608695652174"/>
    <x v="1209"/>
    <d v="2017-01-26T15:18:25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x v="20"/>
    <n v="254.31499999999997"/>
    <n v="493.81553398058253"/>
    <x v="1210"/>
    <d v="2015-05-08T17:36:12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x v="20"/>
    <n v="101.1"/>
    <n v="168.5"/>
    <x v="1211"/>
    <d v="2016-05-25T15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x v="20"/>
    <n v="129.04"/>
    <n v="38.867469879518069"/>
    <x v="1212"/>
    <d v="2015-11-10T17:48:15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x v="20"/>
    <n v="102.23076923076924"/>
    <n v="61.527777777777779"/>
    <x v="1213"/>
    <d v="2016-12-27T13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x v="20"/>
    <n v="131.80000000000001"/>
    <n v="105.44"/>
    <x v="1214"/>
    <d v="2015-04-10T15:10:05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x v="20"/>
    <n v="786.0802000000001"/>
    <n v="71.592003642987251"/>
    <x v="1215"/>
    <d v="2014-04-30T17:09:16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x v="20"/>
    <n v="145.70000000000002"/>
    <n v="91.882882882882882"/>
    <x v="1216"/>
    <d v="2015-08-31T09:47:37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x v="20"/>
    <n v="102.60000000000001"/>
    <n v="148.57377049180329"/>
    <x v="1217"/>
    <d v="2016-06-14T14:25:4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x v="20"/>
    <n v="172.27777777777777"/>
    <n v="174.2134831460674"/>
    <x v="1218"/>
    <d v="2015-10-01T10:53: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x v="20"/>
    <n v="159.16819571865443"/>
    <n v="102.86166007905139"/>
    <x v="1219"/>
    <d v="2016-09-20T06:05:13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x v="20"/>
    <n v="103.76666666666668"/>
    <n v="111.17857142857143"/>
    <x v="1220"/>
    <d v="2015-07-26T10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x v="20"/>
    <n v="111.40954545454547"/>
    <n v="23.796213592233013"/>
    <x v="1221"/>
    <d v="2016-11-06T06:24:48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x v="20"/>
    <n v="280.375"/>
    <n v="81.268115942028984"/>
    <x v="1222"/>
    <d v="2016-03-01T12:17:27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x v="20"/>
    <n v="112.10606060606061"/>
    <n v="116.21465968586388"/>
    <x v="1223"/>
    <d v="2016-10-10T23:15:09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x v="21"/>
    <n v="7.0666666666666673"/>
    <n v="58.888888888888886"/>
    <x v="1224"/>
    <d v="2014-04-07T08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x v="21"/>
    <n v="4.3999999999999995"/>
    <n v="44"/>
    <x v="1225"/>
    <d v="2013-08-23T16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x v="21"/>
    <n v="3.8739999999999997"/>
    <n v="48.424999999999997"/>
    <x v="1226"/>
    <d v="2014-03-17T15:59:4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x v="21"/>
    <n v="0"/>
    <e v="#DIV/0!"/>
    <x v="1227"/>
    <d v="2014-07-07T17:03:36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x v="21"/>
    <n v="29.299999999999997"/>
    <n v="61.041666666666664"/>
    <x v="1228"/>
    <d v="2011-07-30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x v="21"/>
    <n v="0.90909090909090906"/>
    <n v="25"/>
    <x v="1229"/>
    <d v="2012-03-17T06:02:07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x v="21"/>
    <n v="0"/>
    <e v="#DIV/0!"/>
    <x v="1230"/>
    <d v="2011-01-25T18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x v="21"/>
    <n v="0"/>
    <e v="#DIV/0!"/>
    <x v="1231"/>
    <d v="2015-07-08T17:36:08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x v="21"/>
    <n v="0.8"/>
    <n v="40"/>
    <x v="1232"/>
    <d v="2013-08-20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x v="21"/>
    <n v="11.600000000000001"/>
    <n v="19.333333333333332"/>
    <x v="1233"/>
    <d v="2012-01-31T17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x v="21"/>
    <n v="0"/>
    <e v="#DIV/0!"/>
    <x v="1234"/>
    <d v="2015-01-03T13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x v="21"/>
    <n v="2.7873639500929119"/>
    <n v="35"/>
    <x v="1235"/>
    <d v="2013-11-04T22:14:59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x v="21"/>
    <n v="0"/>
    <e v="#DIV/0!"/>
    <x v="1236"/>
    <d v="2012-07-20T11:19:24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x v="21"/>
    <n v="0"/>
    <e v="#DIV/0!"/>
    <x v="1237"/>
    <d v="2012-08-04T01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x v="21"/>
    <n v="17.8"/>
    <n v="59.333333333333336"/>
    <x v="1238"/>
    <d v="2011-07-07T09:38:56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x v="21"/>
    <n v="0"/>
    <e v="#DIV/0!"/>
    <x v="1239"/>
    <d v="2011-12-06T18:06:07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x v="21"/>
    <n v="3.0124999999999997"/>
    <n v="30.125"/>
    <x v="1240"/>
    <d v="2013-05-14T19:57:37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x v="21"/>
    <n v="50.739999999999995"/>
    <n v="74.617647058823536"/>
    <x v="1241"/>
    <d v="2014-10-11T15:06:2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x v="21"/>
    <n v="0.54884742041712409"/>
    <n v="5"/>
    <x v="1242"/>
    <d v="2011-08-26T22:58:22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x v="21"/>
    <n v="14.091666666666667"/>
    <n v="44.5"/>
    <x v="1243"/>
    <d v="2011-05-08T16:06:1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x v="11"/>
    <n v="103.8"/>
    <n v="46.133333333333333"/>
    <x v="1244"/>
    <d v="2013-03-22T14:48:43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x v="11"/>
    <n v="120.24999999999999"/>
    <n v="141.47058823529412"/>
    <x v="1245"/>
    <d v="2014-05-15T09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x v="11"/>
    <n v="117"/>
    <n v="75.483870967741936"/>
    <x v="1246"/>
    <d v="2011-10-21T20:02:29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x v="11"/>
    <n v="122.14285714285715"/>
    <n v="85.5"/>
    <x v="1247"/>
    <d v="2013-04-06T02:00:55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x v="11"/>
    <n v="151.63999999999999"/>
    <n v="64.254237288135599"/>
    <x v="1248"/>
    <d v="2014-05-08T10:45:53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x v="11"/>
    <n v="104.44"/>
    <n v="64.46913580246914"/>
    <x v="1249"/>
    <d v="2012-06-07T12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x v="11"/>
    <n v="200.15333333333331"/>
    <n v="118.2007874015748"/>
    <x v="1250"/>
    <d v="2014-07-23T10:25:3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x v="11"/>
    <n v="101.8"/>
    <n v="82.540540540540547"/>
    <x v="1251"/>
    <d v="2011-07-27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x v="11"/>
    <n v="137.65714285714284"/>
    <n v="34.170212765957444"/>
    <x v="1252"/>
    <d v="2013-09-26T18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x v="11"/>
    <n v="303833.2"/>
    <n v="42.73322081575246"/>
    <x v="1253"/>
    <d v="2014-08-04T13:48:27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x v="11"/>
    <n v="198.85074626865671"/>
    <n v="94.489361702127653"/>
    <x v="1254"/>
    <d v="2010-11-05T09:54:46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x v="11"/>
    <n v="202.36666666666667"/>
    <n v="55.697247706422019"/>
    <x v="1255"/>
    <d v="2013-11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x v="11"/>
    <n v="117.96376666666666"/>
    <n v="98.030831024930734"/>
    <x v="1256"/>
    <d v="2012-01-13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x v="11"/>
    <n v="294.72727272727275"/>
    <n v="92.102272727272734"/>
    <x v="1257"/>
    <d v="2011-02-12T21:03:10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x v="11"/>
    <n v="213.14633333333336"/>
    <n v="38.175462686567165"/>
    <x v="1258"/>
    <d v="2013-08-01T09:40:12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x v="11"/>
    <n v="104.24"/>
    <n v="27.145833333333332"/>
    <x v="1259"/>
    <d v="2014-05-07T18:17:44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x v="11"/>
    <n v="113.66666666666667"/>
    <n v="50.689189189189186"/>
    <x v="1260"/>
    <d v="2014-01-27T15:13:40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x v="11"/>
    <n v="101.25"/>
    <n v="38.942307692307693"/>
    <x v="1261"/>
    <d v="2013-12-30T03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x v="11"/>
    <n v="125.41538461538462"/>
    <n v="77.638095238095232"/>
    <x v="1262"/>
    <d v="2014-01-17T13:18:12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x v="11"/>
    <n v="119"/>
    <n v="43.536585365853661"/>
    <x v="1263"/>
    <d v="2014-02-21T21:01:1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x v="11"/>
    <n v="166.46153846153845"/>
    <n v="31.823529411764707"/>
    <x v="1264"/>
    <d v="2013-09-30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x v="11"/>
    <n v="119.14771428571429"/>
    <n v="63.184393939393942"/>
    <x v="1265"/>
    <d v="2010-10-14T10:43:35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x v="11"/>
    <n v="100.47368421052632"/>
    <n v="190.9"/>
    <x v="1266"/>
    <d v="2013-12-12T16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x v="11"/>
    <n v="101.8"/>
    <n v="140.85534591194968"/>
    <x v="1267"/>
    <d v="2013-06-24T09:02:38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x v="11"/>
    <n v="116.66666666666667"/>
    <n v="76.92307692307692"/>
    <x v="1268"/>
    <d v="2013-08-21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x v="11"/>
    <n v="108.64893617021276"/>
    <n v="99.15533980582525"/>
    <x v="1269"/>
    <d v="2016-03-16T14:45:12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x v="11"/>
    <n v="114.72"/>
    <n v="67.881656804733723"/>
    <x v="1270"/>
    <d v="2012-01-25T15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x v="11"/>
    <n v="101.8"/>
    <n v="246.29032258064515"/>
    <x v="1271"/>
    <d v="2013-10-14T11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x v="11"/>
    <n v="106"/>
    <n v="189.28571428571428"/>
    <x v="1272"/>
    <d v="2010-04-06T12:52:59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x v="11"/>
    <n v="103.49999999999999"/>
    <n v="76.666666666666671"/>
    <x v="1273"/>
    <d v="2014-08-01T12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x v="11"/>
    <n v="154.97535999999999"/>
    <n v="82.963254817987149"/>
    <x v="1274"/>
    <d v="2012-07-26T11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x v="11"/>
    <n v="162.14066666666668"/>
    <n v="62.522107969151669"/>
    <x v="1275"/>
    <d v="2013-07-03T15:49:47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x v="11"/>
    <n v="104.42100000000001"/>
    <n v="46.06808823529412"/>
    <x v="1276"/>
    <d v="2009-07-13T11:54:07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x v="11"/>
    <n v="106.12433333333333"/>
    <n v="38.543946731234868"/>
    <x v="1277"/>
    <d v="2012-07-31T08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x v="11"/>
    <n v="154.93846153846152"/>
    <n v="53.005263157894738"/>
    <x v="1278"/>
    <d v="2014-05-27T08:19:26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x v="11"/>
    <n v="110.77157238734421"/>
    <n v="73.355396825396824"/>
    <x v="1279"/>
    <d v="2014-02-11T21:22:50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x v="11"/>
    <n v="110.91186666666665"/>
    <n v="127.97523076923076"/>
    <x v="1280"/>
    <d v="2010-12-01T13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x v="11"/>
    <n v="110.71428571428572"/>
    <n v="104.72972972972973"/>
    <x v="1281"/>
    <d v="2013-07-08T12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x v="11"/>
    <n v="123.61333333333333"/>
    <n v="67.671532846715323"/>
    <x v="1282"/>
    <d v="2013-11-08T06:24:15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x v="11"/>
    <n v="211.05"/>
    <n v="95.931818181818187"/>
    <x v="1283"/>
    <d v="2013-02-15T12:13:09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x v="6"/>
    <n v="101"/>
    <n v="65.161290322580641"/>
    <x v="1284"/>
    <d v="2016-12-08T00:38:02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x v="6"/>
    <n v="101.64999999999999"/>
    <n v="32.269841269841272"/>
    <x v="1285"/>
    <d v="2015-06-05T08:59:35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x v="6"/>
    <n v="108.33333333333333"/>
    <n v="81.25"/>
    <x v="1286"/>
    <d v="2015-02-04T04:13:47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x v="6"/>
    <n v="242"/>
    <n v="24.2"/>
    <x v="1287"/>
    <d v="2015-04-13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x v="6"/>
    <n v="100.44999999999999"/>
    <n v="65.868852459016395"/>
    <x v="1288"/>
    <d v="2016-07-09T22:42:43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x v="6"/>
    <n v="125.06666666666666"/>
    <n v="36.07692307692308"/>
    <x v="1289"/>
    <d v="2016-12-04T22:14:05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x v="6"/>
    <n v="108.57142857142857"/>
    <n v="44.186046511627907"/>
    <x v="1290"/>
    <d v="2015-03-23T09:45:31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x v="6"/>
    <n v="145.70000000000002"/>
    <n v="104.07142857142857"/>
    <x v="1291"/>
    <d v="2015-03-01T10:39:51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x v="6"/>
    <n v="110.00000000000001"/>
    <n v="35.96153846153846"/>
    <x v="1292"/>
    <d v="2015-09-09T13:20:28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x v="6"/>
    <n v="102.23333333333333"/>
    <n v="127.79166666666667"/>
    <x v="1293"/>
    <d v="2015-10-15T11:49:31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x v="6"/>
    <n v="122"/>
    <n v="27.727272727272727"/>
    <x v="1294"/>
    <d v="2015-10-01T05:53:17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x v="6"/>
    <n v="101.96000000000001"/>
    <n v="39.828125"/>
    <x v="1295"/>
    <d v="2015-06-29T08:44:57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x v="6"/>
    <n v="141.1764705882353"/>
    <n v="52.173913043478258"/>
    <x v="1296"/>
    <d v="2016-02-22T20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x v="6"/>
    <n v="109.52500000000001"/>
    <n v="92.037815126050418"/>
    <x v="1297"/>
    <d v="2016-04-01T12:55:58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x v="6"/>
    <n v="104.65"/>
    <n v="63.424242424242422"/>
    <x v="1298"/>
    <d v="2016-03-29T11:20:32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x v="6"/>
    <n v="124"/>
    <n v="135.625"/>
    <x v="1299"/>
    <d v="2015-06-14T14:32:39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x v="6"/>
    <n v="135"/>
    <n v="168.75"/>
    <x v="1300"/>
    <d v="2016-04-23T11:12:18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x v="6"/>
    <n v="102.75000000000001"/>
    <n v="70.862068965517238"/>
    <x v="1301"/>
    <d v="2015-07-10T12:59:38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x v="6"/>
    <n v="100"/>
    <n v="50"/>
    <x v="1302"/>
    <d v="2016-10-31T20:23:31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x v="6"/>
    <n v="130.26085714285716"/>
    <n v="42.214166666666671"/>
    <x v="1303"/>
    <d v="2016-07-15T05:35:2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x v="8"/>
    <n v="39.627499999999998"/>
    <n v="152.41346153846155"/>
    <x v="1304"/>
    <d v="2017-01-11T23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x v="8"/>
    <n v="25.976666666666663"/>
    <n v="90.616279069767444"/>
    <x v="1305"/>
    <d v="2016-06-22T10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x v="8"/>
    <n v="65.24636363636364"/>
    <n v="201.60393258426967"/>
    <x v="1306"/>
    <d v="2014-11-04T05:58:54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x v="8"/>
    <n v="11.514000000000001"/>
    <n v="127.93333333333334"/>
    <x v="1307"/>
    <d v="2016-01-18T07:04:39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x v="8"/>
    <n v="11.360000000000001"/>
    <n v="29.894736842105264"/>
    <x v="1308"/>
    <d v="2016-08-29T09:43:32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x v="8"/>
    <n v="111.99130434782609"/>
    <n v="367.97142857142859"/>
    <x v="1309"/>
    <d v="2015-09-10T16:11:0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x v="8"/>
    <n v="15.5"/>
    <n v="129.16666666666666"/>
    <x v="1310"/>
    <d v="2016-07-05T11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x v="8"/>
    <n v="32.027999999999999"/>
    <n v="800.7"/>
    <x v="1311"/>
    <d v="2016-10-26T14:15:19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x v="8"/>
    <n v="0.60869565217391308"/>
    <n v="28"/>
    <x v="1312"/>
    <d v="2015-03-19T11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x v="8"/>
    <n v="31.114999999999998"/>
    <n v="102.01639344262296"/>
    <x v="1313"/>
    <d v="2016-02-02T12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x v="8"/>
    <n v="1.1266666666666667"/>
    <n v="184.36363636363637"/>
    <x v="1314"/>
    <d v="2016-08-22T11:04:20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x v="8"/>
    <n v="40.404000000000003"/>
    <n v="162.91935483870967"/>
    <x v="1315"/>
    <d v="2015-10-01T06:57:2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x v="8"/>
    <n v="1.3333333333333333E-3"/>
    <n v="1"/>
    <x v="1316"/>
    <d v="2016-01-24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x v="8"/>
    <n v="5.7334999999999994"/>
    <n v="603.52631578947364"/>
    <x v="1317"/>
    <d v="2016-05-30T00:39:06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x v="8"/>
    <n v="15.324999999999999"/>
    <n v="45.407407407407405"/>
    <x v="1318"/>
    <d v="2014-12-11T20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x v="8"/>
    <n v="15.103448275862069"/>
    <n v="97.333333333333329"/>
    <x v="1319"/>
    <d v="2014-06-26T14:29:25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x v="8"/>
    <n v="0.503"/>
    <n v="167.66666666666666"/>
    <x v="1320"/>
    <d v="2016-12-01T11:34:06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x v="8"/>
    <n v="1.3028138528138529"/>
    <n v="859.85714285714289"/>
    <x v="1321"/>
    <d v="2016-11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x v="8"/>
    <n v="0.30285714285714288"/>
    <n v="26.5"/>
    <x v="1322"/>
    <d v="2015-04-21T10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x v="8"/>
    <n v="8.8800000000000008"/>
    <n v="30.272727272727273"/>
    <x v="1323"/>
    <d v="2016-03-22T11:45:46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x v="8"/>
    <n v="9.84"/>
    <n v="54.666666666666664"/>
    <x v="1324"/>
    <d v="2016-09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x v="8"/>
    <n v="2.4299999999999997"/>
    <n v="60.75"/>
    <x v="1325"/>
    <d v="2016-11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x v="8"/>
    <n v="1.1299999999999999"/>
    <n v="102.72727272727273"/>
    <x v="1326"/>
    <d v="2014-12-01T14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x v="8"/>
    <n v="3.5520833333333335"/>
    <n v="41.585365853658537"/>
    <x v="1327"/>
    <d v="2015-04-29T11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x v="8"/>
    <n v="2.3306666666666667"/>
    <n v="116.53333333333333"/>
    <x v="1328"/>
    <d v="2016-08-30T10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x v="8"/>
    <n v="0.81600000000000006"/>
    <n v="45.333333333333336"/>
    <x v="1329"/>
    <d v="2014-10-23T00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x v="8"/>
    <n v="22.494285714285713"/>
    <n v="157.46"/>
    <x v="1330"/>
    <d v="2016-06-01T01:38:29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x v="8"/>
    <n v="1.3668"/>
    <n v="100.5"/>
    <x v="1331"/>
    <d v="2016-07-18T07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x v="8"/>
    <n v="0"/>
    <e v="#DIV/0!"/>
    <x v="1332"/>
    <d v="2016-12-27T20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x v="8"/>
    <n v="0"/>
    <e v="#DIV/0!"/>
    <x v="1333"/>
    <d v="2014-06-15T21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x v="8"/>
    <n v="10.754135338345865"/>
    <n v="51.822463768115945"/>
    <x v="1334"/>
    <d v="2016-02-10T13:34:47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x v="8"/>
    <n v="19.759999999999998"/>
    <n v="308.75"/>
    <x v="1335"/>
    <d v="2015-11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x v="8"/>
    <n v="84.946999999999989"/>
    <n v="379.22767857142856"/>
    <x v="1336"/>
    <d v="2014-11-12T15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x v="8"/>
    <n v="49.381999999999998"/>
    <n v="176.36428571428573"/>
    <x v="1337"/>
    <d v="2017-02-01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x v="8"/>
    <n v="3.3033333333333332"/>
    <n v="66.066666666666663"/>
    <x v="1338"/>
    <d v="2015-07-03T14:17:13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x v="8"/>
    <n v="6.6339999999999995"/>
    <n v="89.648648648648646"/>
    <x v="1339"/>
    <d v="2014-10-24T10:31:55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x v="8"/>
    <n v="0"/>
    <e v="#DIV/0!"/>
    <x v="1340"/>
    <d v="2014-07-16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x v="8"/>
    <n v="70.36"/>
    <n v="382.39130434782606"/>
    <x v="1341"/>
    <d v="2016-08-30T09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x v="8"/>
    <n v="0.2"/>
    <n v="100"/>
    <x v="1342"/>
    <d v="2015-06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x v="8"/>
    <n v="102.298"/>
    <n v="158.35603715170279"/>
    <x v="1343"/>
    <d v="2016-06-21T07:38:03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x v="9"/>
    <n v="377.73333333333335"/>
    <n v="40.762589928057551"/>
    <x v="1344"/>
    <d v="2016-06-01T13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x v="9"/>
    <n v="125"/>
    <n v="53.571428571428569"/>
    <x v="1345"/>
    <d v="2014-06-09T14:32:3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x v="9"/>
    <n v="147.32653061224491"/>
    <n v="48.449664429530202"/>
    <x v="1346"/>
    <d v="2013-05-27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x v="9"/>
    <n v="102.2"/>
    <n v="82.41935483870968"/>
    <x v="1347"/>
    <d v="2015-02-05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x v="9"/>
    <n v="101.8723404255319"/>
    <n v="230.19230769230768"/>
    <x v="1348"/>
    <d v="2014-11-20T07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x v="9"/>
    <n v="204.2"/>
    <n v="59.360465116279073"/>
    <x v="1349"/>
    <d v="2015-11-09T02:58:55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x v="9"/>
    <n v="104.05"/>
    <n v="66.698717948717942"/>
    <x v="1350"/>
    <d v="2015-11-25T19:18:54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x v="9"/>
    <n v="101.265"/>
    <n v="168.77500000000001"/>
    <x v="1351"/>
    <d v="2016-01-13T12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x v="9"/>
    <n v="136.13999999999999"/>
    <n v="59.973568281938327"/>
    <x v="1352"/>
    <d v="2015-07-15T08:52:46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x v="9"/>
    <n v="133.6"/>
    <n v="31.80952380952381"/>
    <x v="1353"/>
    <d v="2013-02-03T21:49:48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x v="9"/>
    <n v="130.25"/>
    <n v="24.421875"/>
    <x v="1354"/>
    <d v="2016-05-12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x v="9"/>
    <n v="122.67999999999999"/>
    <n v="25.347107438016529"/>
    <x v="1355"/>
    <d v="2012-10-31T01:06:45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x v="9"/>
    <n v="182.81058823529412"/>
    <n v="71.443218390804603"/>
    <x v="1356"/>
    <d v="2013-06-04T19:56:00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x v="9"/>
    <n v="125.29999999999998"/>
    <n v="38.553846153846152"/>
    <x v="1357"/>
    <d v="2013-01-30T18:05:37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x v="9"/>
    <n v="111.66666666666667"/>
    <n v="68.367346938775512"/>
    <x v="1358"/>
    <d v="2011-05-26T08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x v="9"/>
    <n v="115.75757575757575"/>
    <n v="40.210526315789473"/>
    <x v="1359"/>
    <d v="2011-05-05T14:33:10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x v="9"/>
    <n v="173.2"/>
    <n v="32.074074074074076"/>
    <x v="1360"/>
    <d v="2012-07-05T16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x v="9"/>
    <n v="125.98333333333333"/>
    <n v="28.632575757575758"/>
    <x v="1361"/>
    <d v="2014-05-22T12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x v="9"/>
    <n v="109.1"/>
    <n v="43.64"/>
    <x v="1362"/>
    <d v="2013-07-09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x v="9"/>
    <n v="100"/>
    <n v="40"/>
    <x v="1363"/>
    <d v="2016-01-27T15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x v="11"/>
    <n v="118.64285714285714"/>
    <n v="346.04166666666669"/>
    <x v="1364"/>
    <d v="2014-11-08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x v="11"/>
    <n v="100.26666666666667"/>
    <n v="81.739130434782609"/>
    <x v="1365"/>
    <d v="2015-02-14T12:35:52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x v="11"/>
    <n v="126.48920000000001"/>
    <n v="64.535306122448986"/>
    <x v="1366"/>
    <d v="2014-10-12T18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x v="11"/>
    <n v="114.26"/>
    <n v="63.477777777777774"/>
    <x v="1367"/>
    <d v="2015-10-14T19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x v="11"/>
    <n v="110.7"/>
    <n v="63.620689655172413"/>
    <x v="1368"/>
    <d v="2015-05-21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x v="11"/>
    <n v="105.34805315203954"/>
    <n v="83.967068965517228"/>
    <x v="1369"/>
    <d v="2014-03-12T09:15:46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x v="11"/>
    <n v="103.66666666666666"/>
    <n v="77.75"/>
    <x v="1370"/>
    <d v="2013-09-30T19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x v="11"/>
    <n v="107.08672667523933"/>
    <n v="107.07142857142857"/>
    <x v="1371"/>
    <d v="2015-04-07T13:12:22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x v="11"/>
    <n v="124"/>
    <n v="38.75"/>
    <x v="1372"/>
    <d v="2012-06-12T12:45:32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x v="11"/>
    <n v="105.01"/>
    <n v="201.94230769230768"/>
    <x v="1373"/>
    <d v="2016-11-30T17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x v="11"/>
    <n v="189.46666666666667"/>
    <n v="43.060606060606062"/>
    <x v="1374"/>
    <d v="2016-02-23T2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x v="11"/>
    <n v="171.32499999999999"/>
    <n v="62.871559633027523"/>
    <x v="1375"/>
    <d v="2016-12-15T20:35:19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x v="11"/>
    <n v="252.48648648648651"/>
    <n v="55.607142857142854"/>
    <x v="1376"/>
    <d v="2016-11-03T11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x v="11"/>
    <n v="116.15384615384616"/>
    <n v="48.70967741935484"/>
    <x v="1377"/>
    <d v="2017-01-12T00:16:10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x v="11"/>
    <n v="203.35000000000002"/>
    <n v="30.578947368421051"/>
    <x v="1378"/>
    <d v="2016-07-17T13:13:30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x v="11"/>
    <n v="111.60000000000001"/>
    <n v="73.907284768211923"/>
    <x v="1379"/>
    <d v="2015-05-06T06:47:56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x v="11"/>
    <n v="424"/>
    <n v="21.2"/>
    <x v="1380"/>
    <d v="2015-05-17T13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x v="11"/>
    <n v="107.1"/>
    <n v="73.356164383561648"/>
    <x v="1381"/>
    <d v="2016-11-29T00:08:45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x v="11"/>
    <n v="104.3625"/>
    <n v="56.412162162162161"/>
    <x v="1382"/>
    <d v="2013-04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x v="11"/>
    <n v="212.40909090909091"/>
    <n v="50.247311827956992"/>
    <x v="1383"/>
    <d v="2016-12-02T20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x v="11"/>
    <n v="124.08571428571429"/>
    <n v="68.936507936507937"/>
    <x v="1384"/>
    <d v="2015-06-05T12:38:42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x v="11"/>
    <n v="110.406125"/>
    <n v="65.914104477611943"/>
    <x v="1385"/>
    <d v="2016-03-04T11:32:0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x v="11"/>
    <n v="218.75"/>
    <n v="62.5"/>
    <x v="1386"/>
    <d v="2015-06-29T10:31:29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x v="11"/>
    <n v="136.625"/>
    <n v="70.064102564102569"/>
    <x v="1387"/>
    <d v="2015-05-02T17:06:35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x v="11"/>
    <n v="134.8074"/>
    <n v="60.181874999999998"/>
    <x v="1388"/>
    <d v="2016-09-21T09:45:17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x v="11"/>
    <n v="145.4"/>
    <n v="21.382352941176471"/>
    <x v="1389"/>
    <d v="2016-07-14T06:32:37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x v="11"/>
    <n v="109.10714285714285"/>
    <n v="160.78947368421052"/>
    <x v="1390"/>
    <d v="2015-03-24T14:16:46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x v="11"/>
    <n v="110.2"/>
    <n v="42.384615384615387"/>
    <x v="1391"/>
    <d v="2015-07-08T10:36:58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x v="11"/>
    <n v="113.64000000000001"/>
    <n v="27.317307692307693"/>
    <x v="1392"/>
    <d v="2016-01-31T22:43:06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x v="11"/>
    <n v="102.35000000000001"/>
    <n v="196.82692307692307"/>
    <x v="1393"/>
    <d v="2016-07-02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x v="11"/>
    <n v="122.13333333333334"/>
    <n v="53.882352941176471"/>
    <x v="1394"/>
    <d v="2017-01-16T22:28:46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x v="11"/>
    <n v="111.88571428571427"/>
    <n v="47.756097560975611"/>
    <x v="1395"/>
    <d v="2016-12-15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x v="11"/>
    <n v="107.3"/>
    <n v="88.191780821917803"/>
    <x v="1396"/>
    <d v="2015-01-14T18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x v="11"/>
    <n v="113.85000000000001"/>
    <n v="72.056962025316452"/>
    <x v="1397"/>
    <d v="2016-09-27T17:01:5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x v="11"/>
    <n v="109.68181818181819"/>
    <n v="74.246153846153845"/>
    <x v="1398"/>
    <d v="2016-06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x v="11"/>
    <n v="126.14444444444443"/>
    <n v="61.701086956521742"/>
    <x v="1399"/>
    <d v="2014-09-06T19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x v="11"/>
    <n v="167.42857142857144"/>
    <n v="17.235294117647058"/>
    <x v="1400"/>
    <d v="2016-05-08T03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x v="11"/>
    <n v="496.52000000000004"/>
    <n v="51.720833333333331"/>
    <x v="1401"/>
    <d v="2013-05-05T18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x v="11"/>
    <n v="109.16"/>
    <n v="24.150442477876105"/>
    <x v="1402"/>
    <d v="2015-03-01T20:16:5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x v="11"/>
    <n v="102.57499999999999"/>
    <n v="62.166666666666664"/>
    <x v="1403"/>
    <d v="2013-06-25T20:30:35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x v="22"/>
    <n v="1.6620689655172414"/>
    <n v="48.2"/>
    <x v="1404"/>
    <d v="2015-01-28T07:14:45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x v="22"/>
    <n v="0.42"/>
    <n v="6.1764705882352944"/>
    <x v="1405"/>
    <d v="2014-10-29T11:20:01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x v="22"/>
    <n v="0.125"/>
    <n v="5"/>
    <x v="1406"/>
    <d v="2015-10-20T05:23:27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x v="22"/>
    <n v="0.5"/>
    <n v="7.5"/>
    <x v="1407"/>
    <d v="2014-07-18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x v="22"/>
    <n v="7.1999999999999993"/>
    <n v="12"/>
    <x v="1408"/>
    <d v="2015-10-14T15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x v="22"/>
    <n v="0"/>
    <e v="#DIV/0!"/>
    <x v="1409"/>
    <d v="2014-11-01T22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x v="22"/>
    <n v="1.6666666666666666E-2"/>
    <n v="1"/>
    <x v="1410"/>
    <d v="2016-04-19T02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x v="22"/>
    <n v="0.23333333333333336"/>
    <n v="2.3333333333333335"/>
    <x v="1411"/>
    <d v="2015-01-08T20:25:00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x v="22"/>
    <n v="4.5714285714285712"/>
    <n v="24.615384615384617"/>
    <x v="1412"/>
    <d v="2014-11-03T20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x v="22"/>
    <n v="5"/>
    <n v="100"/>
    <x v="1413"/>
    <d v="2015-12-22T05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x v="22"/>
    <n v="0.2"/>
    <n v="1"/>
    <x v="1414"/>
    <d v="2016-12-04T01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x v="22"/>
    <n v="18.181818181818183"/>
    <n v="88.888888888888886"/>
    <x v="1415"/>
    <d v="2015-07-07T11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x v="22"/>
    <n v="0"/>
    <e v="#DIV/0!"/>
    <x v="1416"/>
    <d v="2015-10-22T17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x v="22"/>
    <n v="1.2222222222222223"/>
    <n v="27.5"/>
    <x v="1417"/>
    <d v="2015-08-15T22:36:14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x v="22"/>
    <n v="0.2"/>
    <n v="6"/>
    <x v="1418"/>
    <d v="2016-01-26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x v="22"/>
    <n v="7.0634920634920633"/>
    <n v="44.5"/>
    <x v="1419"/>
    <d v="2016-09-09T05:56:59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x v="22"/>
    <n v="2.7272727272727271"/>
    <n v="1"/>
    <x v="1420"/>
    <d v="2016-06-03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x v="22"/>
    <n v="0.1"/>
    <n v="100"/>
    <x v="1421"/>
    <d v="2015-01-09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x v="22"/>
    <n v="0.104"/>
    <n v="13"/>
    <x v="1422"/>
    <d v="2016-08-22T00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x v="22"/>
    <n v="0.33333333333333337"/>
    <n v="100"/>
    <x v="1423"/>
    <d v="2015-12-02T03:38:51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x v="22"/>
    <n v="20.36"/>
    <n v="109.07142857142857"/>
    <x v="1424"/>
    <d v="2016-11-02T12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x v="22"/>
    <n v="0"/>
    <e v="#DIV/0!"/>
    <x v="1425"/>
    <d v="2015-03-29T22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x v="22"/>
    <n v="0"/>
    <e v="#DIV/0!"/>
    <x v="1426"/>
    <d v="2015-06-25T04:22:00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x v="22"/>
    <n v="8.3800000000000008"/>
    <n v="104.75"/>
    <x v="1427"/>
    <d v="2016-08-19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x v="22"/>
    <n v="4.5"/>
    <n v="15"/>
    <x v="1428"/>
    <d v="2016-03-03T04:06:57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x v="22"/>
    <n v="0"/>
    <e v="#DIV/0!"/>
    <x v="1429"/>
    <d v="2015-03-10T20:27: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x v="22"/>
    <n v="8.06"/>
    <n v="80.599999999999994"/>
    <x v="1430"/>
    <d v="2014-11-18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x v="22"/>
    <n v="31.94705882352941"/>
    <n v="115.55319148936171"/>
    <x v="1431"/>
    <d v="2015-10-27T00:03:36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x v="22"/>
    <n v="0"/>
    <e v="#DIV/0!"/>
    <x v="1432"/>
    <d v="2015-06-20T13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x v="22"/>
    <n v="6.708333333333333"/>
    <n v="80.5"/>
    <x v="1433"/>
    <d v="2016-10-30T10:01:15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x v="22"/>
    <n v="9.9878048780487809"/>
    <n v="744.5454545454545"/>
    <x v="1434"/>
    <d v="2015-05-18T13:24:38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x v="22"/>
    <n v="0.1"/>
    <n v="7.5"/>
    <x v="1435"/>
    <d v="2015-09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x v="22"/>
    <n v="0.77"/>
    <n v="38.5"/>
    <x v="1436"/>
    <d v="2016-01-22T03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x v="22"/>
    <n v="26.900000000000002"/>
    <n v="36.68181818181818"/>
    <x v="1437"/>
    <d v="2014-06-06T07:45:39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x v="22"/>
    <n v="3"/>
    <n v="75"/>
    <x v="1438"/>
    <d v="2016-03-28T15:54:59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x v="22"/>
    <n v="6.6055045871559637"/>
    <n v="30"/>
    <x v="1439"/>
    <d v="2015-02-05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x v="22"/>
    <n v="7.6923076923076927E-3"/>
    <n v="1"/>
    <x v="1440"/>
    <d v="2016-04-26T12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x v="22"/>
    <n v="1.1222222222222222"/>
    <n v="673.33333333333337"/>
    <x v="1441"/>
    <d v="2015-07-13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x v="22"/>
    <n v="0"/>
    <e v="#DIV/0!"/>
    <x v="1442"/>
    <d v="2016-04-25T10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x v="22"/>
    <n v="0"/>
    <e v="#DIV/0!"/>
    <x v="1443"/>
    <d v="2016-12-03T17:13:29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x v="22"/>
    <n v="0"/>
    <e v="#DIV/0!"/>
    <x v="1444"/>
    <d v="2015-07-14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x v="22"/>
    <n v="0"/>
    <e v="#DIV/0!"/>
    <x v="1445"/>
    <d v="2015-05-15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x v="22"/>
    <n v="0"/>
    <e v="#DIV/0!"/>
    <x v="1446"/>
    <d v="2016-04-01T05:44:38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x v="22"/>
    <n v="1.4999999999999999E-2"/>
    <n v="25"/>
    <x v="1447"/>
    <d v="2016-06-08T12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x v="22"/>
    <n v="0"/>
    <e v="#DIV/0!"/>
    <x v="1448"/>
    <d v="2015-04-21T17:28:38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x v="22"/>
    <n v="0"/>
    <e v="#DIV/0!"/>
    <x v="1449"/>
    <d v="2015-03-23T14:28:25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x v="22"/>
    <n v="1E-3"/>
    <n v="1"/>
    <x v="1450"/>
    <d v="2016-01-20T23:06:37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x v="22"/>
    <n v="1.0554089709762533E-2"/>
    <n v="1"/>
    <x v="1451"/>
    <d v="2014-10-19T18:00:59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x v="22"/>
    <n v="0"/>
    <e v="#DIV/0!"/>
    <x v="1452"/>
    <d v="2014-06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x v="22"/>
    <n v="0"/>
    <e v="#DIV/0!"/>
    <x v="1453"/>
    <d v="2017-03-01T11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x v="22"/>
    <n v="0.85714285714285721"/>
    <n v="15"/>
    <x v="1454"/>
    <d v="2016-04-03T15:48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x v="22"/>
    <n v="10.5"/>
    <n v="225"/>
    <x v="1455"/>
    <d v="2014-07-12T11:08:40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x v="22"/>
    <n v="2.9000000000000004"/>
    <n v="48.333333333333336"/>
    <x v="1456"/>
    <d v="2016-12-04T11:02:45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x v="22"/>
    <n v="0"/>
    <e v="#DIV/0!"/>
    <x v="1457"/>
    <d v="2015-10-12T16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x v="22"/>
    <n v="0"/>
    <e v="#DIV/0!"/>
    <x v="1458"/>
    <d v="2014-07-11T11:56:00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x v="22"/>
    <n v="0"/>
    <e v="#DIV/0!"/>
    <x v="1459"/>
    <d v="2015-11-03T23:54:56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x v="22"/>
    <n v="0"/>
    <e v="#DIV/0!"/>
    <x v="1460"/>
    <d v="2014-10-03T16:31:38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x v="23"/>
    <n v="101.24459999999999"/>
    <n v="44.66673529411765"/>
    <x v="1461"/>
    <d v="2014-09-17T10:29:14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x v="23"/>
    <n v="108.5175"/>
    <n v="28.937999999999999"/>
    <x v="1462"/>
    <d v="2013-03-11T10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x v="23"/>
    <n v="147.66666666666666"/>
    <n v="35.44"/>
    <x v="1463"/>
    <d v="2013-02-21T16:52:18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x v="23"/>
    <n v="163.19999999999999"/>
    <n v="34.871794871794869"/>
    <x v="1464"/>
    <d v="2013-01-17T10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x v="23"/>
    <n v="456.41449999999998"/>
    <n v="52.622732513451197"/>
    <x v="1465"/>
    <d v="2012-02-20T12:37:32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x v="23"/>
    <n v="107.87731249999999"/>
    <n v="69.598266129032254"/>
    <x v="1466"/>
    <d v="2015-12-01T23:07:46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x v="23"/>
    <n v="115.08"/>
    <n v="76.72"/>
    <x v="1467"/>
    <d v="2012-01-25T14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x v="23"/>
    <n v="102.36842105263158"/>
    <n v="33.191126279863482"/>
    <x v="1468"/>
    <d v="2011-04-12T19:20:49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x v="23"/>
    <n v="108.42485875706214"/>
    <n v="149.46417445482865"/>
    <x v="1469"/>
    <d v="2013-01-16T09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x v="23"/>
    <n v="125.13333333333334"/>
    <n v="23.172839506172838"/>
    <x v="1470"/>
    <d v="2012-12-07T14:51:0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x v="23"/>
    <n v="103.840625"/>
    <n v="96.877551020408163"/>
    <x v="1471"/>
    <d v="2015-03-10T17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x v="23"/>
    <n v="138.70400000000001"/>
    <n v="103.20238095238095"/>
    <x v="1472"/>
    <d v="2013-09-16T08:01:4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x v="23"/>
    <n v="120.51600000000001"/>
    <n v="38.462553191489363"/>
    <x v="1473"/>
    <d v="2012-01-31T18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x v="23"/>
    <n v="112.26666666666667"/>
    <n v="44.315789473684212"/>
    <x v="1474"/>
    <d v="2013-08-14T12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x v="23"/>
    <n v="188.66966666666667"/>
    <n v="64.173356009070289"/>
    <x v="1475"/>
    <d v="2014-11-17T12:21:0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x v="23"/>
    <n v="661.55466666666666"/>
    <n v="43.333275109170302"/>
    <x v="1476"/>
    <d v="2011-08-10T20:00:22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x v="23"/>
    <n v="111.31"/>
    <n v="90.495934959349597"/>
    <x v="1477"/>
    <d v="2011-10-24T09:46:44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x v="23"/>
    <n v="1181.6142199999999"/>
    <n v="29.187190495010373"/>
    <x v="1478"/>
    <d v="2013-04-30T15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x v="23"/>
    <n v="137.375"/>
    <n v="30.95774647887324"/>
    <x v="1479"/>
    <d v="2014-04-25T12:53:09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x v="23"/>
    <n v="117.04040000000001"/>
    <n v="92.157795275590544"/>
    <x v="1480"/>
    <d v="2013-07-09T17:24:59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x v="10"/>
    <n v="2.1"/>
    <n v="17.5"/>
    <x v="1481"/>
    <d v="2013-10-03T17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x v="10"/>
    <n v="0.1"/>
    <n v="5"/>
    <x v="1482"/>
    <d v="2012-08-15T15:35:36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x v="10"/>
    <n v="0.7142857142857143"/>
    <n v="25"/>
    <x v="1483"/>
    <d v="2016-06-26T23:37:55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x v="10"/>
    <n v="0"/>
    <e v="#DIV/0!"/>
    <x v="1484"/>
    <d v="2012-05-23T23:49:23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x v="10"/>
    <n v="2.2388059701492535"/>
    <n v="50"/>
    <x v="1485"/>
    <d v="2015-05-06T14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x v="10"/>
    <n v="0.24"/>
    <n v="16"/>
    <x v="1486"/>
    <d v="2015-01-27T23:02:41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x v="10"/>
    <n v="0"/>
    <e v="#DIV/0!"/>
    <x v="1487"/>
    <d v="2016-07-03T17:01:11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x v="10"/>
    <n v="2.4"/>
    <n v="60"/>
    <x v="1488"/>
    <d v="2013-12-06T08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x v="10"/>
    <n v="0"/>
    <e v="#DIV/0!"/>
    <x v="1489"/>
    <d v="2012-10-16T09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x v="10"/>
    <n v="30.862068965517242"/>
    <n v="47.10526315789474"/>
    <x v="1490"/>
    <d v="2013-09-03T08:27:54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x v="10"/>
    <n v="8.3333333333333321"/>
    <n v="100"/>
    <x v="1491"/>
    <d v="2014-12-18T12:07:23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x v="10"/>
    <n v="0.75"/>
    <n v="15"/>
    <x v="1492"/>
    <d v="2011-05-19T16:14:06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x v="10"/>
    <n v="0"/>
    <e v="#DIV/0!"/>
    <x v="1493"/>
    <d v="2013-05-17T15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x v="10"/>
    <n v="8.9"/>
    <n v="40.454545454545453"/>
    <x v="1494"/>
    <d v="2015-03-04T12:20:13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x v="10"/>
    <n v="0"/>
    <e v="#DIV/0!"/>
    <x v="1495"/>
    <d v="2011-07-28T13:57:11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x v="10"/>
    <n v="0"/>
    <e v="#DIV/0!"/>
    <x v="1496"/>
    <d v="2014-07-18T06:24:19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x v="10"/>
    <n v="6.6666666666666671E-3"/>
    <n v="1"/>
    <x v="1497"/>
    <d v="2013-06-19T10:25:22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x v="10"/>
    <n v="1.9"/>
    <n v="19"/>
    <x v="1498"/>
    <d v="2014-07-20T18:36:18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x v="10"/>
    <n v="0.25"/>
    <n v="5"/>
    <x v="1499"/>
    <d v="2016-06-05T19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x v="10"/>
    <n v="25.035714285714285"/>
    <n v="46.733333333333334"/>
    <x v="1500"/>
    <d v="2013-04-01T16:42:37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x v="20"/>
    <n v="166.33076923076925"/>
    <n v="97.731073446327684"/>
    <x v="1501"/>
    <d v="2015-06-08T09:00:23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x v="20"/>
    <n v="101.44545454545455"/>
    <n v="67.835866261398181"/>
    <x v="1502"/>
    <d v="2016-02-26T08:01: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x v="20"/>
    <n v="107.89146666666667"/>
    <n v="56.98492957746479"/>
    <x v="1503"/>
    <d v="2016-08-24T03:20:01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x v="20"/>
    <n v="277.93846153846158"/>
    <n v="67.159851301115239"/>
    <x v="1504"/>
    <d v="2014-05-13T10:47: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x v="20"/>
    <n v="103.58125"/>
    <n v="48.037681159420288"/>
    <x v="1505"/>
    <d v="2016-02-14T05:38:23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x v="20"/>
    <n v="111.4"/>
    <n v="38.860465116279073"/>
    <x v="1506"/>
    <d v="2014-06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x v="20"/>
    <n v="215"/>
    <n v="78.181818181818187"/>
    <x v="1507"/>
    <d v="2010-03-17T05:48:29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x v="20"/>
    <n v="110.76216216216217"/>
    <n v="97.113744075829388"/>
    <x v="1508"/>
    <d v="2014-05-27T09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x v="20"/>
    <n v="123.64125714285714"/>
    <n v="110.39397959183674"/>
    <x v="1509"/>
    <d v="2017-01-16T07:48:05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x v="20"/>
    <n v="101.03500000000001"/>
    <n v="39.91506172839506"/>
    <x v="1510"/>
    <d v="2014-06-19T04:14:38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x v="20"/>
    <n v="111.79285714285714"/>
    <n v="75.975728155339809"/>
    <x v="1511"/>
    <d v="2015-10-19T09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x v="20"/>
    <n v="558.7714285714286"/>
    <n v="58.379104477611939"/>
    <x v="1512"/>
    <d v="2017-01-06T11:25:39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x v="20"/>
    <n v="150.01875000000001"/>
    <n v="55.82093023255814"/>
    <x v="1513"/>
    <d v="2014-06-16T10:17:46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x v="20"/>
    <n v="106.476"/>
    <n v="151.24431818181819"/>
    <x v="1514"/>
    <d v="2015-08-18T09:20:4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x v="20"/>
    <n v="157.18899999999999"/>
    <n v="849.67027027027029"/>
    <x v="1515"/>
    <d v="2016-02-15T01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x v="20"/>
    <n v="108.65882352941176"/>
    <n v="159.24137931034483"/>
    <x v="1516"/>
    <d v="2016-09-06T06:11:32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x v="20"/>
    <n v="161.97999999999999"/>
    <n v="39.507317073170732"/>
    <x v="1517"/>
    <d v="2014-11-05T08:35:53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x v="20"/>
    <n v="205.36666666666665"/>
    <n v="130.52966101694915"/>
    <x v="1518"/>
    <d v="2014-05-01T14:40:52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x v="20"/>
    <n v="103.36388888888889"/>
    <n v="64.156896551724131"/>
    <x v="1519"/>
    <d v="2014-05-23T12:48:03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x v="20"/>
    <n v="103.47222222222223"/>
    <n v="111.52694610778443"/>
    <x v="1520"/>
    <d v="2014-11-12T15:35:13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x v="20"/>
    <n v="106.81333333333333"/>
    <n v="170.44680851063831"/>
    <x v="1521"/>
    <d v="2016-05-02T23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x v="20"/>
    <n v="138.96574712643678"/>
    <n v="133.7391592920354"/>
    <x v="1522"/>
    <d v="2014-09-17T14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x v="20"/>
    <n v="124.84324324324325"/>
    <n v="95.834024896265561"/>
    <x v="1523"/>
    <d v="2014-11-21T13:01:56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x v="20"/>
    <n v="206.99999999999997"/>
    <n v="221.78571428571428"/>
    <x v="1524"/>
    <d v="2017-01-21T07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x v="20"/>
    <n v="174.00576923076923"/>
    <n v="32.315357142857138"/>
    <x v="1525"/>
    <d v="2016-07-19T11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x v="20"/>
    <n v="120.32608695652173"/>
    <n v="98.839285714285708"/>
    <x v="1526"/>
    <d v="2015-12-01T01:37:27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x v="20"/>
    <n v="110.44428571428573"/>
    <n v="55.222142857142863"/>
    <x v="1527"/>
    <d v="2017-02-14T09:24:46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x v="20"/>
    <n v="281.56666666666666"/>
    <n v="52.793750000000003"/>
    <x v="1528"/>
    <d v="2017-01-01T12:35:22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x v="20"/>
    <n v="100.67894736842105"/>
    <n v="135.66666666666666"/>
    <x v="1529"/>
    <d v="2015-02-17T10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x v="20"/>
    <n v="134.82571428571427"/>
    <n v="53.991990846681922"/>
    <x v="1530"/>
    <d v="2015-09-28T13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x v="20"/>
    <n v="175.95744680851064"/>
    <n v="56.643835616438359"/>
    <x v="1531"/>
    <d v="2014-10-29T14:15:26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x v="20"/>
    <n v="484.02000000000004"/>
    <n v="82.316326530612244"/>
    <x v="1532"/>
    <d v="2016-01-22T06:24:25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x v="20"/>
    <n v="145.14000000000001"/>
    <n v="88.26081081081081"/>
    <x v="1533"/>
    <d v="2016-03-13T19:02:57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x v="20"/>
    <n v="417.73333333333335"/>
    <n v="84.905149051490511"/>
    <x v="1534"/>
    <d v="2015-08-05T11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x v="20"/>
    <n v="132.42499999999998"/>
    <n v="48.154545454545456"/>
    <x v="1535"/>
    <d v="2016-04-24T14:53:51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x v="20"/>
    <n v="250.30841666666666"/>
    <n v="66.015406593406595"/>
    <x v="1536"/>
    <d v="2015-07-28T14:15:1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x v="20"/>
    <n v="179.9"/>
    <n v="96.375"/>
    <x v="1537"/>
    <d v="2016-07-01T02:33:47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x v="20"/>
    <n v="102.62857142857142"/>
    <n v="156.17391304347825"/>
    <x v="1538"/>
    <d v="2014-12-08T13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x v="20"/>
    <n v="135.98609999999999"/>
    <n v="95.764859154929582"/>
    <x v="1539"/>
    <d v="2016-12-01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x v="20"/>
    <n v="117.86666666666667"/>
    <n v="180.40816326530611"/>
    <x v="1540"/>
    <d v="2014-10-26T19:10:16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x v="24"/>
    <n v="3.3333333333333333E-2"/>
    <n v="3"/>
    <x v="1541"/>
    <d v="2014-12-01T12:05:38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x v="24"/>
    <n v="4"/>
    <n v="20"/>
    <x v="1542"/>
    <d v="2015-06-15T18:55:00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x v="24"/>
    <n v="0.44444444444444442"/>
    <n v="10"/>
    <x v="1543"/>
    <d v="2014-10-23T07:13:5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x v="24"/>
    <n v="0"/>
    <e v="#DIV/0!"/>
    <x v="1544"/>
    <d v="2015-02-17T20:13:4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x v="24"/>
    <n v="3.3333333333333333E-2"/>
    <n v="1"/>
    <x v="1545"/>
    <d v="2015-01-27T16:13:5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x v="24"/>
    <n v="28.9"/>
    <n v="26.272727272727273"/>
    <x v="1546"/>
    <d v="2014-07-19T00:06:39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x v="24"/>
    <n v="0"/>
    <e v="#DIV/0!"/>
    <x v="1547"/>
    <d v="2017-02-16T05:14:42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x v="24"/>
    <n v="8.5714285714285712"/>
    <n v="60"/>
    <x v="1548"/>
    <d v="2015-10-09T16:10:20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x v="24"/>
    <n v="34"/>
    <n v="28.333333333333332"/>
    <x v="1549"/>
    <d v="2015-10-03T22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x v="24"/>
    <n v="13.466666666666665"/>
    <n v="14.428571428571429"/>
    <x v="1550"/>
    <d v="2016-04-12T05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x v="24"/>
    <n v="0"/>
    <e v="#DIV/0!"/>
    <x v="1551"/>
    <d v="2015-04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x v="24"/>
    <n v="49.186046511627907"/>
    <n v="132.1875"/>
    <x v="341"/>
    <d v="2014-09-10T11:31:48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x v="24"/>
    <n v="0"/>
    <e v="#DIV/0!"/>
    <x v="1552"/>
    <d v="2015-08-03T01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x v="24"/>
    <n v="0"/>
    <e v="#DIV/0!"/>
    <x v="1553"/>
    <d v="2015-07-03T01:03:10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x v="24"/>
    <n v="0"/>
    <e v="#DIV/0!"/>
    <x v="1554"/>
    <d v="2015-08-25T09:43:52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x v="24"/>
    <n v="45.133333333333333"/>
    <n v="56.416666666666664"/>
    <x v="1555"/>
    <d v="2016-06-03T22:40: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x v="24"/>
    <n v="4"/>
    <n v="100"/>
    <x v="1556"/>
    <d v="2014-08-20T10:40:33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x v="24"/>
    <n v="4.666666666666667"/>
    <n v="11.666666666666666"/>
    <x v="1557"/>
    <d v="2015-06-30T04:32:39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x v="24"/>
    <n v="0.33333333333333337"/>
    <n v="50"/>
    <x v="1558"/>
    <d v="2015-04-13T20:16:39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x v="24"/>
    <n v="3.7600000000000002"/>
    <n v="23.5"/>
    <x v="1559"/>
    <d v="2014-10-23T19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x v="25"/>
    <n v="0.67"/>
    <n v="67"/>
    <x v="1560"/>
    <d v="2013-10-07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x v="25"/>
    <n v="0"/>
    <e v="#DIV/0!"/>
    <x v="1561"/>
    <d v="2009-09-23T08:35:16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x v="25"/>
    <n v="1.4166666666666665"/>
    <n v="42.5"/>
    <x v="1562"/>
    <d v="2014-01-13T12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x v="25"/>
    <n v="0.1"/>
    <n v="10"/>
    <x v="1563"/>
    <d v="2015-04-27T03:48:29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x v="25"/>
    <n v="2.5"/>
    <n v="100"/>
    <x v="1564"/>
    <d v="2011-05-09T12:31:01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x v="25"/>
    <n v="21.25"/>
    <n v="108.05084745762711"/>
    <x v="1565"/>
    <d v="2016-06-28T17:00:04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x v="25"/>
    <n v="4.117647058823529"/>
    <n v="26.923076923076923"/>
    <x v="1566"/>
    <d v="2014-02-01T17:29:0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x v="25"/>
    <n v="13.639999999999999"/>
    <n v="155"/>
    <x v="1567"/>
    <d v="2014-11-18T20:29:45"/>
  </r>
  <r>
    <n v="1569"/>
    <s v="to be removed (Canceled)"/>
    <s v="to be removed"/>
    <x v="11"/>
    <x v="117"/>
    <x v="1"/>
    <x v="0"/>
    <s v="USD"/>
    <n v="1369498714"/>
    <n v="1366906714"/>
    <b v="0"/>
    <n v="0"/>
    <b v="0"/>
    <x v="25"/>
    <n v="0"/>
    <e v="#DIV/0!"/>
    <x v="1568"/>
    <d v="2013-04-25T11:18:34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x v="25"/>
    <n v="41.4"/>
    <n v="47.769230769230766"/>
    <x v="1569"/>
    <d v="2016-03-09T14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x v="25"/>
    <n v="0.66115702479338845"/>
    <n v="20"/>
    <x v="1570"/>
    <d v="2015-05-20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x v="25"/>
    <n v="5"/>
    <n v="41.666666666666664"/>
    <x v="1571"/>
    <d v="2016-02-03T19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x v="25"/>
    <n v="2.4777777777777779"/>
    <n v="74.333333333333329"/>
    <x v="1572"/>
    <d v="2017-02-19T19:00:02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x v="25"/>
    <n v="5.0599999999999996"/>
    <n v="84.333333333333329"/>
    <x v="1573"/>
    <d v="2015-01-13T17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x v="25"/>
    <n v="22.91"/>
    <n v="65.457142857142856"/>
    <x v="1574"/>
    <d v="2014-06-09T07:34:56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x v="25"/>
    <n v="13"/>
    <n v="65"/>
    <x v="1575"/>
    <d v="2015-05-16T16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x v="25"/>
    <n v="0.54999999999999993"/>
    <n v="27.5"/>
    <x v="1576"/>
    <d v="2012-05-25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x v="25"/>
    <n v="10.806536636794938"/>
    <n v="51.25"/>
    <x v="1577"/>
    <d v="2010-08-08T20:34:51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x v="25"/>
    <n v="0.84008400840084008"/>
    <n v="14"/>
    <x v="1578"/>
    <d v="2013-07-26T18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x v="25"/>
    <n v="0"/>
    <e v="#DIV/0!"/>
    <x v="1579"/>
    <d v="2012-03-21T20:12:06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x v="26"/>
    <n v="0.5"/>
    <n v="5"/>
    <x v="1580"/>
    <d v="2015-11-17T05:46:30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x v="26"/>
    <n v="9.3000000000000007"/>
    <n v="31"/>
    <x v="1581"/>
    <d v="2015-08-30T13:57:33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x v="26"/>
    <n v="7.4999999999999997E-2"/>
    <n v="15"/>
    <x v="1582"/>
    <d v="2014-08-26T16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x v="26"/>
    <n v="0"/>
    <e v="#DIV/0!"/>
    <x v="1583"/>
    <d v="2014-05-20T10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x v="26"/>
    <n v="79"/>
    <n v="131.66666666666666"/>
    <x v="1584"/>
    <d v="2016-12-03T16:29:28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x v="26"/>
    <n v="0"/>
    <e v="#DIV/0!"/>
    <x v="1585"/>
    <d v="2015-03-05T2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x v="26"/>
    <n v="1.3333333333333334E-2"/>
    <n v="1"/>
    <x v="1586"/>
    <d v="2014-11-13T17:49:25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x v="26"/>
    <n v="0"/>
    <e v="#DIV/0!"/>
    <x v="1587"/>
    <d v="2015-01-01T00:59:59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x v="26"/>
    <n v="0"/>
    <e v="#DIV/0!"/>
    <x v="1588"/>
    <d v="2015-09-09T18:38:0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x v="26"/>
    <n v="1.7000000000000002"/>
    <n v="510"/>
    <x v="1589"/>
    <d v="2015-08-24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x v="26"/>
    <n v="29.228571428571428"/>
    <n v="44.478260869565219"/>
    <x v="1590"/>
    <d v="2016-03-04T12:25:41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x v="26"/>
    <n v="0"/>
    <e v="#DIV/0!"/>
    <x v="1591"/>
    <d v="2015-02-10T20:44:45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x v="26"/>
    <n v="1.3636363636363637E-2"/>
    <n v="1"/>
    <x v="1592"/>
    <d v="2015-01-29T15:17:35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x v="26"/>
    <n v="20.5"/>
    <n v="20.5"/>
    <x v="1593"/>
    <d v="2016-03-16T12:06:22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x v="26"/>
    <n v="0.27999999999999997"/>
    <n v="40"/>
    <x v="1594"/>
    <d v="2014-05-20T20:12:08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x v="26"/>
    <n v="2.3076923076923079"/>
    <n v="25"/>
    <x v="1595"/>
    <d v="2014-10-29T05:19:29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x v="26"/>
    <n v="0"/>
    <e v="#DIV/0!"/>
    <x v="1596"/>
    <d v="2016-08-21T03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x v="26"/>
    <n v="0.125"/>
    <n v="1"/>
    <x v="1597"/>
    <d v="2015-05-27T11:00:58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x v="26"/>
    <n v="0"/>
    <e v="#DIV/0!"/>
    <x v="1598"/>
    <d v="2016-03-09T07:56:1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x v="26"/>
    <n v="7.3400000000000007"/>
    <n v="40.777777777777779"/>
    <x v="1599"/>
    <d v="2014-05-31T20:22:32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x v="11"/>
    <n v="108.2492"/>
    <n v="48.325535714285714"/>
    <x v="1600"/>
    <d v="2011-04-04T21:13:53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x v="11"/>
    <n v="100.16666666666667"/>
    <n v="46.953125"/>
    <x v="1601"/>
    <d v="2011-09-02T02:08:37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x v="11"/>
    <n v="100.03299999999999"/>
    <n v="66.688666666666663"/>
    <x v="1602"/>
    <d v="2011-11-28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x v="11"/>
    <n v="122.10714285714286"/>
    <n v="48.842857142857142"/>
    <x v="1603"/>
    <d v="2012-02-06T15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x v="11"/>
    <n v="100.69333333333334"/>
    <n v="137.30909090909091"/>
    <x v="1604"/>
    <d v="2011-07-22T19:18:33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x v="11"/>
    <n v="101.004125"/>
    <n v="87.829673913043479"/>
    <x v="1605"/>
    <d v="2010-12-23T21:40:38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x v="11"/>
    <n v="145.11000000000001"/>
    <n v="70.785365853658533"/>
    <x v="1606"/>
    <d v="2012-05-24T14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x v="11"/>
    <n v="101.25"/>
    <n v="52.826086956521742"/>
    <x v="1607"/>
    <d v="2013-11-29T14:56:26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x v="11"/>
    <n v="118.33333333333333"/>
    <n v="443.75"/>
    <x v="1608"/>
    <d v="2011-09-09T19:01:49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x v="11"/>
    <n v="271.85000000000002"/>
    <n v="48.544642857142854"/>
    <x v="1609"/>
    <d v="2012-11-15T17:11:50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x v="11"/>
    <n v="125.125"/>
    <n v="37.074074074074076"/>
    <x v="1610"/>
    <d v="2013-05-14T19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x v="11"/>
    <n v="110.00000000000001"/>
    <n v="50"/>
    <x v="1611"/>
    <d v="2012-12-03T15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x v="11"/>
    <n v="101.49999999999999"/>
    <n v="39.03846153846154"/>
    <x v="1612"/>
    <d v="2012-06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x v="11"/>
    <n v="102.69999999999999"/>
    <n v="66.688311688311686"/>
    <x v="1613"/>
    <d v="2014-06-04T18:32:49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x v="11"/>
    <n v="114.12500000000001"/>
    <n v="67.132352941176464"/>
    <x v="1614"/>
    <d v="2011-10-28T20:13:16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x v="11"/>
    <n v="104.2"/>
    <n v="66.369426751592357"/>
    <x v="1615"/>
    <d v="2012-10-12T12:10:2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x v="11"/>
    <n v="145.85714285714286"/>
    <n v="64.620253164556956"/>
    <x v="1616"/>
    <d v="2013-09-29T10:56:28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x v="11"/>
    <n v="105.06666666666666"/>
    <n v="58.370370370370374"/>
    <x v="1617"/>
    <d v="2013-01-27T10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x v="11"/>
    <n v="133.33333333333331"/>
    <n v="86.956521739130437"/>
    <x v="1618"/>
    <d v="2014-08-24T23:28:06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x v="11"/>
    <n v="112.99999999999999"/>
    <n v="66.470588235294116"/>
    <x v="1619"/>
    <d v="2013-02-16T03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x v="11"/>
    <n v="121.2"/>
    <n v="163.78378378378378"/>
    <x v="1620"/>
    <d v="2012-04-04T09:33:35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x v="11"/>
    <n v="101.72463768115942"/>
    <n v="107.98461538461538"/>
    <x v="1621"/>
    <d v="2014-11-07T02:04:34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x v="11"/>
    <n v="101.06666666666666"/>
    <n v="42.111111111111114"/>
    <x v="1622"/>
    <d v="2013-06-28T11:31:29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x v="11"/>
    <n v="118"/>
    <n v="47.2"/>
    <x v="1623"/>
    <d v="2012-11-30T03:48:55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x v="11"/>
    <n v="155.33333333333331"/>
    <n v="112.01923076923077"/>
    <x v="1624"/>
    <d v="2012-08-14T11:47:33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x v="11"/>
    <n v="101.18750000000001"/>
    <n v="74.953703703703709"/>
    <x v="1625"/>
    <d v="2013-11-01T15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x v="11"/>
    <n v="117"/>
    <n v="61.578947368421055"/>
    <x v="1626"/>
    <d v="2012-10-23T11:58:09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x v="11"/>
    <n v="100.925"/>
    <n v="45.875"/>
    <x v="1627"/>
    <d v="2014-05-15T12:41:22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x v="11"/>
    <n v="103.66666666666666"/>
    <n v="75.853658536585371"/>
    <x v="1628"/>
    <d v="2014-01-06T15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x v="11"/>
    <n v="265.25"/>
    <n v="84.206349206349202"/>
    <x v="1629"/>
    <d v="2012-01-31T15:06:15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x v="11"/>
    <n v="155.91"/>
    <n v="117.22556390977444"/>
    <x v="1630"/>
    <d v="2012-09-12T15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x v="11"/>
    <n v="101.62500000000001"/>
    <n v="86.489361702127653"/>
    <x v="1631"/>
    <d v="2011-07-26T03:10:54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x v="11"/>
    <n v="100"/>
    <n v="172.41379310344828"/>
    <x v="1632"/>
    <d v="2011-12-19T16:12:36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x v="11"/>
    <n v="100.49999999999999"/>
    <n v="62.8125"/>
    <x v="1633"/>
    <d v="2011-04-24T23:33:2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x v="11"/>
    <n v="125.29999999999998"/>
    <n v="67.729729729729726"/>
    <x v="1634"/>
    <d v="2016-05-12T15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x v="11"/>
    <n v="103.55555555555556"/>
    <n v="53.5632183908046"/>
    <x v="1635"/>
    <d v="2011-04-29T21:04:48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x v="11"/>
    <n v="103.8"/>
    <n v="34.6"/>
    <x v="1636"/>
    <d v="2009-11-05T13:02:20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x v="11"/>
    <n v="105"/>
    <n v="38.888888888888886"/>
    <x v="1637"/>
    <d v="2013-01-14T11:29:28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x v="11"/>
    <n v="100"/>
    <n v="94.736842105263165"/>
    <x v="1638"/>
    <d v="2012-02-02T10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x v="11"/>
    <n v="169.86"/>
    <n v="39.967058823529413"/>
    <x v="1639"/>
    <d v="2010-07-20T00:32:35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x v="27"/>
    <n v="101.4"/>
    <n v="97.5"/>
    <x v="1640"/>
    <d v="2014-11-19T09:19:04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x v="27"/>
    <n v="100"/>
    <n v="42.857142857142854"/>
    <x v="1641"/>
    <d v="2011-05-24T19:35: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x v="27"/>
    <n v="124.70000000000002"/>
    <n v="168.51351351351352"/>
    <x v="1642"/>
    <d v="2012-08-25T14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x v="27"/>
    <n v="109.5"/>
    <n v="85.546875"/>
    <x v="1643"/>
    <d v="2012-09-22T20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x v="27"/>
    <n v="110.80000000000001"/>
    <n v="554"/>
    <x v="1644"/>
    <d v="2013-09-04T09:49:00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x v="27"/>
    <n v="110.2"/>
    <n v="26.554216867469879"/>
    <x v="1645"/>
    <d v="2014-07-13T05:48:23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x v="27"/>
    <n v="104.71999999999998"/>
    <n v="113.82608695652173"/>
    <x v="1646"/>
    <d v="2012-05-10T04:49:3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x v="27"/>
    <n v="125.26086956521738"/>
    <n v="32.011111111111113"/>
    <x v="1647"/>
    <d v="2011-02-18T11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x v="27"/>
    <n v="100.58763157894737"/>
    <n v="47.189259259259259"/>
    <x v="1648"/>
    <d v="2014-04-08T11:25:55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x v="27"/>
    <n v="141.55000000000001"/>
    <n v="88.46875"/>
    <x v="1649"/>
    <d v="2013-09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x v="27"/>
    <n v="100.75"/>
    <n v="100.75"/>
    <x v="1650"/>
    <d v="2011-03-23T16:37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x v="27"/>
    <n v="100.66666666666666"/>
    <n v="64.714285714285708"/>
    <x v="1651"/>
    <d v="2013-10-25T06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x v="27"/>
    <n v="174.2304"/>
    <n v="51.854285714285716"/>
    <x v="1652"/>
    <d v="2011-03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x v="27"/>
    <n v="119.90909090909089"/>
    <n v="38.794117647058826"/>
    <x v="1653"/>
    <d v="2012-03-19T16:22:40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x v="27"/>
    <n v="142.86666666666667"/>
    <n v="44.645833333333336"/>
    <x v="1654"/>
    <d v="2012-03-06T14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x v="27"/>
    <n v="100.33493333333334"/>
    <n v="156.77333333333334"/>
    <x v="1655"/>
    <d v="2012-11-13T17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x v="27"/>
    <n v="104.93380000000001"/>
    <n v="118.70339366515837"/>
    <x v="1656"/>
    <d v="2012-04-24T13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x v="27"/>
    <n v="132.23333333333335"/>
    <n v="74.149532710280369"/>
    <x v="1657"/>
    <d v="2012-11-10T00:19: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x v="27"/>
    <n v="112.79999999999998"/>
    <n v="12.533333333333333"/>
    <x v="1658"/>
    <d v="2013-11-18T16:55:21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x v="27"/>
    <n v="1253.75"/>
    <n v="27.861111111111111"/>
    <x v="1659"/>
    <d v="2016-03-30T11:39:10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x v="27"/>
    <n v="102.50632911392405"/>
    <n v="80.178217821782184"/>
    <x v="1660"/>
    <d v="2015-12-05T18:57:1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x v="27"/>
    <n v="102.6375"/>
    <n v="132.43548387096774"/>
    <x v="1661"/>
    <d v="2011-10-31T23:45:36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x v="27"/>
    <n v="108"/>
    <n v="33.75"/>
    <x v="1662"/>
    <d v="2015-01-01T19:31:4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x v="27"/>
    <n v="122.40879999999999"/>
    <n v="34.384494382022467"/>
    <x v="1663"/>
    <d v="2012-01-31T13:16:58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x v="27"/>
    <n v="119.45714285714286"/>
    <n v="44.956989247311824"/>
    <x v="1664"/>
    <d v="2011-01-21T10:35:13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x v="27"/>
    <n v="160.88"/>
    <n v="41.04081632653061"/>
    <x v="1665"/>
    <d v="2013-02-26T01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x v="27"/>
    <n v="126.85294117647059"/>
    <n v="52.597560975609753"/>
    <x v="1666"/>
    <d v="2014-02-11T20:41:38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x v="27"/>
    <n v="102.6375"/>
    <n v="70.784482758620683"/>
    <x v="1667"/>
    <d v="2011-10-28T22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x v="27"/>
    <n v="139.75"/>
    <n v="53.75"/>
    <x v="1668"/>
    <d v="2016-04-0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x v="27"/>
    <n v="102.60000000000001"/>
    <n v="44.608695652173914"/>
    <x v="1669"/>
    <d v="2010-05-15T17:19:59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x v="27"/>
    <n v="100.67349999999999"/>
    <n v="26.148961038961041"/>
    <x v="1670"/>
    <d v="2016-07-02T08:03:34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x v="27"/>
    <n v="112.94117647058823"/>
    <n v="39.183673469387756"/>
    <x v="1671"/>
    <d v="2012-05-05T10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x v="27"/>
    <n v="128.09523809523807"/>
    <n v="45.593220338983052"/>
    <x v="1672"/>
    <d v="2015-02-04T16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x v="27"/>
    <n v="201.7"/>
    <n v="89.247787610619469"/>
    <x v="1673"/>
    <d v="2016-07-18T09:31:46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x v="27"/>
    <n v="137.416"/>
    <n v="40.416470588235299"/>
    <x v="1674"/>
    <d v="2011-09-16T12:35:40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x v="27"/>
    <n v="115.33333333333333"/>
    <n v="82.38095238095238"/>
    <x v="1675"/>
    <d v="2012-03-05T12:25:4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x v="27"/>
    <n v="111.66666666666667"/>
    <n v="159.52380952380952"/>
    <x v="1676"/>
    <d v="2016-02-16T04:46:16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x v="27"/>
    <n v="118.39999999999999"/>
    <n v="36.244897959183675"/>
    <x v="1677"/>
    <d v="2014-01-23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x v="27"/>
    <n v="175"/>
    <n v="62.5"/>
    <x v="1678"/>
    <d v="2011-06-28T20:39:05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x v="27"/>
    <n v="117.5"/>
    <n v="47"/>
    <x v="1679"/>
    <d v="2014-06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x v="28"/>
    <n v="101.42212307692309"/>
    <n v="74.575090497737563"/>
    <x v="1680"/>
    <d v="2017-02-07T21:54:44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x v="28"/>
    <n v="0"/>
    <e v="#DIV/0!"/>
    <x v="1681"/>
    <d v="2017-02-13T00:07:40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x v="28"/>
    <n v="21.714285714285715"/>
    <n v="76"/>
    <x v="1682"/>
    <d v="2017-03-14T13:45:3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x v="28"/>
    <n v="109.125"/>
    <n v="86.43564356435644"/>
    <x v="1683"/>
    <d v="2017-02-17T14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x v="28"/>
    <n v="102.85714285714285"/>
    <n v="24"/>
    <x v="1684"/>
    <d v="2017-02-22T01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x v="28"/>
    <n v="0.36"/>
    <n v="18"/>
    <x v="1685"/>
    <d v="2017-02-26T15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x v="28"/>
    <n v="31.25"/>
    <n v="80.128205128205124"/>
    <x v="1686"/>
    <d v="2017-03-07T20:07:25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x v="28"/>
    <n v="44.3"/>
    <n v="253.14285714285714"/>
    <x v="1687"/>
    <d v="2017-03-10T07:49:54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x v="28"/>
    <n v="100"/>
    <n v="171.42857142857142"/>
    <x v="1688"/>
    <d v="2017-02-14T17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x v="28"/>
    <n v="25.4"/>
    <n v="57.727272727272727"/>
    <x v="1689"/>
    <d v="2017-03-07T05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x v="28"/>
    <n v="33.473333333333329"/>
    <n v="264.26315789473682"/>
    <x v="1690"/>
    <d v="2017-03-01T11:50:0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x v="28"/>
    <n v="47.8"/>
    <n v="159.33333333333334"/>
    <x v="1691"/>
    <d v="2017-02-21T22:37:47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x v="28"/>
    <n v="9.3333333333333339"/>
    <n v="35"/>
    <x v="1692"/>
    <d v="2017-03-09T17:05:12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x v="28"/>
    <n v="0.05"/>
    <n v="5"/>
    <x v="1693"/>
    <d v="2017-02-25T11:04:34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x v="28"/>
    <n v="11.708333333333334"/>
    <n v="61.086956521739133"/>
    <x v="1694"/>
    <d v="2017-03-06T19:45:14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x v="28"/>
    <n v="0"/>
    <e v="#DIV/0!"/>
    <x v="1695"/>
    <d v="2017-03-01T20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x v="28"/>
    <n v="20.208000000000002"/>
    <n v="114.81818181818181"/>
    <x v="1696"/>
    <d v="2017-03-10T19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x v="28"/>
    <n v="0"/>
    <e v="#DIV/0!"/>
    <x v="1697"/>
    <d v="2017-03-01T23:59:20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x v="28"/>
    <n v="4.2311459353574925"/>
    <n v="54"/>
    <x v="1698"/>
    <d v="2017-03-12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x v="28"/>
    <n v="26.06"/>
    <n v="65.974683544303801"/>
    <x v="1699"/>
    <d v="2017-03-01T20:43:1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x v="28"/>
    <n v="0.19801980198019803"/>
    <n v="5"/>
    <x v="1700"/>
    <d v="2014-12-16T10:56:45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x v="28"/>
    <n v="6.0606060606060606E-3"/>
    <n v="1"/>
    <x v="1701"/>
    <d v="2015-02-28T15:52:30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x v="28"/>
    <n v="1.02"/>
    <n v="25.5"/>
    <x v="1702"/>
    <d v="2015-07-02T01:45:37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x v="28"/>
    <n v="65.100000000000009"/>
    <n v="118.36363636363636"/>
    <x v="1703"/>
    <d v="2015-01-16T22:21:13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x v="28"/>
    <n v="0"/>
    <e v="#DIV/0!"/>
    <x v="1704"/>
    <d v="2015-08-28T19:24:06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x v="28"/>
    <n v="0"/>
    <e v="#DIV/0!"/>
    <x v="1705"/>
    <d v="2015-06-24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x v="28"/>
    <n v="9.74"/>
    <n v="54.111111111111114"/>
    <x v="1706"/>
    <d v="2016-02-27T12:18:15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x v="28"/>
    <n v="0"/>
    <e v="#DIV/0!"/>
    <x v="1707"/>
    <d v="2016-03-22T15:48:26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x v="28"/>
    <n v="4.8571428571428568"/>
    <n v="21.25"/>
    <x v="1708"/>
    <d v="2014-07-21T08:31:54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x v="28"/>
    <n v="0.67999999999999994"/>
    <n v="34"/>
    <x v="1709"/>
    <d v="2015-12-03T09:11: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x v="28"/>
    <n v="10.5"/>
    <n v="525"/>
    <x v="1710"/>
    <d v="2014-08-01T10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x v="28"/>
    <n v="0"/>
    <e v="#DIV/0!"/>
    <x v="1711"/>
    <d v="2015-05-01T16:55:53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x v="28"/>
    <n v="1.6666666666666667"/>
    <n v="50"/>
    <x v="1712"/>
    <d v="2014-09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x v="28"/>
    <n v="7.8680000000000003"/>
    <n v="115.70588235294117"/>
    <x v="1713"/>
    <d v="2015-04-01T17:02:41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x v="28"/>
    <n v="0.22"/>
    <n v="5.5"/>
    <x v="1714"/>
    <d v="2015-03-01T00:13:0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x v="28"/>
    <n v="7.5"/>
    <n v="50"/>
    <x v="1715"/>
    <d v="2016-10-30T08:51:39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x v="28"/>
    <n v="42.725880551301685"/>
    <n v="34.024390243902438"/>
    <x v="1716"/>
    <d v="2016-03-31T18:33:58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x v="28"/>
    <n v="0.2142857142857143"/>
    <n v="37.5"/>
    <x v="1717"/>
    <d v="2016-03-31T09:39:09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x v="28"/>
    <n v="0.87500000000000011"/>
    <n v="11.666666666666666"/>
    <x v="1718"/>
    <d v="2014-08-18T07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x v="28"/>
    <n v="5.625"/>
    <n v="28.125"/>
    <x v="1719"/>
    <d v="2014-10-10T13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x v="28"/>
    <n v="0"/>
    <e v="#DIV/0!"/>
    <x v="1720"/>
    <d v="2015-11-11T06:04:23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x v="28"/>
    <n v="3.4722222222222224E-2"/>
    <n v="1"/>
    <x v="1721"/>
    <d v="2016-02-25T18:03:49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x v="28"/>
    <n v="6.5"/>
    <n v="216.66666666666666"/>
    <x v="1722"/>
    <d v="2015-05-05T14:48:35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x v="28"/>
    <n v="0.58333333333333337"/>
    <n v="8.75"/>
    <x v="1723"/>
    <d v="2014-09-30T17:22:42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x v="28"/>
    <n v="10.181818181818182"/>
    <n v="62.222222222222221"/>
    <x v="1724"/>
    <d v="2014-07-25T18:14:09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x v="28"/>
    <n v="33.784615384615385"/>
    <n v="137.25"/>
    <x v="1725"/>
    <d v="2014-05-29T17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x v="28"/>
    <n v="3.3333333333333333E-2"/>
    <n v="1"/>
    <x v="1726"/>
    <d v="2015-02-09T17:16:17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x v="28"/>
    <n v="68.400000000000006"/>
    <n v="122.14285714285714"/>
    <x v="1727"/>
    <d v="2015-09-21T10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x v="28"/>
    <n v="0"/>
    <e v="#DIV/0!"/>
    <x v="1728"/>
    <d v="2016-04-10T20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x v="28"/>
    <n v="0"/>
    <e v="#DIV/0!"/>
    <x v="1729"/>
    <d v="2015-09-24T21:06:23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x v="28"/>
    <n v="0"/>
    <e v="#DIV/0!"/>
    <x v="1730"/>
    <d v="2015-05-28T16:45:52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x v="28"/>
    <n v="0"/>
    <e v="#DIV/0!"/>
    <x v="1731"/>
    <d v="2015-11-17T11:24:41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x v="28"/>
    <n v="0"/>
    <e v="#DIV/0!"/>
    <x v="1732"/>
    <d v="2016-09-01T11:12:54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x v="28"/>
    <n v="2.2222222222222223E-2"/>
    <n v="1"/>
    <x v="1733"/>
    <d v="2015-04-07T19:52:36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x v="28"/>
    <n v="11"/>
    <n v="55"/>
    <x v="1734"/>
    <d v="2016-07-08T14:32:25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x v="28"/>
    <n v="0.73333333333333328"/>
    <n v="22"/>
    <x v="1735"/>
    <d v="2015-10-09T15:40:33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x v="28"/>
    <n v="21.25"/>
    <n v="56.666666666666664"/>
    <x v="1736"/>
    <d v="2015-06-20T17:46:32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x v="28"/>
    <n v="0.4"/>
    <n v="20"/>
    <x v="1737"/>
    <d v="2014-09-02T15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x v="28"/>
    <n v="0.1"/>
    <n v="1"/>
    <x v="1738"/>
    <d v="2016-03-06T15:58:52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x v="28"/>
    <n v="0"/>
    <e v="#DIV/0!"/>
    <x v="1739"/>
    <d v="2015-06-16T14:37:02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x v="20"/>
    <n v="110.83333333333334"/>
    <n v="25.576923076923077"/>
    <x v="1740"/>
    <d v="2015-04-26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x v="20"/>
    <n v="108.74999999999999"/>
    <n v="63.970588235294116"/>
    <x v="1741"/>
    <d v="2016-12-06T16:02:5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x v="20"/>
    <n v="100.41666666666667"/>
    <n v="89.925373134328353"/>
    <x v="1742"/>
    <d v="2016-08-04T17:12:55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x v="20"/>
    <n v="118.45454545454545"/>
    <n v="93.071428571428569"/>
    <x v="1743"/>
    <d v="2015-01-22T09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x v="20"/>
    <n v="114.01428571428571"/>
    <n v="89.674157303370791"/>
    <x v="1744"/>
    <d v="2016-11-16T01:13:58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x v="20"/>
    <n v="148.10000000000002"/>
    <n v="207.61682242990653"/>
    <x v="1745"/>
    <d v="2016-10-24T23:14:27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x v="20"/>
    <n v="104.95555555555556"/>
    <n v="59.408805031446541"/>
    <x v="1746"/>
    <d v="2015-10-15T05:27:1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x v="20"/>
    <n v="129.94800000000001"/>
    <n v="358.97237569060775"/>
    <x v="1747"/>
    <d v="2015-08-03T17:49:03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x v="20"/>
    <n v="123.48756218905473"/>
    <n v="94.736641221374043"/>
    <x v="1748"/>
    <d v="2017-01-23T18:25:21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x v="20"/>
    <n v="201.62"/>
    <n v="80.647999999999996"/>
    <x v="1749"/>
    <d v="2016-03-25T15:05:04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x v="20"/>
    <n v="102.89999999999999"/>
    <n v="168.68852459016392"/>
    <x v="1750"/>
    <d v="2015-02-17T13:45:23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x v="20"/>
    <n v="260.16666666666663"/>
    <n v="34.68888888888889"/>
    <x v="1751"/>
    <d v="2016-09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x v="20"/>
    <n v="108"/>
    <n v="462.85714285714283"/>
    <x v="1752"/>
    <d v="2016-02-20T12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x v="20"/>
    <n v="110.52941176470587"/>
    <n v="104.38888888888889"/>
    <x v="1753"/>
    <d v="2015-03-04T16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x v="20"/>
    <n v="120"/>
    <n v="7.5"/>
    <x v="1754"/>
    <d v="2015-09-05T13:56:01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x v="20"/>
    <n v="102.82909090909091"/>
    <n v="47.13"/>
    <x v="1755"/>
    <d v="2016-07-19T23:01:09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x v="20"/>
    <n v="115.99999999999999"/>
    <n v="414.28571428571428"/>
    <x v="1756"/>
    <d v="2016-12-29T14:51:23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x v="20"/>
    <n v="114.7"/>
    <n v="42.481481481481481"/>
    <x v="1757"/>
    <d v="2016-05-15T17:56:32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x v="20"/>
    <n v="106.60000000000001"/>
    <n v="108.77551020408163"/>
    <x v="1758"/>
    <d v="2015-03-05T14:53:49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x v="20"/>
    <n v="165.44"/>
    <n v="81.098039215686271"/>
    <x v="1759"/>
    <d v="2016-02-05T11:08:33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x v="20"/>
    <n v="155"/>
    <n v="51.666666666666664"/>
    <x v="1760"/>
    <d v="2015-07-24T08:37:4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x v="20"/>
    <n v="885"/>
    <n v="35.4"/>
    <x v="1761"/>
    <d v="2016-02-10T18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x v="20"/>
    <n v="101.90833333333333"/>
    <n v="103.63559322033899"/>
    <x v="1762"/>
    <d v="2016-09-23T15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x v="20"/>
    <n v="19.600000000000001"/>
    <n v="55.282051282051285"/>
    <x v="1763"/>
    <d v="2014-07-05T06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x v="20"/>
    <n v="59.467839999999995"/>
    <n v="72.16970873786407"/>
    <x v="1764"/>
    <d v="2014-07-14T18:31:52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x v="20"/>
    <n v="0"/>
    <e v="#DIV/0!"/>
    <x v="1765"/>
    <d v="2014-08-04T15:38:08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x v="20"/>
    <n v="45.72"/>
    <n v="58.615384615384613"/>
    <x v="1766"/>
    <d v="2014-07-04T10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x v="20"/>
    <n v="3.74"/>
    <n v="12.466666666666667"/>
    <x v="1767"/>
    <d v="2014-07-29T08:27:24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x v="20"/>
    <n v="2.7025000000000001"/>
    <n v="49.136363636363633"/>
    <x v="1768"/>
    <d v="2014-12-14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x v="20"/>
    <n v="56.51428571428572"/>
    <n v="150.5"/>
    <x v="1769"/>
    <d v="2014-09-09T13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x v="20"/>
    <n v="21.30952380952381"/>
    <n v="35.799999999999997"/>
    <x v="1770"/>
    <d v="2014-09-23T18:30:4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x v="20"/>
    <n v="15.6"/>
    <n v="45.157894736842103"/>
    <x v="1771"/>
    <d v="2014-05-07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x v="20"/>
    <n v="6.2566666666666677"/>
    <n v="98.78947368421052"/>
    <x v="1772"/>
    <d v="2014-12-05T13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x v="20"/>
    <n v="45.92"/>
    <n v="88.307692307692307"/>
    <x v="1773"/>
    <d v="2014-10-18T00:14:52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x v="20"/>
    <n v="65.101538461538468"/>
    <n v="170.62903225806451"/>
    <x v="1774"/>
    <d v="2014-09-09T18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x v="20"/>
    <n v="6.7"/>
    <n v="83.75"/>
    <x v="1775"/>
    <d v="2014-09-23T17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x v="20"/>
    <n v="13.5625"/>
    <n v="65.099999999999994"/>
    <x v="1776"/>
    <d v="2015-01-21T03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x v="20"/>
    <n v="1.9900000000000002"/>
    <n v="66.333333333333329"/>
    <x v="1777"/>
    <d v="2015-02-10T15:43:15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x v="20"/>
    <n v="36.236363636363642"/>
    <n v="104.89473684210526"/>
    <x v="1778"/>
    <d v="2016-08-03T11:36: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x v="20"/>
    <n v="39.743333333333339"/>
    <n v="78.440789473684205"/>
    <x v="1779"/>
    <d v="2016-05-03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x v="20"/>
    <n v="25.763636363636365"/>
    <n v="59.041666666666664"/>
    <x v="1780"/>
    <d v="2016-08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x v="20"/>
    <n v="15.491428571428573"/>
    <n v="71.34210526315789"/>
    <x v="1781"/>
    <d v="2016-01-19T08:48:09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x v="20"/>
    <n v="23.692499999999999"/>
    <n v="51.227027027027027"/>
    <x v="1782"/>
    <d v="2015-04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x v="20"/>
    <n v="39.76"/>
    <n v="60.242424242424242"/>
    <x v="1783"/>
    <d v="2014-12-30T10:44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x v="20"/>
    <n v="20.220833333333331"/>
    <n v="44.935185185185183"/>
    <x v="1784"/>
    <d v="2014-09-14T22:14:15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x v="20"/>
    <n v="47.631578947368418"/>
    <n v="31.206896551724139"/>
    <x v="1785"/>
    <d v="2014-11-15T08:12:57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x v="20"/>
    <n v="15.329999999999998"/>
    <n v="63.875"/>
    <x v="1786"/>
    <d v="2015-03-05T10:43:57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x v="20"/>
    <n v="1.3818181818181818"/>
    <n v="19"/>
    <x v="1787"/>
    <d v="2014-10-01T17:45:42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x v="20"/>
    <n v="0.5"/>
    <n v="10"/>
    <x v="1788"/>
    <d v="2014-11-13T01:00:03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x v="20"/>
    <n v="4.957575757575758"/>
    <n v="109.06666666666666"/>
    <x v="1789"/>
    <d v="2015-01-06T11:11:18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x v="20"/>
    <n v="3.5666666666666664"/>
    <n v="26.75"/>
    <x v="1790"/>
    <d v="2014-11-30T12:46:05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x v="20"/>
    <n v="61.124000000000002"/>
    <n v="109.93525179856115"/>
    <x v="1791"/>
    <d v="2015-07-03T19:44:42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x v="20"/>
    <n v="1.3333333333333335"/>
    <n v="20"/>
    <x v="1792"/>
    <d v="2014-10-28T16:24:0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x v="20"/>
    <n v="11.077777777777778"/>
    <n v="55.388888888888886"/>
    <x v="1793"/>
    <d v="2015-01-07T08:13:42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x v="20"/>
    <n v="38.735714285714288"/>
    <n v="133.90123456790124"/>
    <x v="1794"/>
    <d v="2016-09-15T01:55:41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x v="20"/>
    <n v="22.05263157894737"/>
    <n v="48.720930232558139"/>
    <x v="1795"/>
    <d v="2016-05-25T05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x v="20"/>
    <n v="67.55"/>
    <n v="48.25"/>
    <x v="1796"/>
    <d v="2016-11-15T08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x v="20"/>
    <n v="13.637499999999999"/>
    <n v="58.972972972972975"/>
    <x v="1797"/>
    <d v="2015-12-06T02:50:33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x v="20"/>
    <n v="1.7457500000000001"/>
    <n v="11.638333333333334"/>
    <x v="1798"/>
    <d v="2014-10-22T15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x v="20"/>
    <n v="20.44963251188932"/>
    <n v="83.716814159292042"/>
    <x v="1799"/>
    <d v="2016-09-10T09:32:5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x v="20"/>
    <n v="13.852941176470587"/>
    <n v="63.648648648648646"/>
    <x v="1800"/>
    <d v="2015-11-13T10:51:08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x v="20"/>
    <n v="48.485714285714288"/>
    <n v="94.277777777777771"/>
    <x v="1801"/>
    <d v="2015-06-04T06:20:3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x v="20"/>
    <n v="30.8"/>
    <n v="71.86666666666666"/>
    <x v="1802"/>
    <d v="2015-01-13T20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x v="20"/>
    <n v="35.174193548387095"/>
    <n v="104.84615384615384"/>
    <x v="1803"/>
    <d v="2015-10-05T11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x v="20"/>
    <n v="36.404444444444444"/>
    <n v="67.139344262295083"/>
    <x v="1804"/>
    <d v="2015-08-31T14:17:38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x v="20"/>
    <n v="2.9550000000000001"/>
    <n v="73.875"/>
    <x v="1805"/>
    <d v="2014-08-26T10:19:09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x v="20"/>
    <n v="11.06"/>
    <n v="69.125"/>
    <x v="1806"/>
    <d v="2014-08-28T20:38:33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x v="20"/>
    <n v="41.407142857142858"/>
    <n v="120.77083333333333"/>
    <x v="1807"/>
    <d v="2017-01-07T11:20:3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x v="20"/>
    <n v="10.857142857142858"/>
    <n v="42.222222222222221"/>
    <x v="1808"/>
    <d v="2015-01-25T16:47:19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x v="20"/>
    <n v="3.3333333333333335"/>
    <n v="7.5"/>
    <x v="1809"/>
    <d v="2014-08-09T16:50:26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x v="20"/>
    <n v="7.407407407407407E-2"/>
    <n v="1.5384615384615385"/>
    <x v="1810"/>
    <d v="2014-08-25T05:24:3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x v="20"/>
    <n v="13.307692307692307"/>
    <n v="37.608695652173914"/>
    <x v="1811"/>
    <d v="2016-06-03T02:38:56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x v="20"/>
    <n v="0"/>
    <e v="#DIV/0!"/>
    <x v="1812"/>
    <d v="2014-07-09T16:20:12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x v="20"/>
    <n v="49.183333333333337"/>
    <n v="42.157142857142858"/>
    <x v="1813"/>
    <d v="2015-01-29T02:32:16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x v="20"/>
    <n v="0"/>
    <e v="#DIV/0!"/>
    <x v="1814"/>
    <d v="2015-06-17T16:45:37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x v="20"/>
    <n v="2.036"/>
    <n v="84.833333333333329"/>
    <x v="1815"/>
    <d v="2016-06-27T16:01:43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x v="20"/>
    <n v="52.327777777777776"/>
    <n v="94.19"/>
    <x v="1816"/>
    <d v="2016-12-01T10:53:27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x v="20"/>
    <n v="0"/>
    <e v="#DIV/0!"/>
    <x v="1817"/>
    <d v="2015-03-04T00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x v="20"/>
    <n v="2.083333333333333"/>
    <n v="6.25"/>
    <x v="1818"/>
    <d v="2014-06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x v="20"/>
    <n v="6.565384615384616"/>
    <n v="213.375"/>
    <x v="1819"/>
    <d v="2015-03-01T21:01:3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x v="11"/>
    <n v="134.88999999999999"/>
    <n v="59.162280701754383"/>
    <x v="1820"/>
    <d v="2012-01-18T02:39:27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x v="11"/>
    <n v="100"/>
    <n v="27.272727272727273"/>
    <x v="1821"/>
    <d v="2013-12-26T14:07:42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x v="11"/>
    <n v="115.85714285714286"/>
    <n v="24.575757575757574"/>
    <x v="1822"/>
    <d v="2012-09-24T11:26:16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x v="11"/>
    <n v="100.06666666666666"/>
    <n v="75.05"/>
    <x v="1823"/>
    <d v="2013-12-18T16:59:27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x v="11"/>
    <n v="105.05"/>
    <n v="42.02"/>
    <x v="1824"/>
    <d v="2013-06-18T15:01:43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x v="11"/>
    <n v="101"/>
    <n v="53.157894736842103"/>
    <x v="1825"/>
    <d v="2014-01-18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x v="11"/>
    <n v="100.66250000000001"/>
    <n v="83.885416666666671"/>
    <x v="1826"/>
    <d v="2011-01-12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x v="11"/>
    <n v="100.16000000000001"/>
    <n v="417.33333333333331"/>
    <x v="1827"/>
    <d v="2014-04-07T16:35:30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x v="11"/>
    <n v="166.68333333333334"/>
    <n v="75.765151515151516"/>
    <x v="1828"/>
    <d v="2010-12-03T21:06: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x v="11"/>
    <n v="101.53333333333335"/>
    <n v="67.389380530973455"/>
    <x v="1829"/>
    <d v="2014-01-25T11:25:07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x v="11"/>
    <n v="103"/>
    <n v="73.571428571428569"/>
    <x v="1830"/>
    <d v="2012-04-27T18:54:23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x v="11"/>
    <n v="142.85714285714286"/>
    <n v="25"/>
    <x v="1831"/>
    <d v="2011-02-02T07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x v="11"/>
    <n v="262.5"/>
    <n v="42"/>
    <x v="1832"/>
    <d v="2013-01-28T20:03:23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x v="11"/>
    <n v="118.05000000000001"/>
    <n v="131.16666666666666"/>
    <x v="1833"/>
    <d v="2014-12-15T18:08:15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x v="11"/>
    <n v="104"/>
    <n v="47.272727272727273"/>
    <x v="1834"/>
    <d v="2016-03-01T11:51: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x v="11"/>
    <n v="200.34"/>
    <n v="182.12727272727273"/>
    <x v="1835"/>
    <d v="2013-01-31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x v="11"/>
    <n v="306.83333333333331"/>
    <n v="61.366666666666667"/>
    <x v="1836"/>
    <d v="2012-01-17T20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x v="11"/>
    <n v="100.149"/>
    <n v="35.767499999999998"/>
    <x v="1837"/>
    <d v="2011-09-02T13:52:37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x v="11"/>
    <n v="205.29999999999998"/>
    <n v="45.62222222222222"/>
    <x v="1838"/>
    <d v="2016-09-01T12:19:42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x v="11"/>
    <n v="108.88888888888889"/>
    <n v="75.384615384615387"/>
    <x v="1839"/>
    <d v="2013-04-17T21:18:30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x v="11"/>
    <n v="101.75"/>
    <n v="50.875"/>
    <x v="1840"/>
    <d v="2014-04-16T15:17:25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x v="11"/>
    <n v="125.25"/>
    <n v="119.28571428571429"/>
    <x v="1841"/>
    <d v="2015-01-27T10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x v="11"/>
    <n v="124.0061"/>
    <n v="92.541865671641801"/>
    <x v="1842"/>
    <d v="2011-01-21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x v="11"/>
    <n v="101.4"/>
    <n v="76.05"/>
    <x v="1843"/>
    <d v="2011-05-03T18:21:5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x v="11"/>
    <n v="100"/>
    <n v="52.631578947368418"/>
    <x v="1844"/>
    <d v="2016-06-02T02:59:58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x v="11"/>
    <n v="137.92666666666668"/>
    <n v="98.990430622009569"/>
    <x v="1845"/>
    <d v="2012-11-15T10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x v="11"/>
    <n v="120.88000000000001"/>
    <n v="79.526315789473685"/>
    <x v="1846"/>
    <d v="2015-03-31T00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x v="11"/>
    <n v="107.36666666666667"/>
    <n v="134.20833333333334"/>
    <x v="1847"/>
    <d v="2011-05-28T13:54:48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x v="11"/>
    <n v="100.33333333333334"/>
    <n v="37.625"/>
    <x v="1848"/>
    <d v="2012-09-17T15:17:39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x v="11"/>
    <n v="101.52222222222223"/>
    <n v="51.044692737430168"/>
    <x v="1849"/>
    <d v="2014-06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x v="11"/>
    <n v="100.07692307692308"/>
    <n v="50.03846153846154"/>
    <x v="1850"/>
    <d v="2014-07-07T16:45:38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x v="11"/>
    <n v="116.96666666666667"/>
    <n v="133.93129770992365"/>
    <x v="1851"/>
    <d v="2015-03-18T13:30:52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x v="11"/>
    <n v="101.875"/>
    <n v="58.214285714285715"/>
    <x v="1852"/>
    <d v="2012-09-24T20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x v="11"/>
    <n v="102.12366666666665"/>
    <n v="88.037643678160919"/>
    <x v="1853"/>
    <d v="2013-04-23T19:30:37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x v="11"/>
    <n v="154.05897142857143"/>
    <n v="70.576753926701571"/>
    <x v="1854"/>
    <d v="2013-11-22T07:55:40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x v="11"/>
    <n v="101.25"/>
    <n v="53.289473684210527"/>
    <x v="1855"/>
    <d v="2014-06-27T15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x v="11"/>
    <n v="100"/>
    <n v="136.36363636363637"/>
    <x v="1856"/>
    <d v="2014-08-13T13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x v="11"/>
    <n v="108.74800874800874"/>
    <n v="40.547315436241611"/>
    <x v="1857"/>
    <d v="2011-10-16T23:48:4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x v="11"/>
    <n v="131.83333333333334"/>
    <n v="70.625"/>
    <x v="1858"/>
    <d v="2011-08-23T13:28:49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x v="11"/>
    <n v="133.46666666666667"/>
    <n v="52.684210526315788"/>
    <x v="1859"/>
    <d v="2014-01-16T12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x v="18"/>
    <n v="0"/>
    <e v="#DIV/0!"/>
    <x v="1860"/>
    <d v="2014-12-27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x v="18"/>
    <n v="8.0833333333333321"/>
    <n v="90.9375"/>
    <x v="1861"/>
    <d v="2017-01-20T06:49:34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x v="18"/>
    <n v="0.4"/>
    <n v="5"/>
    <x v="1862"/>
    <d v="2014-05-13T14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x v="18"/>
    <n v="42.892307692307689"/>
    <n v="58.083333333333336"/>
    <x v="1863"/>
    <d v="2014-04-04T12:11:40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x v="18"/>
    <n v="3.6363636363636364E-3"/>
    <n v="2"/>
    <x v="1864"/>
    <d v="2016-10-02T03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x v="18"/>
    <n v="0.5"/>
    <n v="62.5"/>
    <x v="1865"/>
    <d v="2017-01-07T00:54:57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x v="18"/>
    <n v="0.05"/>
    <n v="10"/>
    <x v="1866"/>
    <d v="2016-10-06T17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x v="18"/>
    <n v="4.8680000000000003"/>
    <n v="71.588235294117652"/>
    <x v="1867"/>
    <d v="2015-11-20T13:42:05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x v="18"/>
    <n v="0"/>
    <e v="#DIV/0!"/>
    <x v="1868"/>
    <d v="2016-12-04T19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x v="18"/>
    <n v="10.314285714285715"/>
    <n v="32.81818181818182"/>
    <x v="1869"/>
    <d v="2016-01-02T03:32:15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x v="18"/>
    <n v="71.784615384615378"/>
    <n v="49.11578947368421"/>
    <x v="1870"/>
    <d v="2014-10-11T13:48:21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x v="18"/>
    <n v="1.06"/>
    <n v="16.307692307692307"/>
    <x v="1871"/>
    <d v="2015-05-30T22:06:42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x v="18"/>
    <n v="0.44999999999999996"/>
    <n v="18"/>
    <x v="1872"/>
    <d v="2015-06-09T09:46:5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x v="18"/>
    <n v="1.6250000000000001E-2"/>
    <n v="13"/>
    <x v="1873"/>
    <d v="2016-06-08T18:15:33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x v="18"/>
    <n v="0.51"/>
    <n v="17"/>
    <x v="1874"/>
    <d v="2016-06-07T16:35:0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x v="18"/>
    <n v="0"/>
    <e v="#DIV/0!"/>
    <x v="1875"/>
    <d v="2014-05-17T01:50:05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x v="18"/>
    <n v="0"/>
    <e v="#DIV/0!"/>
    <x v="1876"/>
    <d v="2015-01-30T19:42:05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x v="18"/>
    <n v="0"/>
    <e v="#DIV/0!"/>
    <x v="1877"/>
    <d v="2014-05-13T19:12:35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x v="18"/>
    <n v="0.12"/>
    <n v="3"/>
    <x v="1878"/>
    <d v="2016-02-13T10:35:29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x v="18"/>
    <n v="20.080000000000002"/>
    <n v="41.833333333333336"/>
    <x v="1879"/>
    <d v="2016-03-01T08:36:20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x v="14"/>
    <n v="172.68449999999999"/>
    <n v="49.338428571428572"/>
    <x v="1880"/>
    <d v="2015-02-07T22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x v="14"/>
    <n v="100.8955223880597"/>
    <n v="41.728395061728392"/>
    <x v="1881"/>
    <d v="2012-06-07T17:46:52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x v="14"/>
    <n v="104.8048048048048"/>
    <n v="32.71875"/>
    <x v="1882"/>
    <d v="2012-03-09T17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x v="14"/>
    <n v="135.1"/>
    <n v="51.96153846153846"/>
    <x v="1883"/>
    <d v="2012-10-22T23:45:35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x v="14"/>
    <n v="116.32786885245903"/>
    <n v="50.685714285714283"/>
    <x v="1884"/>
    <d v="2012-07-08T21:15:1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x v="14"/>
    <n v="102.08333333333333"/>
    <n v="42.241379310344826"/>
    <x v="1885"/>
    <d v="2014-10-13T16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x v="14"/>
    <n v="111.16666666666666"/>
    <n v="416.875"/>
    <x v="1886"/>
    <d v="2015-11-15T14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x v="14"/>
    <n v="166.08"/>
    <n v="46.651685393258425"/>
    <x v="1887"/>
    <d v="2010-05-01T00:45:32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x v="14"/>
    <n v="106.60000000000001"/>
    <n v="48.454545454545453"/>
    <x v="1888"/>
    <d v="2013-01-25T14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x v="14"/>
    <n v="144.58441666666667"/>
    <n v="70.5289837398374"/>
    <x v="1889"/>
    <d v="2012-11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x v="14"/>
    <n v="105.55000000000001"/>
    <n v="87.958333333333329"/>
    <x v="1890"/>
    <d v="2010-06-06T14:09: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x v="14"/>
    <n v="136.60000000000002"/>
    <n v="26.26923076923077"/>
    <x v="1891"/>
    <d v="2011-05-08T10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x v="14"/>
    <n v="104"/>
    <n v="57.777777777777779"/>
    <x v="1892"/>
    <d v="2011-03-30T17:36:25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x v="14"/>
    <n v="114.5"/>
    <n v="57.25"/>
    <x v="1893"/>
    <d v="2012-01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x v="14"/>
    <n v="101.71957671957672"/>
    <n v="196.34042553191489"/>
    <x v="1894"/>
    <d v="2015-09-20T12:55:22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x v="14"/>
    <n v="123.94678492239468"/>
    <n v="43"/>
    <x v="1895"/>
    <d v="2012-03-13T12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x v="14"/>
    <n v="102.45669291338582"/>
    <n v="35.551912568306008"/>
    <x v="1896"/>
    <d v="2014-02-10T09:00:06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x v="14"/>
    <n v="144.5"/>
    <n v="68.80952380952381"/>
    <x v="1897"/>
    <d v="2015-12-27T23:37:53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x v="14"/>
    <n v="133.33333333333331"/>
    <n v="28.571428571428573"/>
    <x v="1898"/>
    <d v="2015-02-23T17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x v="14"/>
    <n v="109.3644"/>
    <n v="50.631666666666668"/>
    <x v="1899"/>
    <d v="2012-09-08T15:55:31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x v="29"/>
    <n v="2.6969696969696968"/>
    <n v="106.8"/>
    <x v="1900"/>
    <d v="2015-04-22T08:02:0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x v="29"/>
    <n v="1.2"/>
    <n v="4"/>
    <x v="1901"/>
    <d v="2015-02-02T13:57:27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x v="29"/>
    <n v="46.6"/>
    <n v="34.097560975609753"/>
    <x v="1902"/>
    <d v="2016-11-28T13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x v="29"/>
    <n v="0.1"/>
    <n v="25"/>
    <x v="1903"/>
    <d v="2015-11-18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x v="29"/>
    <n v="0.16800000000000001"/>
    <n v="10.5"/>
    <x v="1904"/>
    <d v="2014-08-08T17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x v="29"/>
    <n v="42.76"/>
    <n v="215.95959595959596"/>
    <x v="1905"/>
    <d v="2016-05-24T11:06:23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x v="29"/>
    <n v="0.28333333333333333"/>
    <n v="21.25"/>
    <x v="1906"/>
    <d v="2014-05-08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x v="29"/>
    <n v="1.7319999999999998"/>
    <n v="108.25"/>
    <x v="1907"/>
    <d v="2016-11-29T17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x v="29"/>
    <n v="14.111428571428572"/>
    <n v="129.97368421052633"/>
    <x v="1908"/>
    <d v="2014-09-23T05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x v="29"/>
    <n v="39.395294117647055"/>
    <n v="117.49473684210527"/>
    <x v="1909"/>
    <d v="2015-09-17T18:06:57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x v="29"/>
    <n v="2.3529411764705882E-2"/>
    <n v="10"/>
    <x v="1910"/>
    <d v="2014-07-09T19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x v="29"/>
    <n v="59.3"/>
    <n v="70.595238095238102"/>
    <x v="1911"/>
    <d v="2015-05-05T00:26:00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x v="29"/>
    <n v="1.3270833333333334"/>
    <n v="24.5"/>
    <x v="1912"/>
    <d v="2014-09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x v="29"/>
    <n v="9.0090090090090094"/>
    <n v="30"/>
    <x v="1913"/>
    <d v="2014-10-16T23:11:13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x v="29"/>
    <n v="1.6"/>
    <n v="2"/>
    <x v="1914"/>
    <d v="2014-08-12T20:10:22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x v="29"/>
    <n v="0.51"/>
    <n v="17"/>
    <x v="1915"/>
    <d v="2016-10-13T12:12:55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x v="29"/>
    <n v="52.570512820512818"/>
    <n v="2928.9285714285716"/>
    <x v="1916"/>
    <d v="2017-01-11T01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x v="29"/>
    <n v="1.04"/>
    <n v="28.888888888888889"/>
    <x v="1917"/>
    <d v="2014-07-08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x v="29"/>
    <n v="47.4"/>
    <n v="29.625"/>
    <x v="1918"/>
    <d v="2015-04-19T16:00:4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x v="29"/>
    <n v="43.03"/>
    <n v="40.980952380952381"/>
    <x v="1919"/>
    <d v="2015-09-23T16:01:01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x v="14"/>
    <n v="136.80000000000001"/>
    <n v="54"/>
    <x v="1920"/>
    <d v="2012-06-14T00:19:03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x v="14"/>
    <n v="115.55"/>
    <n v="36.109375"/>
    <x v="1921"/>
    <d v="2013-11-12T01:08:27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x v="14"/>
    <n v="240.79999999999998"/>
    <n v="23.153846153846153"/>
    <x v="1922"/>
    <d v="2011-08-17T15:22:12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x v="14"/>
    <n v="114.39999999999999"/>
    <n v="104"/>
    <x v="1923"/>
    <d v="2013-12-18T13:15:55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x v="14"/>
    <n v="110.33333333333333"/>
    <n v="31.826923076923077"/>
    <x v="1924"/>
    <d v="2013-09-18T16:38:08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x v="14"/>
    <n v="195.37933333333334"/>
    <n v="27.3896261682243"/>
    <x v="1925"/>
    <d v="2010-10-05T17:54:16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x v="14"/>
    <n v="103.33333333333334"/>
    <n v="56.363636363636367"/>
    <x v="1926"/>
    <d v="2012-02-21T15:40:39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x v="14"/>
    <n v="103.1372549019608"/>
    <n v="77.352941176470594"/>
    <x v="1927"/>
    <d v="2013-04-07T10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x v="14"/>
    <n v="100.3125"/>
    <n v="42.8"/>
    <x v="1928"/>
    <d v="2011-05-23T19:31:06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x v="14"/>
    <n v="127"/>
    <n v="48.846153846153847"/>
    <x v="1929"/>
    <d v="2013-05-08T08:24:42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x v="14"/>
    <n v="120.601"/>
    <n v="48.240400000000001"/>
    <x v="1930"/>
    <d v="2012-05-08T16:25:09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x v="14"/>
    <n v="106.99047619047619"/>
    <n v="70.212500000000006"/>
    <x v="1931"/>
    <d v="2012-01-03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x v="14"/>
    <n v="172.43333333333334"/>
    <n v="94.054545454545448"/>
    <x v="1932"/>
    <d v="2014-08-27T22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x v="14"/>
    <n v="123.61999999999999"/>
    <n v="80.272727272727266"/>
    <x v="1933"/>
    <d v="2011-11-18T15:48:41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x v="14"/>
    <n v="108.4"/>
    <n v="54.2"/>
    <x v="1934"/>
    <d v="2014-05-14T17:22:51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x v="14"/>
    <n v="116.52013333333333"/>
    <n v="60.26903448275862"/>
    <x v="1935"/>
    <d v="2011-11-05T16:21:10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x v="14"/>
    <n v="187.245"/>
    <n v="38.740344827586206"/>
    <x v="1936"/>
    <d v="2012-05-29T21:51:21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x v="14"/>
    <n v="115.93333333333334"/>
    <n v="152.54385964912279"/>
    <x v="1937"/>
    <d v="2013-06-01T01:13:51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x v="14"/>
    <n v="110.7"/>
    <n v="115.3125"/>
    <x v="1938"/>
    <d v="2013-02-08T18:38:28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x v="14"/>
    <n v="170.92307692307693"/>
    <n v="35.838709677419352"/>
    <x v="1939"/>
    <d v="2011-05-07T07:10:33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x v="30"/>
    <n v="126.11835600000001"/>
    <n v="64.570118779438872"/>
    <x v="1940"/>
    <d v="2014-04-15T01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x v="30"/>
    <n v="138.44033333333334"/>
    <n v="87.436000000000007"/>
    <x v="1941"/>
    <d v="2011-04-05T14:52:2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x v="30"/>
    <n v="1705.2499999999998"/>
    <n v="68.815577078288939"/>
    <x v="1942"/>
    <d v="2016-06-27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x v="30"/>
    <n v="788.05550000000005"/>
    <n v="176.200223588597"/>
    <x v="1943"/>
    <d v="2014-04-01T09:01: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x v="30"/>
    <n v="348.01799999999997"/>
    <n v="511.79117647058825"/>
    <x v="1944"/>
    <d v="2015-06-0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x v="30"/>
    <n v="149.74666666666667"/>
    <n v="160.44285714285715"/>
    <x v="1945"/>
    <d v="2014-02-18T2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x v="30"/>
    <n v="100.63375000000001"/>
    <n v="35.003043478260871"/>
    <x v="1946"/>
    <d v="2009-10-16T17:02:0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x v="30"/>
    <n v="800.21100000000001"/>
    <n v="188.50671378091872"/>
    <x v="1947"/>
    <d v="2016-04-13T09:30:09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x v="30"/>
    <n v="106.00260000000002"/>
    <n v="56.204984093319197"/>
    <x v="1948"/>
    <d v="2014-06-10T05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x v="30"/>
    <n v="200.51866666666669"/>
    <n v="51.3054157782516"/>
    <x v="1949"/>
    <d v="2011-03-21T23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x v="30"/>
    <n v="212.44399999999999"/>
    <n v="127.36450839328538"/>
    <x v="1950"/>
    <d v="2016-10-08T05:05:37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x v="30"/>
    <n v="198.47237142857145"/>
    <n v="101.85532258064516"/>
    <x v="1951"/>
    <d v="2013-09-09T09:33:35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x v="30"/>
    <n v="225.94666666666666"/>
    <n v="230.55782312925169"/>
    <x v="1952"/>
    <d v="2012-02-01T23:47:45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x v="30"/>
    <n v="698.94800000000009"/>
    <n v="842.10602409638557"/>
    <x v="1953"/>
    <d v="2016-01-25T08:56:16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x v="30"/>
    <n v="398.59528571428569"/>
    <n v="577.27593103448271"/>
    <x v="1954"/>
    <d v="2012-04-21T01:31:21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x v="30"/>
    <n v="294.0333333333333"/>
    <n v="483.34246575342468"/>
    <x v="1955"/>
    <d v="2015-03-04T17:10:05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x v="30"/>
    <n v="167.50470000000001"/>
    <n v="76.138500000000008"/>
    <x v="1956"/>
    <d v="2012-09-26T21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x v="30"/>
    <n v="1435.5717142857143"/>
    <n v="74.107684365781708"/>
    <x v="1957"/>
    <d v="2013-02-21T18:42:41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x v="30"/>
    <n v="156.73439999999999"/>
    <n v="36.965660377358489"/>
    <x v="1958"/>
    <d v="2014-08-20T15:17:4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x v="30"/>
    <n v="117.90285714285716"/>
    <n v="2500.969696969697"/>
    <x v="1959"/>
    <d v="2014-11-21T03:42:21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x v="30"/>
    <n v="1105.3811999999998"/>
    <n v="67.690214329454989"/>
    <x v="1960"/>
    <d v="2012-08-26T23:40:17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x v="30"/>
    <n v="192.92499999999998"/>
    <n v="63.04738562091503"/>
    <x v="1961"/>
    <d v="2014-04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x v="30"/>
    <n v="126.8842105263158"/>
    <n v="117.6"/>
    <x v="1962"/>
    <d v="2014-08-12T05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x v="30"/>
    <n v="259.57748878923763"/>
    <n v="180.75185011709601"/>
    <x v="1963"/>
    <d v="2016-03-23T01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x v="30"/>
    <n v="262.27999999999997"/>
    <n v="127.32038834951456"/>
    <x v="1964"/>
    <d v="2011-12-20T21:08: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x v="30"/>
    <n v="206.74309000000002"/>
    <n v="136.6444745538665"/>
    <x v="1965"/>
    <d v="2014-07-15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x v="30"/>
    <n v="370.13"/>
    <n v="182.78024691358024"/>
    <x v="1966"/>
    <d v="2014-04-01T10:55:29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x v="30"/>
    <n v="284.96600000000001"/>
    <n v="279.37843137254902"/>
    <x v="1967"/>
    <d v="2016-11-02T09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x v="30"/>
    <n v="579.08000000000004"/>
    <n v="61.375728669846318"/>
    <x v="1968"/>
    <d v="2016-07-06T14:01:08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x v="30"/>
    <n v="1131.8"/>
    <n v="80.727532097004286"/>
    <x v="1969"/>
    <d v="2013-02-18T23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x v="30"/>
    <n v="263.02771750000005"/>
    <n v="272.35590732591254"/>
    <x v="1970"/>
    <d v="2013-10-14T07:01:01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x v="30"/>
    <n v="674.48"/>
    <n v="70.848739495798313"/>
    <x v="1971"/>
    <d v="2012-10-18T19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x v="30"/>
    <n v="256.83081313131316"/>
    <n v="247.94003412969283"/>
    <x v="1972"/>
    <d v="2016-06-28T12:21:04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x v="30"/>
    <n v="375.49599999999998"/>
    <n v="186.81393034825871"/>
    <x v="1973"/>
    <d v="2013-06-20T03:01:09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x v="30"/>
    <n v="208.70837499999996"/>
    <n v="131.98948616600788"/>
    <x v="1974"/>
    <d v="2013-02-08T13:07:31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x v="30"/>
    <n v="346.6"/>
    <n v="29.310782241014799"/>
    <x v="1975"/>
    <d v="2013-06-13T16:35:25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x v="30"/>
    <n v="402.33"/>
    <n v="245.02436053593178"/>
    <x v="1976"/>
    <d v="2015-11-03T00:12:2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x v="30"/>
    <n v="1026.8451399999999"/>
    <n v="1323.2540463917526"/>
    <x v="1977"/>
    <d v="2012-05-10T00:24:52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x v="30"/>
    <n v="114.901155"/>
    <n v="282.65966789667897"/>
    <x v="1978"/>
    <d v="2015-10-13T06:02:26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x v="30"/>
    <n v="354.82402000000002"/>
    <n v="91.214401028277635"/>
    <x v="1979"/>
    <d v="2016-02-23T08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x v="31"/>
    <n v="5.08"/>
    <n v="31.75"/>
    <x v="1980"/>
    <d v="2014-06-09T12:24:25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x v="31"/>
    <n v="0"/>
    <e v="#DIV/0!"/>
    <x v="1981"/>
    <d v="2016-11-04T09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x v="31"/>
    <n v="4.3"/>
    <n v="88.6875"/>
    <x v="1982"/>
    <d v="2016-08-10T19:16:58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x v="31"/>
    <n v="21.146666666666665"/>
    <n v="453.14285714285717"/>
    <x v="1983"/>
    <d v="2014-10-01T13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x v="31"/>
    <n v="3.1875"/>
    <n v="12.75"/>
    <x v="1984"/>
    <d v="2016-07-04T11:46:1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x v="31"/>
    <n v="0.05"/>
    <n v="1"/>
    <x v="1985"/>
    <d v="2016-02-13T05:24:43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x v="31"/>
    <n v="42.472727272727276"/>
    <n v="83.428571428571431"/>
    <x v="1986"/>
    <d v="2015-01-30T10:21:16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x v="31"/>
    <n v="0.41666666666666669"/>
    <n v="25"/>
    <x v="1987"/>
    <d v="2015-07-21T13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x v="31"/>
    <n v="1"/>
    <n v="50"/>
    <x v="1988"/>
    <d v="2016-11-11T11:20:08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x v="31"/>
    <n v="16.966666666666665"/>
    <n v="101.8"/>
    <x v="1989"/>
    <d v="2016-01-28T23:42:12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x v="31"/>
    <n v="7.0000000000000009"/>
    <n v="46.666666666666664"/>
    <x v="1990"/>
    <d v="2015-06-12T16:26:26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x v="31"/>
    <n v="0.13333333333333333"/>
    <n v="1"/>
    <x v="1991"/>
    <d v="2015-01-18T22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x v="31"/>
    <n v="0"/>
    <e v="#DIV/0!"/>
    <x v="1992"/>
    <d v="2015-11-21T09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x v="31"/>
    <n v="0"/>
    <e v="#DIV/0!"/>
    <x v="1993"/>
    <d v="2016-10-07T19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x v="31"/>
    <n v="7.8"/>
    <n v="26"/>
    <x v="1994"/>
    <d v="2015-06-26T16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x v="31"/>
    <n v="0"/>
    <e v="#DIV/0!"/>
    <x v="1995"/>
    <d v="2014-06-10T14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x v="31"/>
    <n v="0"/>
    <e v="#DIV/0!"/>
    <x v="1996"/>
    <d v="2014-07-27T17:20:12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x v="31"/>
    <n v="26.200000000000003"/>
    <n v="218.33333333333334"/>
    <x v="1997"/>
    <d v="2014-06-16T21:50:38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x v="31"/>
    <n v="0.76129032258064511"/>
    <n v="33.714285714285715"/>
    <x v="1998"/>
    <d v="2014-10-14T06:35:08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x v="31"/>
    <n v="12.5"/>
    <n v="25"/>
    <x v="1999"/>
    <d v="2015-12-07T17:50:13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x v="30"/>
    <n v="382.12909090909091"/>
    <n v="128.38790470372632"/>
    <x v="2000"/>
    <d v="2015-05-12T00:01:56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x v="30"/>
    <n v="216.79422000000002"/>
    <n v="78.834261818181815"/>
    <x v="2001"/>
    <d v="2016-12-24T12:05:43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x v="30"/>
    <n v="312"/>
    <n v="91.764705882352942"/>
    <x v="2002"/>
    <d v="2010-06-17T22:00:52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x v="30"/>
    <n v="234.42048"/>
    <n v="331.10237288135596"/>
    <x v="2003"/>
    <d v="2014-06-10T09:31:03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x v="30"/>
    <n v="123.68010000000001"/>
    <n v="194.26193717277485"/>
    <x v="2004"/>
    <d v="2013-09-18T14:30:18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x v="30"/>
    <n v="247.84"/>
    <n v="408.97689768976898"/>
    <x v="2005"/>
    <d v="2014-10-29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x v="30"/>
    <n v="115.7092"/>
    <n v="84.459270072992695"/>
    <x v="2006"/>
    <d v="2010-06-18T15:06:26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x v="30"/>
    <n v="117.07484768810599"/>
    <n v="44.853658536585364"/>
    <x v="2007"/>
    <d v="2011-08-06T09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x v="30"/>
    <n v="305.15800000000002"/>
    <n v="383.3643216080402"/>
    <x v="2008"/>
    <d v="2016-10-18T02:45:43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x v="30"/>
    <n v="320.05299999999994"/>
    <n v="55.276856649395505"/>
    <x v="2009"/>
    <d v="2016-07-19T18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x v="30"/>
    <n v="819.56399999999996"/>
    <n v="422.02059732234807"/>
    <x v="2010"/>
    <d v="2015-12-09T03:36:13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x v="30"/>
    <n v="234.90000000000003"/>
    <n v="64.180327868852459"/>
    <x v="2011"/>
    <d v="2015-01-06T14:44:01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x v="30"/>
    <n v="494.91374999999999"/>
    <n v="173.57781674704077"/>
    <x v="2012"/>
    <d v="2016-05-09T18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x v="30"/>
    <n v="7813.7822333333334"/>
    <n v="88.601680840609291"/>
    <x v="2013"/>
    <d v="2013-02-19T00:08:59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x v="30"/>
    <n v="113.00013888888888"/>
    <n v="50.222283950617282"/>
    <x v="2014"/>
    <d v="2011-08-10T16:02:43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x v="30"/>
    <n v="921.54219999999998"/>
    <n v="192.38876826722338"/>
    <x v="2015"/>
    <d v="2013-02-07T16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x v="30"/>
    <n v="125.10239999999999"/>
    <n v="73.416901408450698"/>
    <x v="2016"/>
    <d v="2012-02-21T20:22:35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x v="30"/>
    <n v="102.24343076923077"/>
    <n v="147.68495555555555"/>
    <x v="2017"/>
    <d v="2015-07-14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x v="30"/>
    <n v="484.90975000000003"/>
    <n v="108.96848314606741"/>
    <x v="2018"/>
    <d v="2016-08-23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x v="30"/>
    <n v="192.33333333333334"/>
    <n v="23.647540983606557"/>
    <x v="2019"/>
    <d v="2014-04-07T21:20:24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x v="30"/>
    <n v="281.10000000000002"/>
    <n v="147.94736842105263"/>
    <x v="2020"/>
    <d v="2014-08-09T20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x v="30"/>
    <n v="125.13700000000001"/>
    <n v="385.03692307692307"/>
    <x v="2021"/>
    <d v="2016-05-12T08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x v="30"/>
    <n v="161.459"/>
    <n v="457.39093484419266"/>
    <x v="2022"/>
    <d v="2015-05-12T05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x v="30"/>
    <n v="585.35"/>
    <n v="222.99047619047619"/>
    <x v="2023"/>
    <d v="2012-07-09T18:12:24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x v="30"/>
    <n v="201.14999999999998"/>
    <n v="220.74074074074073"/>
    <x v="2024"/>
    <d v="2015-05-11T23:25:46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x v="30"/>
    <n v="133.48307999999997"/>
    <n v="73.503898678414089"/>
    <x v="2025"/>
    <d v="2014-03-06T12:39:45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x v="30"/>
    <n v="120.24900000000001"/>
    <n v="223.09647495361781"/>
    <x v="2026"/>
    <d v="2015-02-13T14:31:59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x v="30"/>
    <n v="126.16666666666667"/>
    <n v="47.911392405063289"/>
    <x v="2027"/>
    <d v="2010-02-06T17:03:26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x v="30"/>
    <n v="361.2"/>
    <n v="96.063829787234042"/>
    <x v="2028"/>
    <d v="2014-07-27T19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x v="30"/>
    <n v="226.239013671875"/>
    <n v="118.6144"/>
    <x v="2029"/>
    <d v="2012-10-30T18:54:56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x v="30"/>
    <n v="120.35"/>
    <n v="118.45472440944881"/>
    <x v="2030"/>
    <d v="2014-12-02T02:54:13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x v="30"/>
    <n v="304.18799999999999"/>
    <n v="143.21468926553672"/>
    <x v="2031"/>
    <d v="2016-11-15T08:34:34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x v="30"/>
    <n v="178.67599999999999"/>
    <n v="282.71518987341773"/>
    <x v="2032"/>
    <d v="2014-03-26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x v="30"/>
    <n v="386.81998717948721"/>
    <n v="593.93620078740162"/>
    <x v="2033"/>
    <d v="2015-03-12T22:07:13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x v="30"/>
    <n v="211.03642500000004"/>
    <n v="262.15704968944101"/>
    <x v="2034"/>
    <d v="2015-11-03T10:00:07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x v="30"/>
    <n v="131.66833333333335"/>
    <n v="46.580778301886795"/>
    <x v="2035"/>
    <d v="2014-04-09T15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x v="30"/>
    <n v="300.47639999999996"/>
    <n v="70.041118881118877"/>
    <x v="2036"/>
    <d v="2013-10-31T00:02:33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x v="30"/>
    <n v="420.51249999999999"/>
    <n v="164.90686274509804"/>
    <x v="2037"/>
    <d v="2013-05-30T01:30:21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x v="30"/>
    <n v="136.21680000000001"/>
    <n v="449.26385224274406"/>
    <x v="2038"/>
    <d v="2016-11-01T05:32:05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x v="30"/>
    <n v="248.17133333333334"/>
    <n v="27.472841328413285"/>
    <x v="2039"/>
    <d v="2013-10-31T17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x v="30"/>
    <n v="181.86315789473684"/>
    <n v="143.97499999999999"/>
    <x v="2040"/>
    <d v="2016-10-11T07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x v="30"/>
    <n v="123.53"/>
    <n v="88.23571428571428"/>
    <x v="2041"/>
    <d v="2015-11-23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x v="30"/>
    <n v="506.20938628158842"/>
    <n v="36.326424870466319"/>
    <x v="2042"/>
    <d v="2016-10-17T23:14:37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x v="30"/>
    <n v="108.21333333333334"/>
    <n v="90.177777777777777"/>
    <x v="2043"/>
    <d v="2015-05-14T11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x v="30"/>
    <n v="819.18387755102037"/>
    <n v="152.62361216730039"/>
    <x v="2044"/>
    <d v="2012-06-08T21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x v="30"/>
    <n v="121.10000000000001"/>
    <n v="55.806451612903224"/>
    <x v="2045"/>
    <d v="2013-04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x v="30"/>
    <n v="102.99897959183673"/>
    <n v="227.85327313769753"/>
    <x v="2046"/>
    <d v="2015-03-18T16:41:1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x v="30"/>
    <n v="148.33229411764705"/>
    <n v="91.82989803350327"/>
    <x v="2047"/>
    <d v="2013-04-23T10:38:11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x v="30"/>
    <n v="120.19070000000001"/>
    <n v="80.991037735849048"/>
    <x v="2048"/>
    <d v="2013-10-28T07:39:23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x v="30"/>
    <n v="473.27000000000004"/>
    <n v="278.39411764705881"/>
    <x v="2049"/>
    <d v="2015-04-20T20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x v="30"/>
    <n v="130.36250000000001"/>
    <n v="43.095041322314053"/>
    <x v="2050"/>
    <d v="2013-11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x v="30"/>
    <n v="353.048"/>
    <n v="326.29205175600737"/>
    <x v="2051"/>
    <d v="2016-01-05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x v="30"/>
    <n v="101.02"/>
    <n v="41.743801652892564"/>
    <x v="2052"/>
    <d v="2015-10-26T09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x v="30"/>
    <n v="113.59142857142857"/>
    <n v="64.020933977455712"/>
    <x v="2053"/>
    <d v="2014-04-02T07:30:1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x v="30"/>
    <n v="167.41666666666666"/>
    <n v="99.455445544554451"/>
    <x v="2054"/>
    <d v="2014-11-03T11:10:43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x v="30"/>
    <n v="153.452"/>
    <n v="138.49458483754512"/>
    <x v="2055"/>
    <d v="2013-03-18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x v="30"/>
    <n v="202.23220000000001"/>
    <n v="45.547792792792798"/>
    <x v="2056"/>
    <d v="2016-01-27T06:52:12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x v="30"/>
    <n v="168.28125"/>
    <n v="10.507317073170732"/>
    <x v="2057"/>
    <d v="2015-01-22T03:53:5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x v="30"/>
    <n v="143.45666666666668"/>
    <n v="114.76533333333333"/>
    <x v="2058"/>
    <d v="2015-12-23T09:27:34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x v="30"/>
    <n v="196.4"/>
    <n v="35.997067448680355"/>
    <x v="2059"/>
    <d v="2014-05-24T10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x v="30"/>
    <n v="107.91999999999999"/>
    <n v="154.17142857142858"/>
    <x v="2060"/>
    <d v="2016-12-01T13:20:54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x v="30"/>
    <n v="114.97699999999999"/>
    <n v="566.38916256157631"/>
    <x v="2061"/>
    <d v="2016-02-23T04:11:38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x v="30"/>
    <n v="148.04999999999998"/>
    <n v="120.85714285714286"/>
    <x v="2062"/>
    <d v="2016-04-12T12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x v="30"/>
    <n v="191.16676082790633"/>
    <n v="86.163845492085343"/>
    <x v="2063"/>
    <d v="2013-04-25T03:45:2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x v="30"/>
    <n v="199.215125"/>
    <n v="51.212114395886893"/>
    <x v="2064"/>
    <d v="2013-11-25T03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x v="30"/>
    <n v="218.6"/>
    <n v="67.261538461538464"/>
    <x v="2065"/>
    <d v="2014-07-24T13:31:23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x v="30"/>
    <n v="126.86868686868686"/>
    <n v="62.8"/>
    <x v="2066"/>
    <d v="2015-04-21T15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x v="30"/>
    <n v="105.22388000000001"/>
    <n v="346.13118421052633"/>
    <x v="2067"/>
    <d v="2016-09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x v="30"/>
    <n v="128.40666000000002"/>
    <n v="244.11912547528519"/>
    <x v="2068"/>
    <d v="2015-12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x v="30"/>
    <n v="317.3272"/>
    <n v="259.25424836601309"/>
    <x v="2069"/>
    <d v="2016-05-29T10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x v="30"/>
    <n v="280.73"/>
    <n v="201.96402877697841"/>
    <x v="2070"/>
    <d v="2016-08-18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x v="30"/>
    <n v="110.73146853146854"/>
    <n v="226.20857142857142"/>
    <x v="2071"/>
    <d v="2016-04-07T08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x v="30"/>
    <n v="152.60429999999999"/>
    <n v="324.69"/>
    <x v="2072"/>
    <d v="2015-03-24T11:01:58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x v="30"/>
    <n v="102.49999999999999"/>
    <n v="205"/>
    <x v="2073"/>
    <d v="2016-04-06T14:49:42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x v="30"/>
    <n v="1678.3738373837384"/>
    <n v="20.465926829268295"/>
    <x v="2074"/>
    <d v="2013-06-25T11:21:28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x v="30"/>
    <n v="543.349156424581"/>
    <n v="116.35303146309367"/>
    <x v="2075"/>
    <d v="2014-06-13T16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x v="30"/>
    <n v="115.50800000000001"/>
    <n v="307.20212765957444"/>
    <x v="2076"/>
    <d v="2015-04-08T20:01:16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x v="30"/>
    <n v="131.20499999999998"/>
    <n v="546.6875"/>
    <x v="2077"/>
    <d v="2016-11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x v="30"/>
    <n v="288.17"/>
    <n v="47.474464579901152"/>
    <x v="2078"/>
    <d v="2015-05-26T12:03:13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x v="30"/>
    <n v="507.8"/>
    <n v="101.56"/>
    <x v="2079"/>
    <d v="2015-10-12T17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x v="14"/>
    <n v="114.57142857142857"/>
    <n v="72.909090909090907"/>
    <x v="2080"/>
    <d v="2012-04-04T22:45:55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x v="14"/>
    <n v="110.73333333333333"/>
    <n v="43.710526315789473"/>
    <x v="2081"/>
    <d v="2011-09-24T21:53:16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x v="14"/>
    <n v="113.33333333333333"/>
    <n v="34"/>
    <x v="2082"/>
    <d v="2012-05-05T12:19:55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x v="14"/>
    <n v="108.33333333333333"/>
    <n v="70.652173913043484"/>
    <x v="2083"/>
    <d v="2014-04-02T14:59:42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x v="14"/>
    <n v="123.53333333333335"/>
    <n v="89.301204819277103"/>
    <x v="2084"/>
    <d v="2012-06-15T15:03:07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x v="14"/>
    <n v="100.69999999999999"/>
    <n v="115.08571428571429"/>
    <x v="2085"/>
    <d v="2011-11-13T11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x v="14"/>
    <n v="103.53333333333335"/>
    <n v="62.12"/>
    <x v="2086"/>
    <d v="2011-08-08T23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x v="14"/>
    <n v="115.51066666666668"/>
    <n v="46.204266666666669"/>
    <x v="2087"/>
    <d v="2010-08-05T12:09:12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x v="14"/>
    <n v="120.4004"/>
    <n v="48.54854838709678"/>
    <x v="2088"/>
    <d v="2013-06-27T20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x v="14"/>
    <n v="115.040375"/>
    <n v="57.520187499999999"/>
    <x v="2089"/>
    <d v="2013-01-25T04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x v="14"/>
    <n v="120.46777777777777"/>
    <n v="88.147154471544724"/>
    <x v="2090"/>
    <d v="2011-01-12T02:44:38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x v="14"/>
    <n v="101.28333333333333"/>
    <n v="110.49090909090908"/>
    <x v="2091"/>
    <d v="2011-08-08T11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x v="14"/>
    <n v="102.46666666666667"/>
    <n v="66.826086956521735"/>
    <x v="2092"/>
    <d v="2012-10-23T15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x v="14"/>
    <n v="120.54285714285714"/>
    <n v="58.597222222222221"/>
    <x v="2093"/>
    <d v="2012-01-30T19:28:5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x v="14"/>
    <n v="100"/>
    <n v="113.63636363636364"/>
    <x v="2094"/>
    <d v="2011-08-03T12:36:13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x v="14"/>
    <n v="101.66666666666666"/>
    <n v="43.571428571428569"/>
    <x v="2095"/>
    <d v="2012-10-10T13:12:15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x v="14"/>
    <n v="100"/>
    <n v="78.94736842105263"/>
    <x v="2096"/>
    <d v="2011-10-02T09:02:15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x v="14"/>
    <n v="100.33333333333334"/>
    <n v="188.125"/>
    <x v="2097"/>
    <d v="2012-02-06T21:43:55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x v="14"/>
    <n v="132.36666666666667"/>
    <n v="63.031746031746032"/>
    <x v="2098"/>
    <d v="2015-06-18T12:54:4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x v="14"/>
    <n v="136.66666666666666"/>
    <n v="30.37037037037037"/>
    <x v="2099"/>
    <d v="2012-06-14T15:02:21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x v="14"/>
    <n v="113.25"/>
    <n v="51.477272727272727"/>
    <x v="2100"/>
    <d v="2011-12-14T22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x v="14"/>
    <n v="136"/>
    <n v="35.789473684210527"/>
    <x v="2101"/>
    <d v="2011-04-05T15:50:48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x v="14"/>
    <n v="146.12318374694613"/>
    <n v="98.817391304347822"/>
    <x v="2102"/>
    <d v="2012-10-10T13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x v="14"/>
    <n v="129.5"/>
    <n v="28"/>
    <x v="2103"/>
    <d v="2013-04-29T20:47: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x v="14"/>
    <n v="254"/>
    <n v="51.313131313131315"/>
    <x v="2104"/>
    <d v="2014-11-08T13:55:5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x v="14"/>
    <n v="107.04545454545456"/>
    <n v="53.522727272727273"/>
    <x v="2105"/>
    <d v="2012-12-27T00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x v="14"/>
    <n v="107.73299999999999"/>
    <n v="37.149310344827583"/>
    <x v="2106"/>
    <d v="2014-10-22T12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x v="14"/>
    <n v="107.31250000000001"/>
    <n v="89.895287958115176"/>
    <x v="2107"/>
    <d v="2012-08-13T23:13:00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x v="14"/>
    <n v="106.52500000000001"/>
    <n v="106.52500000000001"/>
    <x v="2108"/>
    <d v="2015-06-05T12:00:17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x v="14"/>
    <n v="100.35000000000001"/>
    <n v="52.815789473684212"/>
    <x v="2109"/>
    <d v="2014-04-30T11:06:09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x v="14"/>
    <n v="106.5"/>
    <n v="54.615384615384613"/>
    <x v="2110"/>
    <d v="2011-06-08T23:43:45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x v="14"/>
    <n v="100"/>
    <n v="27.272727272727273"/>
    <x v="2111"/>
    <d v="2013-04-01T17:16:33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x v="14"/>
    <n v="104.85714285714285"/>
    <n v="68.598130841121488"/>
    <x v="2112"/>
    <d v="2014-08-19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x v="14"/>
    <n v="104.69999999999999"/>
    <n v="35.612244897959187"/>
    <x v="2113"/>
    <d v="2010-10-07T14:34:30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x v="14"/>
    <n v="225.66666666666669"/>
    <n v="94.027777777777771"/>
    <x v="2114"/>
    <d v="2011-01-20T20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x v="14"/>
    <n v="100.90416666666667"/>
    <n v="526.45652173913038"/>
    <x v="2115"/>
    <d v="2012-08-15T13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x v="14"/>
    <n v="147.75"/>
    <n v="50.657142857142858"/>
    <x v="2116"/>
    <d v="2015-10-12T20:25:49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x v="14"/>
    <n v="134.61099999999999"/>
    <n v="79.182941176470578"/>
    <x v="2117"/>
    <d v="2011-06-24T15:08:56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x v="14"/>
    <n v="100.75"/>
    <n v="91.590909090909093"/>
    <x v="2118"/>
    <d v="2012-07-16T22:07:25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x v="14"/>
    <n v="100.880375"/>
    <n v="116.96275362318841"/>
    <x v="2119"/>
    <d v="2013-11-13T18:08:56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x v="17"/>
    <n v="0.56800000000000006"/>
    <n v="28.4"/>
    <x v="2120"/>
    <d v="2016-12-12T12:49:08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x v="17"/>
    <n v="0.38750000000000001"/>
    <n v="103.33333333333333"/>
    <x v="2121"/>
    <d v="2016-12-08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x v="17"/>
    <n v="10"/>
    <n v="10"/>
    <x v="2122"/>
    <d v="2010-01-20T05:11:4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x v="17"/>
    <n v="10.454545454545453"/>
    <n v="23"/>
    <x v="2123"/>
    <d v="2010-10-12T19:40:35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x v="17"/>
    <n v="1.4200000000000002"/>
    <n v="31.555555555555557"/>
    <x v="2124"/>
    <d v="2015-07-05T19:33:53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x v="17"/>
    <n v="0.05"/>
    <n v="5"/>
    <x v="2125"/>
    <d v="2014-11-08T18:21:2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x v="17"/>
    <n v="28.842857142857142"/>
    <n v="34.220338983050844"/>
    <x v="2126"/>
    <d v="2015-02-10T07:07:43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x v="17"/>
    <n v="0.16666666666666669"/>
    <n v="25"/>
    <x v="2127"/>
    <d v="2014-07-23T13:32:49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x v="17"/>
    <n v="11.799999999999999"/>
    <n v="19.666666666666668"/>
    <x v="2128"/>
    <d v="2016-02-08T19:35:00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x v="17"/>
    <n v="0.20238095238095236"/>
    <n v="21.25"/>
    <x v="2129"/>
    <d v="2014-07-11T21:04:23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x v="17"/>
    <n v="5"/>
    <n v="8.3333333333333339"/>
    <x v="2130"/>
    <d v="2015-06-11T23:58:11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x v="17"/>
    <n v="2.1129899999999995"/>
    <n v="21.34333333333333"/>
    <x v="2131"/>
    <d v="2014-01-04T06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x v="17"/>
    <n v="1.6"/>
    <n v="5.333333333333333"/>
    <x v="2132"/>
    <d v="2011-03-16T21:19:59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x v="17"/>
    <n v="1.7333333333333332"/>
    <n v="34.666666666666664"/>
    <x v="2133"/>
    <d v="2013-03-28T16:16:31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x v="17"/>
    <n v="9.56"/>
    <n v="21.727272727272727"/>
    <x v="2134"/>
    <d v="2012-09-04T18:07:13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x v="17"/>
    <n v="5.9612499999999999E-2"/>
    <n v="11.922499999999999"/>
    <x v="2135"/>
    <d v="2013-09-19T07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x v="17"/>
    <n v="28.405999999999999"/>
    <n v="26.59737827715356"/>
    <x v="2136"/>
    <d v="2014-11-05T13:30:29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x v="17"/>
    <n v="12.8"/>
    <n v="10.666666666666666"/>
    <x v="2137"/>
    <d v="2013-10-09T19:18:59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x v="17"/>
    <n v="5.42"/>
    <n v="29.035714285714285"/>
    <x v="2138"/>
    <d v="2016-10-04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x v="17"/>
    <n v="0.11199999999999999"/>
    <n v="50.909090909090907"/>
    <x v="2139"/>
    <d v="2012-12-12T15:00:24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x v="17"/>
    <n v="0"/>
    <e v="#DIV/0!"/>
    <x v="2140"/>
    <d v="2014-10-15T00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x v="17"/>
    <n v="5.7238095238095239"/>
    <n v="50.083333333333336"/>
    <x v="2141"/>
    <d v="2015-12-02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x v="17"/>
    <n v="11.25"/>
    <n v="45"/>
    <x v="2142"/>
    <d v="2010-06-03T16:16:52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x v="17"/>
    <n v="1.7098591549295776"/>
    <n v="25.291666666666668"/>
    <x v="2143"/>
    <d v="2013-08-13T08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x v="17"/>
    <n v="30.433333333333334"/>
    <n v="51.292134831460672"/>
    <x v="2144"/>
    <d v="2013-10-28T00:41:5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x v="17"/>
    <n v="0.02"/>
    <n v="1"/>
    <x v="2145"/>
    <d v="2016-01-28T11:18:30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x v="17"/>
    <n v="0.69641025641025645"/>
    <n v="49.381818181818183"/>
    <x v="2146"/>
    <d v="2014-10-15T02:05:48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x v="17"/>
    <n v="2"/>
    <n v="1"/>
    <x v="2147"/>
    <d v="2015-03-03T12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x v="17"/>
    <n v="0"/>
    <e v="#DIV/0!"/>
    <x v="2148"/>
    <d v="2010-06-25T19:35:56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x v="17"/>
    <n v="0.80999999999999994"/>
    <n v="101.25"/>
    <x v="2149"/>
    <d v="2016-06-13T01:49:59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x v="17"/>
    <n v="0.26222222222222225"/>
    <n v="19.666666666666668"/>
    <x v="2150"/>
    <d v="2016-05-30T15:20:14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x v="17"/>
    <n v="0.16666666666666669"/>
    <n v="12.5"/>
    <x v="2151"/>
    <d v="2014-02-13T14:58:29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x v="17"/>
    <n v="9.124454880912446E-3"/>
    <n v="8.5"/>
    <x v="2152"/>
    <d v="2014-12-01T16:51:58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x v="17"/>
    <n v="0.8"/>
    <n v="1"/>
    <x v="2153"/>
    <d v="2014-01-08T10:10:2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x v="17"/>
    <n v="2.2999999999999998"/>
    <n v="23"/>
    <x v="2154"/>
    <d v="2016-03-01T12:56:25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x v="17"/>
    <n v="2.6660714285714282"/>
    <n v="17.987951807228917"/>
    <x v="2155"/>
    <d v="2013-08-02T15:30:06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x v="17"/>
    <n v="28.192"/>
    <n v="370.94736842105266"/>
    <x v="2156"/>
    <d v="2016-11-20T18:33:03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x v="17"/>
    <n v="6.5900366666666672"/>
    <n v="63.569485530546629"/>
    <x v="2157"/>
    <d v="2012-12-21T15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x v="17"/>
    <n v="0.72222222222222221"/>
    <n v="13"/>
    <x v="2158"/>
    <d v="2011-06-16T12:32:54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x v="17"/>
    <n v="0.85000000000000009"/>
    <n v="5.3125"/>
    <x v="2159"/>
    <d v="2012-04-19T12:05:05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x v="11"/>
    <n v="115.75"/>
    <n v="35.615384615384613"/>
    <x v="2160"/>
    <d v="2015-08-24T15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x v="11"/>
    <n v="112.26666666666667"/>
    <n v="87.103448275862064"/>
    <x v="2161"/>
    <d v="2014-06-23T13:23: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x v="11"/>
    <n v="132.20000000000002"/>
    <n v="75.11363636363636"/>
    <x v="2162"/>
    <d v="2015-04-17T16:35:20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x v="11"/>
    <n v="102.63636363636364"/>
    <n v="68.01204819277109"/>
    <x v="2163"/>
    <d v="2016-05-25T12:13:34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x v="11"/>
    <n v="138.64000000000001"/>
    <n v="29.623931623931625"/>
    <x v="2164"/>
    <d v="2016-03-09T11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x v="11"/>
    <n v="146.6"/>
    <n v="91.625"/>
    <x v="2165"/>
    <d v="2014-10-21T15:06:58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x v="11"/>
    <n v="120"/>
    <n v="22.5"/>
    <x v="2166"/>
    <d v="2012-08-31T20:35:37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x v="11"/>
    <n v="121.5816111111111"/>
    <n v="64.366735294117646"/>
    <x v="2167"/>
    <d v="2017-01-10T09:24:2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x v="11"/>
    <n v="100"/>
    <n v="21.857142857142858"/>
    <x v="2168"/>
    <d v="2017-02-27T11:49: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x v="11"/>
    <n v="180.85714285714286"/>
    <n v="33.315789473684212"/>
    <x v="2169"/>
    <d v="2015-07-13T13:00:22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x v="11"/>
    <n v="106.075"/>
    <n v="90.276595744680847"/>
    <x v="2170"/>
    <d v="2015-05-17T17:58:15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x v="11"/>
    <n v="100"/>
    <n v="76.92307692307692"/>
    <x v="2171"/>
    <d v="2015-03-19T08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x v="11"/>
    <n v="126.92857142857143"/>
    <n v="59.233333333333334"/>
    <x v="2172"/>
    <d v="2013-08-09T11:37:23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x v="11"/>
    <n v="102.97499999999999"/>
    <n v="65.38095238095238"/>
    <x v="2173"/>
    <d v="2016-04-05T08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x v="11"/>
    <n v="250"/>
    <n v="67.307692307692307"/>
    <x v="2174"/>
    <d v="2016-07-13T19:13:06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x v="11"/>
    <n v="126.02"/>
    <n v="88.74647887323944"/>
    <x v="2175"/>
    <d v="2015-04-02T10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x v="11"/>
    <n v="100.12"/>
    <n v="65.868421052631575"/>
    <x v="2176"/>
    <d v="2016-05-12T01:01:07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x v="11"/>
    <n v="138.64000000000001"/>
    <n v="40.349243306169967"/>
    <x v="2177"/>
    <d v="2016-12-19T10:16:37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x v="11"/>
    <n v="161.4"/>
    <n v="76.857142857142861"/>
    <x v="2178"/>
    <d v="2015-03-11T23:06:32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x v="11"/>
    <n v="107.18419999999999"/>
    <n v="68.707820512820518"/>
    <x v="2179"/>
    <d v="2015-10-02T11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x v="32"/>
    <n v="153.1"/>
    <n v="57.773584905660378"/>
    <x v="2180"/>
    <d v="2017-02-06T19:07:33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x v="32"/>
    <n v="524.16666666666663"/>
    <n v="44.171348314606739"/>
    <x v="2181"/>
    <d v="2014-08-28T16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x v="32"/>
    <n v="489.27777777777777"/>
    <n v="31.566308243727597"/>
    <x v="2182"/>
    <d v="2017-01-10T03:46:17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x v="32"/>
    <n v="284.74"/>
    <n v="107.04511278195488"/>
    <x v="2183"/>
    <d v="2016-01-11T11:34:01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x v="32"/>
    <n v="1856.97"/>
    <n v="149.03451043338683"/>
    <x v="2184"/>
    <d v="2013-02-14T03:23:59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x v="32"/>
    <n v="109.67499999999998"/>
    <n v="55.956632653061227"/>
    <x v="2185"/>
    <d v="2016-08-01T09:45:43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x v="32"/>
    <n v="1014.6425"/>
    <n v="56.970381807973048"/>
    <x v="2186"/>
    <d v="2015-03-05T00:01:06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x v="32"/>
    <n v="412.17692027666544"/>
    <n v="44.056420233463037"/>
    <x v="2187"/>
    <d v="2016-09-20T09:04:01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x v="32"/>
    <n v="503.25"/>
    <n v="68.625"/>
    <x v="2188"/>
    <d v="2016-04-07T13:55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x v="32"/>
    <n v="184.61052631578946"/>
    <n v="65.318435754189949"/>
    <x v="2189"/>
    <d v="2016-02-17T10:00:04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x v="32"/>
    <n v="119.73333333333333"/>
    <n v="35.92"/>
    <x v="2190"/>
    <d v="2017-02-02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x v="32"/>
    <n v="1081.2401666666667"/>
    <n v="40.070667078443485"/>
    <x v="2191"/>
    <d v="2016-11-17T15:25:44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x v="32"/>
    <n v="452.37333333333333"/>
    <n v="75.647714604236342"/>
    <x v="2192"/>
    <d v="2016-10-21T04:44: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x v="32"/>
    <n v="537.37"/>
    <n v="61.203872437357631"/>
    <x v="2193"/>
    <d v="2016-02-25T13:11:30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x v="32"/>
    <n v="120.32608695652173"/>
    <n v="48.130434782608695"/>
    <x v="2194"/>
    <d v="2015-07-12T13:31:40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x v="32"/>
    <n v="113.83571428571429"/>
    <n v="68.106837606837601"/>
    <x v="2195"/>
    <d v="2016-11-01T06:41:4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x v="32"/>
    <n v="951.03109999999992"/>
    <n v="65.891300230946882"/>
    <x v="2196"/>
    <d v="2015-01-29T09:00:59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x v="32"/>
    <n v="132.89249999999998"/>
    <n v="81.654377880184327"/>
    <x v="2197"/>
    <d v="2015-10-15T07:20:00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x v="32"/>
    <n v="146.97777777777779"/>
    <n v="52.701195219123505"/>
    <x v="2198"/>
    <d v="2015-09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x v="32"/>
    <n v="542.15"/>
    <n v="41.228136882129277"/>
    <x v="2199"/>
    <d v="2015-06-08T10:01:08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x v="15"/>
    <n v="382.71818181818185"/>
    <n v="15.035357142857142"/>
    <x v="2200"/>
    <d v="2013-01-02T15:19:2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x v="15"/>
    <n v="704.18124999999998"/>
    <n v="39.066920943134534"/>
    <x v="2201"/>
    <d v="2012-10-02T15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x v="15"/>
    <n v="109.55"/>
    <n v="43.82"/>
    <x v="2202"/>
    <d v="2015-08-25T15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x v="15"/>
    <n v="132.86666666666667"/>
    <n v="27.301369863013697"/>
    <x v="2203"/>
    <d v="2013-02-07T02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x v="15"/>
    <n v="152"/>
    <n v="42.222222222222221"/>
    <x v="2204"/>
    <d v="2012-05-02T14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x v="15"/>
    <n v="102.72727272727273"/>
    <n v="33.235294117647058"/>
    <x v="2205"/>
    <d v="2012-03-29T01:10:24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x v="15"/>
    <n v="100"/>
    <n v="285.71428571428572"/>
    <x v="2206"/>
    <d v="2013-10-16T23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x v="15"/>
    <n v="101.6"/>
    <n v="42.333333333333336"/>
    <x v="2207"/>
    <d v="2012-02-07T16:10:26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x v="15"/>
    <n v="150.80000000000001"/>
    <n v="50.266666666666666"/>
    <x v="2208"/>
    <d v="2014-04-03T06:30:44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x v="15"/>
    <n v="111.425"/>
    <n v="61.902777777777779"/>
    <x v="2209"/>
    <d v="2012-02-16T20:35:1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x v="15"/>
    <n v="195.6"/>
    <n v="40.75"/>
    <x v="2210"/>
    <d v="2014-03-18T13:50:2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x v="15"/>
    <n v="114.38333333333333"/>
    <n v="55.796747967479675"/>
    <x v="2211"/>
    <d v="2013-10-01T12:56:17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x v="15"/>
    <n v="200"/>
    <n v="10"/>
    <x v="2212"/>
    <d v="2015-04-15T14:49:39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x v="15"/>
    <n v="292.50166666666667"/>
    <n v="73.125416666666666"/>
    <x v="2213"/>
    <d v="2014-01-07T14:00:48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x v="15"/>
    <n v="156.36363636363637"/>
    <n v="26.060606060606062"/>
    <x v="2214"/>
    <d v="2012-02-19T12:12:52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x v="15"/>
    <n v="105.66666666666666"/>
    <n v="22.642857142857142"/>
    <x v="2215"/>
    <d v="2015-07-09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x v="15"/>
    <n v="101.19047619047619"/>
    <n v="47.222222222222221"/>
    <x v="2216"/>
    <d v="2015-10-22T13:38:33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x v="15"/>
    <n v="122.833"/>
    <n v="32.324473684210524"/>
    <x v="2217"/>
    <d v="2012-08-06T14:29:43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x v="15"/>
    <n v="101.49999999999999"/>
    <n v="53.421052631578945"/>
    <x v="2218"/>
    <d v="2015-07-20T12:15:12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x v="15"/>
    <n v="101.14285714285714"/>
    <n v="51.304347826086953"/>
    <x v="2219"/>
    <d v="2013-06-26T20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x v="32"/>
    <n v="108.11999999999999"/>
    <n v="37.197247706422019"/>
    <x v="2220"/>
    <d v="2016-03-23T11:00:09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x v="32"/>
    <n v="162.6"/>
    <n v="27.1"/>
    <x v="2221"/>
    <d v="2011-12-29T13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x v="32"/>
    <n v="105.80000000000001"/>
    <n v="206.31"/>
    <x v="2222"/>
    <d v="2015-05-28T10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x v="32"/>
    <n v="243.15000000000003"/>
    <n v="82.145270270270274"/>
    <x v="2223"/>
    <d v="2016-10-01T11:01:15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x v="32"/>
    <n v="944.83338095238094"/>
    <n v="164.79651993355483"/>
    <x v="2224"/>
    <d v="2014-08-22T14:00:15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x v="32"/>
    <n v="108.46283333333334"/>
    <n v="60.820280373831778"/>
    <x v="2225"/>
    <d v="2016-01-12T14:10:2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x v="32"/>
    <n v="157.37692307692308"/>
    <n v="67.970099667774093"/>
    <x v="2226"/>
    <d v="2013-10-14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x v="32"/>
    <n v="1174.49"/>
    <n v="81.561805555555551"/>
    <x v="2227"/>
    <d v="2015-07-17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x v="32"/>
    <n v="171.04755366949576"/>
    <n v="25.42547309833024"/>
    <x v="2228"/>
    <d v="2013-07-29T10:56:31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x v="32"/>
    <n v="125.95294117647057"/>
    <n v="21.497991967871485"/>
    <x v="2229"/>
    <d v="2014-03-26T16:08:47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x v="32"/>
    <n v="1212.1296000000002"/>
    <n v="27.226630727762803"/>
    <x v="2230"/>
    <d v="2013-05-29T16:51:41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x v="32"/>
    <n v="495.8"/>
    <n v="25.091093117408906"/>
    <x v="2231"/>
    <d v="2014-06-16T14:03:28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x v="32"/>
    <n v="332.03999999999996"/>
    <n v="21.230179028132991"/>
    <x v="2232"/>
    <d v="2015-11-23T04:05:39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x v="32"/>
    <n v="1165"/>
    <n v="41.607142857142854"/>
    <x v="2233"/>
    <d v="2016-12-06T14:47:27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x v="32"/>
    <n v="153.3153846153846"/>
    <n v="135.58503401360545"/>
    <x v="2234"/>
    <d v="2015-02-26T19:31:51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x v="32"/>
    <n v="537.10714285714289"/>
    <n v="22.116176470588236"/>
    <x v="2235"/>
    <d v="2016-01-02T09:48:43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x v="32"/>
    <n v="352.92777777777775"/>
    <n v="64.625635808748726"/>
    <x v="2236"/>
    <d v="2014-10-02T19:04:43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x v="32"/>
    <n v="137.4"/>
    <n v="69.569620253164558"/>
    <x v="2237"/>
    <d v="2017-02-08T09:55:16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x v="32"/>
    <n v="128.02668"/>
    <n v="75.133028169014082"/>
    <x v="2238"/>
    <d v="2013-10-25T18:00:14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x v="32"/>
    <n v="270.68"/>
    <n v="140.97916666666666"/>
    <x v="2239"/>
    <d v="2016-03-23T14:49:04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x v="32"/>
    <n v="806.4"/>
    <n v="49.472392638036808"/>
    <x v="2240"/>
    <d v="2017-01-31T14:51:40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x v="32"/>
    <n v="1360.0976000000001"/>
    <n v="53.865251485148519"/>
    <x v="2241"/>
    <d v="2013-10-22T08:48:53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x v="32"/>
    <n v="930250"/>
    <n v="4.5712530712530715"/>
    <x v="2242"/>
    <d v="2017-03-06T13:01:30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x v="32"/>
    <n v="377.02"/>
    <n v="65.00344827586207"/>
    <x v="2243"/>
    <d v="2016-10-04T14:39:06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x v="32"/>
    <n v="2647.0250000000001"/>
    <n v="53.475252525252522"/>
    <x v="2244"/>
    <d v="2014-01-21T12:00:17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x v="32"/>
    <n v="100.12"/>
    <n v="43.912280701754383"/>
    <x v="2245"/>
    <d v="2015-08-05T14:00:10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x v="32"/>
    <n v="104.45405405405405"/>
    <n v="50.852631578947367"/>
    <x v="2246"/>
    <d v="2015-07-15T10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x v="32"/>
    <n v="107.21428571428571"/>
    <n v="58.6328125"/>
    <x v="2247"/>
    <d v="2016-11-14T16:01:18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x v="32"/>
    <n v="168.77142857142857"/>
    <n v="32.81666666666667"/>
    <x v="2248"/>
    <d v="2013-03-03T11:52:45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x v="32"/>
    <n v="975.11200000000008"/>
    <n v="426.93169877408059"/>
    <x v="2249"/>
    <d v="2016-11-02T19:07:53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x v="32"/>
    <n v="134.44929411764704"/>
    <n v="23.808729166666669"/>
    <x v="2250"/>
    <d v="2014-07-26T03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x v="32"/>
    <n v="272.27777777777777"/>
    <n v="98.413654618473899"/>
    <x v="2251"/>
    <d v="2016-07-22T02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x v="32"/>
    <n v="112.6875"/>
    <n v="107.32142857142857"/>
    <x v="2252"/>
    <d v="2015-10-19T10:09:07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x v="32"/>
    <n v="459.8"/>
    <n v="11.67005076142132"/>
    <x v="2253"/>
    <d v="2017-01-17T10:32:48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x v="32"/>
    <n v="286.65822784810126"/>
    <n v="41.782287822878232"/>
    <x v="2254"/>
    <d v="2016-04-07T17:50:51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x v="32"/>
    <n v="222.70833333333334"/>
    <n v="21.38"/>
    <x v="2255"/>
    <d v="2016-11-08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x v="32"/>
    <n v="636.14"/>
    <n v="94.103550295857985"/>
    <x v="2256"/>
    <d v="2016-05-15T17:28:49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x v="32"/>
    <n v="146.5"/>
    <n v="15.721951219512196"/>
    <x v="2257"/>
    <d v="2015-05-12T13:01:27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x v="32"/>
    <n v="1867.1"/>
    <n v="90.635922330097088"/>
    <x v="2258"/>
    <d v="2016-11-28T14:18:56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x v="32"/>
    <n v="326.92"/>
    <n v="97.297619047619051"/>
    <x v="2259"/>
    <d v="2014-02-24T19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x v="32"/>
    <n v="779.5"/>
    <n v="37.11904761904762"/>
    <x v="2260"/>
    <d v="2017-01-24T12:23:40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x v="32"/>
    <n v="154.15151515151516"/>
    <n v="28.104972375690608"/>
    <x v="2261"/>
    <d v="2014-10-14T09:02:38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x v="32"/>
    <n v="115.54666666666667"/>
    <n v="144.43333333333334"/>
    <x v="2262"/>
    <d v="2015-01-10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x v="32"/>
    <n v="180.03333333333333"/>
    <n v="24.274157303370785"/>
    <x v="2263"/>
    <d v="2016-05-06T08:58:34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x v="32"/>
    <n v="298.5"/>
    <n v="35.117647058823529"/>
    <x v="2264"/>
    <d v="2016-11-15T15:28:27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x v="32"/>
    <n v="320.26666666666665"/>
    <n v="24.762886597938145"/>
    <x v="2265"/>
    <d v="2016-04-09T15:59:5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x v="32"/>
    <n v="380.52499999999998"/>
    <n v="188.37871287128712"/>
    <x v="2266"/>
    <d v="2014-11-25T14:54:57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x v="32"/>
    <n v="102.60000000000001"/>
    <n v="148.08247422680412"/>
    <x v="2267"/>
    <d v="2017-02-09T20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x v="32"/>
    <n v="1801.64"/>
    <n v="49.934589800443462"/>
    <x v="2268"/>
    <d v="2017-02-10T11:54:23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x v="32"/>
    <n v="720.24800000000005"/>
    <n v="107.82155688622754"/>
    <x v="2269"/>
    <d v="2016-12-21T15:51:53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x v="32"/>
    <n v="283.09000000000003"/>
    <n v="42.63403614457831"/>
    <x v="2270"/>
    <d v="2016-11-09T19:00:04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x v="32"/>
    <n v="1356.6000000000001"/>
    <n v="14.370762711864407"/>
    <x v="2271"/>
    <d v="2015-11-07T11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x v="32"/>
    <n v="220.35999999999999"/>
    <n v="37.476190476190474"/>
    <x v="2272"/>
    <d v="2017-02-15T08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x v="32"/>
    <n v="119.6"/>
    <n v="30.202020202020201"/>
    <x v="2273"/>
    <d v="2014-01-24T07:00:57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x v="32"/>
    <n v="407.76923076923077"/>
    <n v="33.550632911392405"/>
    <x v="2274"/>
    <d v="2014-11-22T09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x v="32"/>
    <n v="105.81826105905425"/>
    <n v="64.74666666666667"/>
    <x v="2275"/>
    <d v="2013-12-06T10:38:09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x v="32"/>
    <n v="141.08235294117648"/>
    <n v="57.932367149758456"/>
    <x v="2276"/>
    <d v="2012-01-28T11:17:03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x v="32"/>
    <n v="270.7"/>
    <n v="53.078431372549019"/>
    <x v="2277"/>
    <d v="2015-11-30T12:01:07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x v="32"/>
    <n v="153.80000000000001"/>
    <n v="48.0625"/>
    <x v="2278"/>
    <d v="2015-01-16T14:21:39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x v="32"/>
    <n v="403.57653061224488"/>
    <n v="82.396874999999994"/>
    <x v="2279"/>
    <d v="2015-08-18T09:59:51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x v="11"/>
    <n v="185"/>
    <n v="50.454545454545453"/>
    <x v="2280"/>
    <d v="2011-05-24T01:51:37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x v="11"/>
    <n v="185.33333333333331"/>
    <n v="115.83333333333333"/>
    <x v="2281"/>
    <d v="2015-11-14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x v="11"/>
    <n v="100.85533333333332"/>
    <n v="63.03458333333333"/>
    <x v="2282"/>
    <d v="2012-03-09T22:00:04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x v="11"/>
    <n v="106.22116666666668"/>
    <n v="108.02152542372882"/>
    <x v="2283"/>
    <d v="2011-02-11T14:07:25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x v="11"/>
    <n v="121.36666666666667"/>
    <n v="46.088607594936711"/>
    <x v="2284"/>
    <d v="2012-05-29T23:27:23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x v="11"/>
    <n v="100.06666666666666"/>
    <n v="107.21428571428571"/>
    <x v="2285"/>
    <d v="2013-08-08T18:07:34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x v="11"/>
    <n v="119.97755555555555"/>
    <n v="50.9338679245283"/>
    <x v="2286"/>
    <d v="2014-06-02T11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x v="11"/>
    <n v="100.1"/>
    <n v="40.04"/>
    <x v="2287"/>
    <d v="2012-06-07T14:51:29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x v="11"/>
    <n v="107.4"/>
    <n v="64.44"/>
    <x v="2288"/>
    <d v="2013-10-24T18:57:4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x v="11"/>
    <n v="104.06666666666666"/>
    <n v="53.827586206896555"/>
    <x v="2289"/>
    <d v="2009-09-14T01:05:3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x v="11"/>
    <n v="172.8"/>
    <n v="100.46511627906976"/>
    <x v="2290"/>
    <d v="2012-03-19T18:26:58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x v="11"/>
    <n v="107.2505"/>
    <n v="46.630652173913049"/>
    <x v="2291"/>
    <d v="2012-03-19T11:44:36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x v="11"/>
    <n v="108.23529411764706"/>
    <n v="34.074074074074076"/>
    <x v="2292"/>
    <d v="2012-08-30T11:59:59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x v="11"/>
    <n v="146.08079999999998"/>
    <n v="65.214642857142863"/>
    <x v="2293"/>
    <d v="2012-12-21T12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x v="11"/>
    <n v="125.25"/>
    <n v="44.205882352941174"/>
    <x v="2294"/>
    <d v="2012-12-27T17:54:16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x v="11"/>
    <n v="149.07142857142856"/>
    <n v="71.965517241379317"/>
    <x v="2295"/>
    <d v="2012-01-19T12:33:46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x v="11"/>
    <n v="100.6"/>
    <n v="52.94736842105263"/>
    <x v="2296"/>
    <d v="2012-02-08T20:00:49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x v="11"/>
    <n v="105.07333333333332"/>
    <n v="109.45138888888889"/>
    <x v="2297"/>
    <d v="2014-02-24T15:10:33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x v="11"/>
    <n v="350.16666666666663"/>
    <n v="75.035714285714292"/>
    <x v="2298"/>
    <d v="2011-01-21T19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x v="11"/>
    <n v="101.25"/>
    <n v="115.71428571428571"/>
    <x v="2299"/>
    <d v="2012-06-14T12:26:56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x v="14"/>
    <n v="133.6044"/>
    <n v="31.659810426540286"/>
    <x v="2300"/>
    <d v="2013-05-21T22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x v="14"/>
    <n v="170.65217391304347"/>
    <n v="46.176470588235297"/>
    <x v="2301"/>
    <d v="2013-11-27T15:50:3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x v="14"/>
    <n v="109.35829457364341"/>
    <n v="68.481650485436887"/>
    <x v="2302"/>
    <d v="2011-11-02T21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x v="14"/>
    <n v="100.70033333333335"/>
    <n v="53.469203539823013"/>
    <x v="1254"/>
    <d v="2010-11-20T14:34:51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x v="14"/>
    <n v="101.22777777777779"/>
    <n v="109.10778443113773"/>
    <x v="2303"/>
    <d v="2014-07-14T11:41:12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x v="14"/>
    <n v="106.75857142857143"/>
    <n v="51.185616438356163"/>
    <x v="2304"/>
    <d v="2012-02-08T23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x v="14"/>
    <n v="106.65777537961894"/>
    <n v="27.936800000000002"/>
    <x v="2305"/>
    <d v="2012-04-05T14:15:33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x v="14"/>
    <n v="101.30622"/>
    <n v="82.496921824104234"/>
    <x v="2306"/>
    <d v="2014-07-31T18:06:36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x v="14"/>
    <n v="106.67450000000001"/>
    <n v="59.817476635514019"/>
    <x v="2307"/>
    <d v="2013-02-02T18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x v="14"/>
    <n v="428.83978378378379"/>
    <n v="64.816470588235291"/>
    <x v="2308"/>
    <d v="2013-02-19T14:03:35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x v="14"/>
    <n v="104.11111111111111"/>
    <n v="90.09615384615384"/>
    <x v="2309"/>
    <d v="2014-04-06T19:06:29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x v="14"/>
    <n v="107.86666666666666"/>
    <n v="40.962025316455694"/>
    <x v="2310"/>
    <d v="2014-03-18T10:11:18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x v="14"/>
    <n v="175.84040000000002"/>
    <n v="56.000127388535034"/>
    <x v="2311"/>
    <d v="2012-04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x v="14"/>
    <n v="156.97"/>
    <n v="37.672800000000002"/>
    <x v="2312"/>
    <d v="2012-05-08T08:14:17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x v="14"/>
    <n v="102.60000000000001"/>
    <n v="40.078125"/>
    <x v="2313"/>
    <d v="2012-04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x v="14"/>
    <n v="104.04266666666666"/>
    <n v="78.031999999999996"/>
    <x v="2314"/>
    <d v="2009-09-23T12:24:10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x v="14"/>
    <n v="104"/>
    <n v="18.90909090909091"/>
    <x v="2315"/>
    <d v="2010-01-14T08:00:49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x v="14"/>
    <n v="121.05999999999999"/>
    <n v="37.134969325153371"/>
    <x v="2316"/>
    <d v="2009-08-25T10:26:5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x v="14"/>
    <n v="107.69999999999999"/>
    <n v="41.961038961038959"/>
    <x v="2317"/>
    <d v="2013-11-14T20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x v="14"/>
    <n v="108.66"/>
    <n v="61.044943820224717"/>
    <x v="2318"/>
    <d v="2014-02-26T14:36:40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x v="33"/>
    <n v="39.120962394619681"/>
    <n v="64.53125"/>
    <x v="2319"/>
    <d v="2017-03-05T01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x v="33"/>
    <n v="3.1481481481481479"/>
    <n v="21.25"/>
    <x v="2320"/>
    <d v="2017-03-10T16:29:29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x v="33"/>
    <n v="48"/>
    <n v="30"/>
    <x v="2321"/>
    <d v="2017-03-13T13:07:27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x v="33"/>
    <n v="20.733333333333334"/>
    <n v="25.491803278688526"/>
    <x v="2322"/>
    <d v="2017-02-24T16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x v="33"/>
    <n v="8"/>
    <n v="11.428571428571429"/>
    <x v="2323"/>
    <d v="2017-02-27T19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x v="33"/>
    <n v="0.72"/>
    <n v="108"/>
    <x v="2324"/>
    <d v="2017-03-09T19:49:08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x v="33"/>
    <n v="526.09431428571429"/>
    <n v="54.883162444113267"/>
    <x v="2325"/>
    <d v="2014-07-22T17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x v="33"/>
    <n v="254.45000000000002"/>
    <n v="47.383612662942269"/>
    <x v="2326"/>
    <d v="2015-05-15T13:45:37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x v="33"/>
    <n v="105.91999999999999"/>
    <n v="211.84"/>
    <x v="2327"/>
    <d v="2014-06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x v="33"/>
    <n v="102.42285714285715"/>
    <n v="219.92638036809817"/>
    <x v="2328"/>
    <d v="2015-11-24T16:35:4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x v="33"/>
    <n v="144.31375"/>
    <n v="40.795406360424032"/>
    <x v="2329"/>
    <d v="2014-07-18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x v="33"/>
    <n v="106.30800000000001"/>
    <n v="75.502840909090907"/>
    <x v="2330"/>
    <d v="2015-01-07T10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x v="33"/>
    <n v="212.16666666666666"/>
    <n v="13.542553191489361"/>
    <x v="2331"/>
    <d v="2014-05-08T10:36:30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x v="33"/>
    <n v="101.95"/>
    <n v="60.865671641791046"/>
    <x v="2332"/>
    <d v="2014-10-06T11:04:58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x v="33"/>
    <n v="102.27200000000001"/>
    <n v="115.69230769230769"/>
    <x v="2333"/>
    <d v="2014-05-12T08:44:0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x v="33"/>
    <n v="520.73254999999995"/>
    <n v="48.104623556581984"/>
    <x v="2334"/>
    <d v="2014-01-27T17:11:35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x v="33"/>
    <n v="110.65833333333333"/>
    <n v="74.184357541899445"/>
    <x v="2335"/>
    <d v="2014-05-27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x v="33"/>
    <n v="101.14333333333335"/>
    <n v="123.34552845528455"/>
    <x v="2336"/>
    <d v="2014-05-30T16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x v="33"/>
    <n v="294.20799999999997"/>
    <n v="66.623188405797094"/>
    <x v="2337"/>
    <d v="2016-11-18T14:11:49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x v="33"/>
    <n v="105.77749999999999"/>
    <n v="104.99007444168734"/>
    <x v="2338"/>
    <d v="2016-09-30T10:25:38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x v="7"/>
    <n v="0"/>
    <e v="#DIV/0!"/>
    <x v="2339"/>
    <d v="2015-06-12T14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x v="7"/>
    <n v="0"/>
    <e v="#DIV/0!"/>
    <x v="2340"/>
    <d v="2014-09-15T11:51:10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x v="7"/>
    <n v="3"/>
    <n v="300"/>
    <x v="2341"/>
    <d v="2015-11-19T14:48:25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x v="7"/>
    <n v="0.1"/>
    <n v="1"/>
    <x v="2342"/>
    <d v="2016-05-25T12:27:49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x v="7"/>
    <n v="0"/>
    <e v="#DIV/0!"/>
    <x v="2343"/>
    <d v="2015-02-24T19:02:36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x v="7"/>
    <n v="6.5000000000000002E-2"/>
    <n v="13"/>
    <x v="2344"/>
    <d v="2016-09-02T14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x v="7"/>
    <n v="1.5"/>
    <n v="15"/>
    <x v="2345"/>
    <d v="2016-07-26T09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x v="7"/>
    <n v="0.38571428571428573"/>
    <n v="54"/>
    <x v="2346"/>
    <d v="2015-12-22T17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x v="7"/>
    <n v="0"/>
    <e v="#DIV/0!"/>
    <x v="2347"/>
    <d v="2015-07-13T13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x v="7"/>
    <n v="0"/>
    <e v="#DIV/0!"/>
    <x v="2348"/>
    <d v="2016-12-04T15:12:50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x v="7"/>
    <n v="0.5714285714285714"/>
    <n v="15.428571428571429"/>
    <x v="2349"/>
    <d v="2015-03-30T21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x v="7"/>
    <n v="0"/>
    <e v="#DIV/0!"/>
    <x v="2350"/>
    <d v="2015-04-07T10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x v="7"/>
    <n v="0"/>
    <e v="#DIV/0!"/>
    <x v="2351"/>
    <d v="2015-04-09T11:13:42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x v="7"/>
    <n v="7.1428571428571425E-2"/>
    <n v="25"/>
    <x v="2352"/>
    <d v="2014-11-11T12:21:00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x v="7"/>
    <n v="0.6875"/>
    <n v="27.5"/>
    <x v="2353"/>
    <d v="2015-04-02T17:02:16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x v="7"/>
    <n v="0"/>
    <e v="#DIV/0!"/>
    <x v="2354"/>
    <d v="2015-05-06T13:48:24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x v="7"/>
    <n v="0"/>
    <e v="#DIV/0!"/>
    <x v="2355"/>
    <d v="2015-09-17T09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x v="7"/>
    <n v="0"/>
    <e v="#DIV/0!"/>
    <x v="2356"/>
    <d v="2014-12-05T17:20:36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x v="7"/>
    <n v="14.680000000000001"/>
    <n v="367"/>
    <x v="2357"/>
    <d v="2015-06-04T10:35:24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x v="7"/>
    <n v="0.04"/>
    <n v="2"/>
    <x v="2358"/>
    <d v="2016-01-08T11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x v="7"/>
    <n v="0"/>
    <e v="#DIV/0!"/>
    <x v="2359"/>
    <d v="2016-04-06T15:36:48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x v="7"/>
    <n v="28.571428571428569"/>
    <n v="60"/>
    <x v="2360"/>
    <d v="2014-11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x v="7"/>
    <n v="0"/>
    <e v="#DIV/0!"/>
    <x v="2361"/>
    <d v="2015-11-13T19:16:40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x v="7"/>
    <n v="0"/>
    <e v="#DIV/0!"/>
    <x v="2362"/>
    <d v="2015-09-01T17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x v="7"/>
    <n v="0"/>
    <e v="#DIV/0!"/>
    <x v="2363"/>
    <d v="2015-12-08T12:40:25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x v="7"/>
    <n v="10.52"/>
    <n v="97.407407407407405"/>
    <x v="2364"/>
    <d v="2015-09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x v="7"/>
    <n v="1.34"/>
    <n v="47.857142857142854"/>
    <x v="2365"/>
    <d v="2016-02-25T18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x v="7"/>
    <n v="0.25"/>
    <n v="50"/>
    <x v="2366"/>
    <d v="2015-02-28T12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x v="7"/>
    <n v="0"/>
    <e v="#DIV/0!"/>
    <x v="2367"/>
    <d v="2016-01-11T14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x v="7"/>
    <n v="0.32800000000000001"/>
    <n v="20.5"/>
    <x v="2368"/>
    <d v="2014-11-17T23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x v="7"/>
    <n v="0"/>
    <e v="#DIV/0!"/>
    <x v="2369"/>
    <d v="2015-05-26T13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x v="7"/>
    <n v="3.2727272727272729"/>
    <n v="30"/>
    <x v="2370"/>
    <d v="2015-03-24T20:39:31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x v="7"/>
    <n v="5.8823529411764705E-3"/>
    <n v="50"/>
    <x v="2371"/>
    <d v="2015-07-30T10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x v="7"/>
    <n v="4.5454545454545456E-2"/>
    <n v="10"/>
    <x v="2372"/>
    <d v="2015-01-13T15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x v="7"/>
    <n v="0"/>
    <e v="#DIV/0!"/>
    <x v="2373"/>
    <d v="2016-08-10T15:03:5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x v="7"/>
    <n v="10.877666666666666"/>
    <n v="81.582499999999996"/>
    <x v="2374"/>
    <d v="2015-11-10T17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x v="7"/>
    <n v="0"/>
    <e v="#DIV/0!"/>
    <x v="2375"/>
    <d v="2016-10-26T15:53:03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x v="7"/>
    <n v="0"/>
    <e v="#DIV/0!"/>
    <x v="2376"/>
    <d v="2015-07-27T19:18:50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x v="7"/>
    <n v="0"/>
    <e v="#DIV/0!"/>
    <x v="2377"/>
    <d v="2015-08-20T19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x v="7"/>
    <n v="0.36666666666666664"/>
    <n v="18.333333333333332"/>
    <x v="2378"/>
    <d v="2015-09-01T14:02:22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x v="7"/>
    <n v="1.8193398957730169"/>
    <n v="224.42857142857142"/>
    <x v="2379"/>
    <d v="2015-03-11T17:27:28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x v="7"/>
    <n v="2.5"/>
    <n v="37.5"/>
    <x v="2380"/>
    <d v="2015-07-09T23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x v="7"/>
    <n v="4.3499999999999996"/>
    <n v="145"/>
    <x v="2381"/>
    <d v="2015-01-22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x v="7"/>
    <n v="0.8"/>
    <n v="1"/>
    <x v="2382"/>
    <d v="2014-10-14T20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x v="7"/>
    <n v="1.2123076923076923"/>
    <n v="112.57142857142857"/>
    <x v="2383"/>
    <d v="2015-07-06T11:50:32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x v="7"/>
    <n v="0"/>
    <e v="#DIV/0!"/>
    <x v="2384"/>
    <d v="2014-11-11T15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x v="7"/>
    <n v="0.68399999999999994"/>
    <n v="342"/>
    <x v="2385"/>
    <d v="2016-06-07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x v="7"/>
    <n v="1.2513513513513512"/>
    <n v="57.875"/>
    <x v="2386"/>
    <d v="2014-12-16T15:29:19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x v="7"/>
    <n v="0.1875"/>
    <n v="30"/>
    <x v="2387"/>
    <d v="2015-06-24T10:40:52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x v="7"/>
    <n v="0"/>
    <e v="#DIV/0!"/>
    <x v="2388"/>
    <d v="2014-11-25T01:17:44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x v="7"/>
    <n v="0.125"/>
    <n v="25"/>
    <x v="2389"/>
    <d v="2015-03-01T14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x v="7"/>
    <n v="0"/>
    <e v="#DIV/0!"/>
    <x v="2390"/>
    <d v="2015-09-28T21:53:43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x v="7"/>
    <n v="0.05"/>
    <n v="50"/>
    <x v="2391"/>
    <d v="2015-07-09T10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x v="7"/>
    <n v="0.06"/>
    <n v="1.5"/>
    <x v="2392"/>
    <d v="2015-01-27T03:41:33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x v="7"/>
    <n v="0"/>
    <e v="#DIV/0!"/>
    <x v="2393"/>
    <d v="2016-12-12T21:54:4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x v="7"/>
    <n v="0.2"/>
    <n v="10"/>
    <x v="2394"/>
    <d v="2015-09-15T15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x v="7"/>
    <n v="0"/>
    <e v="#DIV/0!"/>
    <x v="2395"/>
    <d v="2014-12-03T16:14:16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x v="7"/>
    <n v="0"/>
    <e v="#DIV/0!"/>
    <x v="2396"/>
    <d v="2015-06-02T16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x v="7"/>
    <n v="0"/>
    <e v="#DIV/0!"/>
    <x v="2397"/>
    <d v="2014-11-13T15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x v="7"/>
    <n v="0"/>
    <e v="#DIV/0!"/>
    <x v="2398"/>
    <d v="2016-03-15T01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x v="19"/>
    <n v="0.71785714285714286"/>
    <n v="22.333333333333332"/>
    <x v="2399"/>
    <d v="2016-01-05T14:44:56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x v="19"/>
    <n v="0.43333333333333329"/>
    <n v="52"/>
    <x v="2400"/>
    <d v="2015-04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x v="19"/>
    <n v="16.833333333333332"/>
    <n v="16.833333333333332"/>
    <x v="2401"/>
    <d v="2016-01-30T16:10:58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x v="19"/>
    <n v="0"/>
    <e v="#DIV/0!"/>
    <x v="2402"/>
    <d v="2015-12-03T19:56:47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x v="19"/>
    <n v="22.52"/>
    <n v="56.3"/>
    <x v="2403"/>
    <d v="2016-08-13T09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x v="19"/>
    <n v="41.384615384615387"/>
    <n v="84.0625"/>
    <x v="2404"/>
    <d v="2014-12-09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x v="19"/>
    <n v="25.259090909090908"/>
    <n v="168.39393939393941"/>
    <x v="2405"/>
    <d v="2015-03-19T08:48:48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x v="19"/>
    <n v="0.2"/>
    <n v="15"/>
    <x v="2406"/>
    <d v="2014-10-06T22:22:37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x v="19"/>
    <n v="1.8399999999999999"/>
    <n v="76.666666666666671"/>
    <x v="2407"/>
    <d v="2015-07-19T16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x v="19"/>
    <n v="0"/>
    <e v="#DIV/0!"/>
    <x v="2408"/>
    <d v="2015-08-08T04:47:55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x v="19"/>
    <n v="0.60399999999999998"/>
    <n v="50.333333333333336"/>
    <x v="2409"/>
    <d v="2015-07-26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x v="19"/>
    <n v="0"/>
    <e v="#DIV/0!"/>
    <x v="2410"/>
    <d v="2016-10-12T12:41:13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x v="19"/>
    <n v="0.83333333333333337"/>
    <n v="8.3333333333333339"/>
    <x v="2411"/>
    <d v="2014-04-30T21:38:02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x v="19"/>
    <n v="3.0666666666666664"/>
    <n v="35.384615384615387"/>
    <x v="2412"/>
    <d v="2015-07-13T11:41:00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x v="19"/>
    <n v="0.55833333333333335"/>
    <n v="55.833333333333336"/>
    <x v="2413"/>
    <d v="2016-06-15T15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x v="19"/>
    <n v="2.5000000000000001E-2"/>
    <n v="5"/>
    <x v="2414"/>
    <d v="2015-01-15T12:42:23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x v="19"/>
    <n v="0"/>
    <e v="#DIV/0!"/>
    <x v="2415"/>
    <d v="2014-07-11T16:13:07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x v="19"/>
    <n v="0.02"/>
    <n v="1"/>
    <x v="2416"/>
    <d v="2015-01-23T15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x v="19"/>
    <n v="0"/>
    <e v="#DIV/0!"/>
    <x v="2417"/>
    <d v="2014-12-20T12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x v="19"/>
    <n v="14.825133372851216"/>
    <n v="69.472222222222229"/>
    <x v="2418"/>
    <d v="2014-09-10T19:41:35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x v="19"/>
    <n v="1.6666666666666666E-2"/>
    <n v="1"/>
    <x v="2419"/>
    <d v="2015-01-22T11:29:56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x v="19"/>
    <n v="0.2"/>
    <n v="1"/>
    <x v="2420"/>
    <d v="2015-02-09T12:23:56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x v="19"/>
    <n v="1.3333333333333334E-2"/>
    <n v="8"/>
    <x v="2421"/>
    <d v="2014-12-01T11:54:50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x v="19"/>
    <n v="1.24"/>
    <n v="34.444444444444443"/>
    <x v="2422"/>
    <d v="2014-09-27T16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x v="19"/>
    <n v="2.8571428571428574E-2"/>
    <n v="1"/>
    <x v="2423"/>
    <d v="2016-05-12T16:55:4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x v="19"/>
    <n v="0"/>
    <e v="#DIV/0!"/>
    <x v="2424"/>
    <d v="2015-06-08T23:04:52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x v="19"/>
    <n v="2E-3"/>
    <n v="1"/>
    <x v="2425"/>
    <d v="2016-02-12T02:38:53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x v="19"/>
    <n v="2.8571428571428571E-3"/>
    <n v="1"/>
    <x v="2426"/>
    <d v="2015-02-10T13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x v="19"/>
    <n v="1.4321428571428572"/>
    <n v="501.25"/>
    <x v="2427"/>
    <d v="2016-12-30T16:06:06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x v="19"/>
    <n v="0.70000000000000007"/>
    <n v="10.5"/>
    <x v="2428"/>
    <d v="2016-01-12T22:08:24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x v="19"/>
    <n v="2E-3"/>
    <n v="1"/>
    <x v="2429"/>
    <d v="2016-04-28T21:23:33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x v="19"/>
    <n v="1.4285714285714287E-2"/>
    <n v="1"/>
    <x v="2430"/>
    <d v="2015-02-06T00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x v="19"/>
    <n v="0"/>
    <e v="#DIV/0!"/>
    <x v="2431"/>
    <d v="2016-01-28T16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x v="19"/>
    <n v="0.13"/>
    <n v="13"/>
    <x v="2432"/>
    <d v="2015-06-24T23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x v="19"/>
    <n v="0.48960000000000004"/>
    <n v="306"/>
    <x v="2433"/>
    <d v="2015-09-05T01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x v="19"/>
    <n v="3.8461538461538464E-2"/>
    <n v="22.5"/>
    <x v="2434"/>
    <d v="2015-11-30T09:46:10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x v="19"/>
    <n v="0"/>
    <e v="#DIV/0!"/>
    <x v="2435"/>
    <d v="2015-01-27T18:09:48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x v="19"/>
    <n v="0.33333333333333337"/>
    <n v="50"/>
    <x v="2436"/>
    <d v="2015-10-08T16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x v="19"/>
    <n v="0"/>
    <e v="#DIV/0!"/>
    <x v="2437"/>
    <d v="2015-09-18T14:38:4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x v="19"/>
    <n v="0.2"/>
    <n v="5"/>
    <x v="2438"/>
    <d v="2016-01-14T16:35:13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x v="33"/>
    <n v="107.88"/>
    <n v="74.22935779816514"/>
    <x v="2439"/>
    <d v="2015-07-01T22:00:54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x v="33"/>
    <n v="125.94166666666666"/>
    <n v="81.252688172043008"/>
    <x v="2440"/>
    <d v="2015-02-17T11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x v="33"/>
    <n v="202.51495"/>
    <n v="130.23469453376205"/>
    <x v="2441"/>
    <d v="2014-07-16T10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x v="33"/>
    <n v="108.60000000000001"/>
    <n v="53.409836065573771"/>
    <x v="2442"/>
    <d v="2016-04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x v="33"/>
    <n v="172.8"/>
    <n v="75.130434782608702"/>
    <x v="2443"/>
    <d v="2015-08-26T23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x v="33"/>
    <n v="167.98"/>
    <n v="75.666666666666671"/>
    <x v="2444"/>
    <d v="2016-10-27T09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x v="33"/>
    <n v="427.20000000000005"/>
    <n v="31.691394658753708"/>
    <x v="2445"/>
    <d v="2016-10-11T06:16: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x v="33"/>
    <n v="107.5"/>
    <n v="47.777777777777779"/>
    <x v="2446"/>
    <d v="2016-08-25T02:35:1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x v="33"/>
    <n v="108"/>
    <n v="90"/>
    <x v="2447"/>
    <d v="2014-10-30T22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x v="33"/>
    <n v="101.53353333333335"/>
    <n v="149.31401960784314"/>
    <x v="2448"/>
    <d v="2014-09-19T20:44:16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x v="33"/>
    <n v="115.45"/>
    <n v="62.06989247311828"/>
    <x v="2449"/>
    <d v="2017-02-13T16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x v="33"/>
    <n v="133.5"/>
    <n v="53.4"/>
    <x v="2450"/>
    <d v="2015-11-30T15:15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x v="33"/>
    <n v="154.69999999999999"/>
    <n v="69.268656716417908"/>
    <x v="2451"/>
    <d v="2017-01-03T11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x v="33"/>
    <n v="100.84571428571429"/>
    <n v="271.50769230769231"/>
    <x v="2452"/>
    <d v="2017-02-03T23:50:08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x v="33"/>
    <n v="182"/>
    <n v="34.125"/>
    <x v="2453"/>
    <d v="2016-03-23T13:45:50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x v="33"/>
    <n v="180.86666666666667"/>
    <n v="40.492537313432834"/>
    <x v="2454"/>
    <d v="2017-01-26T18:03:59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x v="33"/>
    <n v="102.30434782608695"/>
    <n v="189.75806451612902"/>
    <x v="2455"/>
    <d v="2016-02-23T09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x v="33"/>
    <n v="110.17999999999999"/>
    <n v="68.862499999999997"/>
    <x v="2456"/>
    <d v="2016-05-05T15:55:18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x v="33"/>
    <n v="102.25"/>
    <n v="108.77659574468085"/>
    <x v="2457"/>
    <d v="2016-02-07T10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x v="33"/>
    <n v="100.78823529411764"/>
    <n v="125.98529411764706"/>
    <x v="2458"/>
    <d v="2016-11-29T23:29:27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x v="14"/>
    <n v="103.8"/>
    <n v="90.523255813953483"/>
    <x v="1837"/>
    <d v="2011-08-28T19:18:17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x v="14"/>
    <n v="110.70833333333334"/>
    <n v="28.880434782608695"/>
    <x v="2459"/>
    <d v="2012-06-28T23:28:16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x v="14"/>
    <n v="116.25000000000001"/>
    <n v="31"/>
    <x v="2460"/>
    <d v="2013-03-07T21:40:25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x v="14"/>
    <n v="111.1"/>
    <n v="51.674418604651166"/>
    <x v="2461"/>
    <d v="2015-09-01T16:36:37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x v="14"/>
    <n v="180.14285714285714"/>
    <n v="26.270833333333332"/>
    <x v="2462"/>
    <d v="2012-08-24T12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x v="14"/>
    <n v="100"/>
    <n v="48.07692307692308"/>
    <x v="2463"/>
    <d v="2013-04-08T21:27:33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x v="14"/>
    <n v="118.5"/>
    <n v="27.558139534883722"/>
    <x v="2464"/>
    <d v="2012-04-26T15:58:51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x v="14"/>
    <n v="107.21700000000001"/>
    <n v="36.97137931034483"/>
    <x v="2465"/>
    <d v="2012-09-21T22:42:01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x v="14"/>
    <n v="113.66666666666667"/>
    <n v="29.021276595744681"/>
    <x v="2466"/>
    <d v="2011-01-14T05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x v="14"/>
    <n v="103.16400000000002"/>
    <n v="28.65666666666667"/>
    <x v="2467"/>
    <d v="2012-04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x v="14"/>
    <n v="128"/>
    <n v="37.647058823529413"/>
    <x v="2468"/>
    <d v="2011-12-16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x v="14"/>
    <n v="135.76026666666667"/>
    <n v="97.904038461538462"/>
    <x v="2469"/>
    <d v="2010-06-24T21:46:2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x v="14"/>
    <n v="100"/>
    <n v="42.553191489361701"/>
    <x v="2470"/>
    <d v="2012-10-11T12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x v="14"/>
    <n v="100.00360000000002"/>
    <n v="131.58368421052631"/>
    <x v="2471"/>
    <d v="2010-08-26T19:16:16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x v="14"/>
    <n v="104.71999999999998"/>
    <n v="32.320987654320987"/>
    <x v="2472"/>
    <d v="2010-05-12T01:54:15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x v="14"/>
    <n v="105.02249999999999"/>
    <n v="61.103999999999999"/>
    <x v="2473"/>
    <d v="2014-10-01T02:52:50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x v="14"/>
    <n v="171.33333333333334"/>
    <n v="31.341463414634145"/>
    <x v="2474"/>
    <d v="2012-06-28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x v="14"/>
    <n v="127.49999999999999"/>
    <n v="129.1139240506329"/>
    <x v="2475"/>
    <d v="2012-12-14T17:48:33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x v="14"/>
    <n v="133.44333333333333"/>
    <n v="25.020624999999999"/>
    <x v="2476"/>
    <d v="2012-07-17T12:26:3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x v="14"/>
    <n v="100"/>
    <n v="250"/>
    <x v="2477"/>
    <d v="2015-08-11T17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x v="14"/>
    <n v="112.91099999999999"/>
    <n v="47.541473684210523"/>
    <x v="2478"/>
    <d v="2012-03-31T10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x v="14"/>
    <n v="100.1"/>
    <n v="40.04"/>
    <x v="2479"/>
    <d v="2011-06-17T13:46:23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x v="14"/>
    <n v="113.72727272727272"/>
    <n v="65.84210526315789"/>
    <x v="2480"/>
    <d v="2012-03-02T13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x v="14"/>
    <n v="119.31742857142855"/>
    <n v="46.401222222222216"/>
    <x v="2481"/>
    <d v="2011-08-16T17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x v="14"/>
    <n v="103.25"/>
    <n v="50.365853658536587"/>
    <x v="2482"/>
    <d v="2011-09-07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x v="14"/>
    <n v="265.66666666666669"/>
    <n v="26.566666666666666"/>
    <x v="2483"/>
    <d v="2012-03-23T11:59:36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x v="14"/>
    <n v="100.05066666666667"/>
    <n v="39.493684210526318"/>
    <x v="2484"/>
    <d v="2012-04-26T20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x v="14"/>
    <n v="106.69999999999999"/>
    <n v="49.246153846153845"/>
    <x v="2485"/>
    <d v="2011-10-17T10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x v="14"/>
    <n v="133.67142857142858"/>
    <n v="62.38"/>
    <x v="2486"/>
    <d v="2013-04-09T11:33:59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x v="14"/>
    <n v="121.39999999999999"/>
    <n v="37.9375"/>
    <x v="2487"/>
    <d v="2012-04-24T00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x v="14"/>
    <n v="103.2"/>
    <n v="51.6"/>
    <x v="2488"/>
    <d v="2010-12-30T15:08:3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x v="14"/>
    <n v="125"/>
    <n v="27.777777777777779"/>
    <x v="2489"/>
    <d v="2012-04-25T18:39:48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x v="14"/>
    <n v="128.69999999999999"/>
    <n v="99.382239382239376"/>
    <x v="2490"/>
    <d v="2013-03-14T23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x v="14"/>
    <n v="101.00533333333333"/>
    <n v="38.848205128205123"/>
    <x v="2491"/>
    <d v="2012-04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x v="14"/>
    <n v="127.53666666666665"/>
    <n v="45.548809523809524"/>
    <x v="2492"/>
    <d v="2012-05-07T17:42:55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x v="14"/>
    <n v="100"/>
    <n v="600"/>
    <x v="2493"/>
    <d v="2013-02-22T18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x v="14"/>
    <n v="112.7715"/>
    <n v="80.551071428571419"/>
    <x v="2494"/>
    <d v="2011-07-06T16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x v="14"/>
    <n v="105.60000000000001"/>
    <n v="52.8"/>
    <x v="2495"/>
    <d v="2015-01-13T18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x v="14"/>
    <n v="202.625"/>
    <n v="47.676470588235297"/>
    <x v="2496"/>
    <d v="2012-11-13T10:33:57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x v="14"/>
    <n v="113.33333333333333"/>
    <n v="23.448275862068964"/>
    <x v="2497"/>
    <d v="2012-05-24T13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x v="34"/>
    <n v="2.5545454545454547"/>
    <n v="40.142857142857146"/>
    <x v="2498"/>
    <d v="2015-08-28T13:38:2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x v="34"/>
    <n v="7.8181818181818186E-2"/>
    <n v="17.2"/>
    <x v="2499"/>
    <d v="2014-08-07T14:48:38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x v="34"/>
    <n v="0"/>
    <e v="#DIV/0!"/>
    <x v="2500"/>
    <d v="2016-05-08T16:35:08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x v="34"/>
    <n v="0"/>
    <e v="#DIV/0!"/>
    <x v="2501"/>
    <d v="2014-10-15T19:22:1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x v="34"/>
    <n v="0"/>
    <e v="#DIV/0!"/>
    <x v="2502"/>
    <d v="2015-02-11T20:20:16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x v="34"/>
    <n v="0.6"/>
    <n v="15"/>
    <x v="2503"/>
    <d v="2015-09-11T02:07:49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x v="34"/>
    <n v="0"/>
    <e v="#DIV/0!"/>
    <x v="2504"/>
    <d v="2015-04-10T20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x v="34"/>
    <n v="0"/>
    <e v="#DIV/0!"/>
    <x v="2505"/>
    <d v="2014-07-15T17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x v="34"/>
    <n v="1.0526315789473684"/>
    <n v="35.714285714285715"/>
    <x v="2506"/>
    <d v="2015-02-23T14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x v="34"/>
    <n v="0.15"/>
    <n v="37.5"/>
    <x v="2507"/>
    <d v="2015-03-15T18:56:12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x v="34"/>
    <n v="0"/>
    <e v="#DIV/0!"/>
    <x v="2508"/>
    <d v="2016-01-02T05:43:33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x v="34"/>
    <n v="0"/>
    <e v="#DIV/0!"/>
    <x v="2509"/>
    <d v="2014-11-28T16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x v="34"/>
    <n v="0"/>
    <e v="#DIV/0!"/>
    <x v="2510"/>
    <d v="2016-12-27T19:09:49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x v="34"/>
    <n v="1.7500000000000002"/>
    <n v="52.5"/>
    <x v="2511"/>
    <d v="2014-08-03T04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x v="34"/>
    <n v="18.600000000000001"/>
    <n v="77.5"/>
    <x v="2512"/>
    <d v="2015-01-23T15:09:13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x v="34"/>
    <n v="0"/>
    <e v="#DIV/0!"/>
    <x v="2513"/>
    <d v="2014-10-30T10:40:52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x v="34"/>
    <n v="9.8166666666666664"/>
    <n v="53.545454545454547"/>
    <x v="2514"/>
    <d v="2015-02-17T14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x v="34"/>
    <n v="0"/>
    <e v="#DIV/0!"/>
    <x v="2515"/>
    <d v="2014-10-14T11:20:28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x v="34"/>
    <n v="4.3333333333333335E-2"/>
    <n v="16.25"/>
    <x v="2516"/>
    <d v="2014-06-18T22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x v="34"/>
    <n v="0"/>
    <e v="#DIV/0!"/>
    <x v="2517"/>
    <d v="2016-08-30T09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x v="35"/>
    <n v="109.48792"/>
    <n v="103.68174242424243"/>
    <x v="2518"/>
    <d v="2015-09-22T18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x v="35"/>
    <n v="100"/>
    <n v="185.18518518518519"/>
    <x v="2519"/>
    <d v="2016-03-31T08:46:00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x v="35"/>
    <n v="156.44444444444446"/>
    <n v="54.153846153846153"/>
    <x v="2520"/>
    <d v="2014-10-18T18:24:52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x v="35"/>
    <n v="101.6"/>
    <n v="177.2093023255814"/>
    <x v="2521"/>
    <d v="2014-11-18T14:22:37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x v="35"/>
    <n v="100.325"/>
    <n v="100.325"/>
    <x v="2522"/>
    <d v="2012-05-29T15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x v="35"/>
    <n v="112.94999999999999"/>
    <n v="136.90909090909091"/>
    <x v="2523"/>
    <d v="2014-11-09T21:11:14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x v="35"/>
    <n v="102.125"/>
    <n v="57.535211267605632"/>
    <x v="2524"/>
    <d v="2013-09-29T13:01:31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x v="35"/>
    <n v="107.24974999999999"/>
    <n v="52.962839506172834"/>
    <x v="2525"/>
    <d v="2015-08-01T15:01:43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x v="35"/>
    <n v="104.28333333333333"/>
    <n v="82.328947368421055"/>
    <x v="2526"/>
    <d v="2012-02-08T20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x v="35"/>
    <n v="100"/>
    <n v="135.41666666666666"/>
    <x v="2527"/>
    <d v="2015-03-18T15:45:0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x v="35"/>
    <n v="100.4"/>
    <n v="74.06557377049181"/>
    <x v="2528"/>
    <d v="2015-07-23T11:19:14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x v="35"/>
    <n v="126.125"/>
    <n v="84.083333333333329"/>
    <x v="2529"/>
    <d v="2012-07-17T15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x v="35"/>
    <n v="110.66666666666667"/>
    <n v="61.029411764705884"/>
    <x v="2530"/>
    <d v="2013-01-30T13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x v="35"/>
    <n v="105"/>
    <n v="150"/>
    <x v="2531"/>
    <d v="2009-11-10T11:48:32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x v="35"/>
    <n v="103.77499999999999"/>
    <n v="266.08974358974359"/>
    <x v="2532"/>
    <d v="2014-10-31T13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x v="35"/>
    <n v="115.99999999999999"/>
    <n v="7.25"/>
    <x v="2533"/>
    <d v="2013-07-08T21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x v="35"/>
    <n v="110.00000000000001"/>
    <n v="100"/>
    <x v="2534"/>
    <d v="2011-06-02T10:34:1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x v="35"/>
    <n v="113.01761111111111"/>
    <n v="109.96308108108107"/>
    <x v="2535"/>
    <d v="2013-01-24T07:14:21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x v="35"/>
    <n v="100.25"/>
    <n v="169.91525423728814"/>
    <x v="2536"/>
    <d v="2014-12-04T16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x v="35"/>
    <n v="103.4"/>
    <n v="95.740740740740748"/>
    <x v="2537"/>
    <d v="2011-08-30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x v="35"/>
    <n v="107.02857142857142"/>
    <n v="59.460317460317462"/>
    <x v="2538"/>
    <d v="2013-07-28T05:46:58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x v="35"/>
    <n v="103.57142857142858"/>
    <n v="55.769230769230766"/>
    <x v="2539"/>
    <d v="2013-08-23T05:14:17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x v="35"/>
    <n v="156.4"/>
    <n v="30.076923076923077"/>
    <x v="2540"/>
    <d v="2010-12-01T21:34:58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x v="35"/>
    <n v="100.82"/>
    <n v="88.438596491228068"/>
    <x v="2541"/>
    <d v="2012-06-08T07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x v="35"/>
    <n v="195.3"/>
    <n v="64.032786885245898"/>
    <x v="2542"/>
    <d v="2015-01-22T22:18:58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x v="35"/>
    <n v="111.71428571428572"/>
    <n v="60.153846153846153"/>
    <x v="2543"/>
    <d v="2013-09-07T15:36:19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x v="35"/>
    <n v="119.85454545454546"/>
    <n v="49.194029850746269"/>
    <x v="2544"/>
    <d v="2012-03-05T13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x v="35"/>
    <n v="101.85"/>
    <n v="165.16216216216216"/>
    <x v="2545"/>
    <d v="2016-09-05T10:00:37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x v="35"/>
    <n v="102.80254777070064"/>
    <n v="43.621621621621621"/>
    <x v="2546"/>
    <d v="2013-04-26T13:11:1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x v="35"/>
    <n v="100.84615384615385"/>
    <n v="43.7"/>
    <x v="2547"/>
    <d v="2015-08-12T10:13:26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x v="35"/>
    <n v="102.73469387755102"/>
    <n v="67.419642857142861"/>
    <x v="2548"/>
    <d v="2012-02-22T01:03:0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x v="35"/>
    <n v="106.5"/>
    <n v="177.5"/>
    <x v="2549"/>
    <d v="2017-02-03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x v="35"/>
    <n v="155.53333333333333"/>
    <n v="38.883333333333333"/>
    <x v="2550"/>
    <d v="2012-07-22T23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x v="35"/>
    <n v="122.8"/>
    <n v="54.985074626865675"/>
    <x v="2551"/>
    <d v="2015-04-30T20:52:43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x v="35"/>
    <n v="107.35"/>
    <n v="61.342857142857142"/>
    <x v="2552"/>
    <d v="2012-04-27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x v="35"/>
    <n v="105.50335570469798"/>
    <n v="23.117647058823529"/>
    <x v="2553"/>
    <d v="2012-11-09T18:47:37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x v="35"/>
    <n v="118.44444444444444"/>
    <n v="29.611111111111111"/>
    <x v="2554"/>
    <d v="2014-04-15T12:53:06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x v="35"/>
    <n v="108.88"/>
    <n v="75.611111111111114"/>
    <x v="2555"/>
    <d v="2015-03-30T15:38:26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x v="35"/>
    <n v="111.25"/>
    <n v="35.6"/>
    <x v="2556"/>
    <d v="2011-10-13T15:58:04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x v="35"/>
    <n v="100.1"/>
    <n v="143"/>
    <x v="2557"/>
    <d v="2015-02-04T17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x v="19"/>
    <n v="0"/>
    <e v="#DIV/0!"/>
    <x v="2558"/>
    <d v="2015-09-13T07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x v="19"/>
    <n v="0.75"/>
    <n v="25"/>
    <x v="2559"/>
    <d v="2016-08-12T07:35:3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x v="19"/>
    <n v="0"/>
    <e v="#DIV/0!"/>
    <x v="2560"/>
    <d v="2015-05-30T22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x v="19"/>
    <n v="0"/>
    <e v="#DIV/0!"/>
    <x v="2561"/>
    <d v="2014-07-01T19:58: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x v="19"/>
    <n v="1"/>
    <n v="100"/>
    <x v="2562"/>
    <d v="2016-03-11T10:36:2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x v="19"/>
    <n v="0"/>
    <e v="#DIV/0!"/>
    <x v="2563"/>
    <d v="2014-07-22T18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x v="19"/>
    <n v="0.26666666666666666"/>
    <n v="60"/>
    <x v="2564"/>
    <d v="2015-03-24T16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x v="19"/>
    <n v="0.5"/>
    <n v="50"/>
    <x v="2565"/>
    <d v="2016-08-02T10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x v="19"/>
    <n v="2.2307692307692308"/>
    <n v="72.5"/>
    <x v="2566"/>
    <d v="2015-08-17T21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x v="19"/>
    <n v="0.84285714285714297"/>
    <n v="29.5"/>
    <x v="2567"/>
    <d v="2017-01-09T16:40:35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x v="19"/>
    <n v="0.25"/>
    <n v="62.5"/>
    <x v="2568"/>
    <d v="2016-03-20T03:12:01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x v="19"/>
    <n v="0"/>
    <e v="#DIV/0!"/>
    <x v="2569"/>
    <d v="2015-03-13T21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x v="19"/>
    <n v="0"/>
    <e v="#DIV/0!"/>
    <x v="2570"/>
    <d v="2014-07-09T09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x v="19"/>
    <n v="0"/>
    <e v="#DIV/0!"/>
    <x v="2571"/>
    <d v="2016-04-27T14:49:05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x v="19"/>
    <n v="0"/>
    <e v="#DIV/0!"/>
    <x v="2572"/>
    <d v="2014-12-12T21:36:34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x v="19"/>
    <n v="0"/>
    <e v="#DIV/0!"/>
    <x v="2573"/>
    <d v="2015-02-24T19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x v="19"/>
    <n v="0"/>
    <e v="#DIV/0!"/>
    <x v="2574"/>
    <d v="2014-07-10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x v="19"/>
    <n v="0"/>
    <e v="#DIV/0!"/>
    <x v="2575"/>
    <d v="2015-08-21T19:32:5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x v="19"/>
    <n v="0.13849999999999998"/>
    <n v="23.083333333333332"/>
    <x v="2576"/>
    <d v="2014-07-17T14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x v="19"/>
    <n v="0.6"/>
    <n v="25.5"/>
    <x v="2577"/>
    <d v="2015-04-16T02:50:03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x v="19"/>
    <n v="10.6"/>
    <n v="48.18181818181818"/>
    <x v="2578"/>
    <d v="2015-10-17T10:04:58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x v="19"/>
    <n v="1.1111111111111111E-3"/>
    <n v="1"/>
    <x v="2579"/>
    <d v="2016-09-29T18:43:54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x v="19"/>
    <n v="0.5"/>
    <n v="1"/>
    <x v="2580"/>
    <d v="2015-01-15T13:28:00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x v="19"/>
    <n v="0"/>
    <e v="#DIV/0!"/>
    <x v="2581"/>
    <d v="2015-05-15T23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x v="19"/>
    <n v="0.16666666666666669"/>
    <n v="50"/>
    <x v="2582"/>
    <d v="2014-06-05T18:07:12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x v="19"/>
    <n v="0.16666666666666669"/>
    <n v="5"/>
    <x v="2583"/>
    <d v="2015-11-25T02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x v="19"/>
    <n v="2.4340000000000002"/>
    <n v="202.83333333333334"/>
    <x v="2584"/>
    <d v="2015-11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x v="19"/>
    <n v="3.8833333333333329"/>
    <n v="29.125"/>
    <x v="2585"/>
    <d v="2015-02-07T11:13:46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x v="19"/>
    <n v="0.01"/>
    <n v="5"/>
    <x v="2586"/>
    <d v="2016-02-22T07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x v="19"/>
    <n v="0"/>
    <e v="#DIV/0!"/>
    <x v="2587"/>
    <d v="2016-01-19T09:08:17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x v="19"/>
    <n v="1.7333333333333332"/>
    <n v="13"/>
    <x v="2588"/>
    <d v="2016-01-13T16:45:24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x v="19"/>
    <n v="0.16666666666666669"/>
    <n v="50"/>
    <x v="2589"/>
    <d v="2014-09-05T14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x v="19"/>
    <n v="0"/>
    <e v="#DIV/0!"/>
    <x v="2590"/>
    <d v="2015-03-26T15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x v="19"/>
    <n v="1.25E-3"/>
    <n v="1"/>
    <x v="2591"/>
    <d v="2014-07-08T18:13:48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x v="19"/>
    <n v="12.166666666666668"/>
    <n v="96.05263157894737"/>
    <x v="2592"/>
    <d v="2017-01-25T00:51:40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x v="19"/>
    <n v="23.588571428571427"/>
    <n v="305.77777777777777"/>
    <x v="2593"/>
    <d v="2014-07-08T10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x v="19"/>
    <n v="5.6666666666666661"/>
    <n v="12.142857142857142"/>
    <x v="2594"/>
    <d v="2016-05-20T03:11:57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x v="19"/>
    <n v="39"/>
    <n v="83.571428571428569"/>
    <x v="2595"/>
    <d v="2015-08-24T15:10:01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x v="19"/>
    <n v="0.99546510341776351"/>
    <n v="18"/>
    <x v="2596"/>
    <d v="2014-06-19T13:05:47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x v="19"/>
    <n v="6.9320000000000004"/>
    <n v="115.53333333333333"/>
    <x v="2597"/>
    <d v="2016-01-25T16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x v="36"/>
    <n v="661.4"/>
    <n v="21.900662251655628"/>
    <x v="2598"/>
    <d v="2012-08-29T16:39:09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x v="36"/>
    <n v="326.0916666666667"/>
    <n v="80.022494887525568"/>
    <x v="2599"/>
    <d v="2014-10-03T12:56:08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x v="36"/>
    <n v="101.48571428571429"/>
    <n v="35.520000000000003"/>
    <x v="2600"/>
    <d v="2013-12-09T16:54:14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x v="36"/>
    <n v="104.21799999999999"/>
    <n v="64.933333333333323"/>
    <x v="2601"/>
    <d v="2012-03-29T20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x v="36"/>
    <n v="107.42157000000002"/>
    <n v="60.965703745743475"/>
    <x v="2602"/>
    <d v="2016-05-18T07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x v="36"/>
    <n v="110.05454545454545"/>
    <n v="31.444155844155844"/>
    <x v="2603"/>
    <d v="2014-03-28T12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x v="36"/>
    <n v="407.7"/>
    <n v="81.949748743718587"/>
    <x v="2604"/>
    <d v="2015-06-29T15:59:32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x v="36"/>
    <n v="223.92500000000001"/>
    <n v="58.92763157894737"/>
    <x v="2605"/>
    <d v="2017-02-01T14:14:28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x v="36"/>
    <n v="303.80111428571428"/>
    <n v="157.29347633136095"/>
    <x v="2606"/>
    <d v="2012-06-15T00:42:31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x v="36"/>
    <n v="141.3251043268175"/>
    <n v="55.758509532062391"/>
    <x v="2607"/>
    <d v="2016-07-13T16:08:45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x v="36"/>
    <n v="2790.6363636363635"/>
    <n v="83.802893802893806"/>
    <x v="2608"/>
    <d v="2016-11-30T03:03:34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x v="36"/>
    <n v="171.76130000000001"/>
    <n v="58.422210884353746"/>
    <x v="2609"/>
    <d v="2014-12-08T22:26:10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x v="36"/>
    <n v="101.01333333333334"/>
    <n v="270.57142857142856"/>
    <x v="2610"/>
    <d v="2012-08-22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x v="36"/>
    <n v="102"/>
    <n v="107.1"/>
    <x v="2611"/>
    <d v="2014-04-01T12:00:12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x v="36"/>
    <n v="169.76511744127936"/>
    <n v="47.180555555555557"/>
    <x v="2612"/>
    <d v="2016-03-24T06:56:04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x v="36"/>
    <n v="114.53400000000001"/>
    <n v="120.30882352941177"/>
    <x v="2613"/>
    <d v="2015-07-26T18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x v="36"/>
    <n v="877.6"/>
    <n v="27.59748427672956"/>
    <x v="2614"/>
    <d v="2014-09-20T15:59:11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x v="36"/>
    <n v="105.38666666666667"/>
    <n v="205.2987012987013"/>
    <x v="2615"/>
    <d v="2015-10-02T14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x v="36"/>
    <n v="188.39999999999998"/>
    <n v="35.547169811320757"/>
    <x v="2616"/>
    <d v="2015-09-26T16:13:24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x v="36"/>
    <n v="143.65230769230772"/>
    <n v="74.639488409272587"/>
    <x v="2617"/>
    <d v="2015-09-03T23:00:42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x v="36"/>
    <n v="145.88"/>
    <n v="47.058064516129029"/>
    <x v="2618"/>
    <d v="2015-04-21T12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x v="36"/>
    <n v="131.184"/>
    <n v="26.591351351351353"/>
    <x v="2619"/>
    <d v="2016-11-15T12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x v="36"/>
    <n v="113.99999999999999"/>
    <n v="36.774193548387096"/>
    <x v="2620"/>
    <d v="2016-11-18T01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x v="36"/>
    <n v="1379.4206249999997"/>
    <n v="31.820544982698959"/>
    <x v="2621"/>
    <d v="2012-08-23T05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x v="36"/>
    <n v="956"/>
    <n v="27.576923076923077"/>
    <x v="2622"/>
    <d v="2016-10-15T14:26:48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x v="36"/>
    <n v="112.00000000000001"/>
    <n v="56"/>
    <x v="2623"/>
    <d v="2015-05-04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x v="36"/>
    <n v="646.66666666666663"/>
    <n v="21.555555555555557"/>
    <x v="2624"/>
    <d v="2015-10-27T14:54:21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x v="36"/>
    <n v="110.36948748510132"/>
    <n v="44.095238095238095"/>
    <x v="2625"/>
    <d v="2014-11-10T18:11:07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x v="36"/>
    <n v="127.74000000000001"/>
    <n v="63.87"/>
    <x v="2626"/>
    <d v="2015-04-14T07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x v="36"/>
    <n v="157.9"/>
    <n v="38.987654320987652"/>
    <x v="2627"/>
    <d v="2016-06-02T21:31:52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x v="36"/>
    <n v="114.66525000000001"/>
    <n v="80.185489510489504"/>
    <x v="2628"/>
    <d v="2015-08-01T23:03:47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x v="36"/>
    <n v="137.00934579439252"/>
    <n v="34.904761904761905"/>
    <x v="2629"/>
    <d v="2016-05-03T20:28:59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x v="36"/>
    <n v="354.62"/>
    <n v="89.100502512562812"/>
    <x v="2630"/>
    <d v="2014-01-28T14:45:32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x v="36"/>
    <n v="106.02150537634409"/>
    <n v="39.44"/>
    <x v="2631"/>
    <d v="2016-08-30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x v="36"/>
    <n v="100"/>
    <n v="136.9047619047619"/>
    <x v="2632"/>
    <d v="2015-02-02T17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x v="36"/>
    <n v="187.3"/>
    <n v="37.46"/>
    <x v="2633"/>
    <d v="2016-09-23T09:45:14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x v="36"/>
    <n v="166.2"/>
    <n v="31.96153846153846"/>
    <x v="2634"/>
    <d v="2016-09-26T08:11:15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x v="36"/>
    <n v="101.72910662824208"/>
    <n v="25.214285714285715"/>
    <x v="2635"/>
    <d v="2014-12-16T16:54:55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x v="36"/>
    <n v="164"/>
    <n v="10.040816326530612"/>
    <x v="2636"/>
    <d v="2015-01-20T15:45:48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x v="36"/>
    <n v="105.66666666666666"/>
    <n v="45.94202898550725"/>
    <x v="2637"/>
    <d v="2015-04-08T22:51:14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x v="36"/>
    <n v="1"/>
    <n v="15"/>
    <x v="2638"/>
    <d v="2014-08-29T14:51:03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x v="36"/>
    <n v="0"/>
    <e v="#DIV/0!"/>
    <x v="2639"/>
    <d v="2016-06-15T00:55:08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x v="36"/>
    <n v="33.559730999999999"/>
    <n v="223.58248500999335"/>
    <x v="323"/>
    <d v="2016-11-15T08:58:35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x v="36"/>
    <n v="2.0529999999999999"/>
    <n v="39.480769230769234"/>
    <x v="2640"/>
    <d v="2017-02-08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x v="36"/>
    <n v="10.5"/>
    <n v="91.304347826086953"/>
    <x v="2641"/>
    <d v="2014-10-09T15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x v="36"/>
    <n v="8.4172840000000004"/>
    <n v="78.666205607476627"/>
    <x v="2642"/>
    <d v="2015-08-10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x v="36"/>
    <n v="1.44"/>
    <n v="12"/>
    <x v="2643"/>
    <d v="2015-07-15T01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x v="36"/>
    <n v="0.88333333333333341"/>
    <n v="17.666666666666668"/>
    <x v="2644"/>
    <d v="2016-02-08T12:09:20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x v="36"/>
    <n v="9.920000000000001E-2"/>
    <n v="41.333333333333336"/>
    <x v="2645"/>
    <d v="2015-12-03T18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x v="36"/>
    <n v="0.59666666666666668"/>
    <n v="71.599999999999994"/>
    <x v="2646"/>
    <d v="2016-11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x v="36"/>
    <n v="1.8689285714285715"/>
    <n v="307.8235294117647"/>
    <x v="2647"/>
    <d v="2015-11-19T14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x v="36"/>
    <n v="0.88500000000000001"/>
    <n v="80.454545454545453"/>
    <x v="2648"/>
    <d v="2014-11-09T22:48:45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x v="36"/>
    <n v="11.52156862745098"/>
    <n v="83.942857142857136"/>
    <x v="2649"/>
    <d v="2014-05-12T10:38:47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x v="36"/>
    <n v="5.1000000000000004E-2"/>
    <n v="8.5"/>
    <x v="2650"/>
    <d v="2015-02-20T09:25:2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x v="36"/>
    <n v="21.033333333333335"/>
    <n v="73.372093023255815"/>
    <x v="2651"/>
    <d v="2016-01-12T15:47:27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x v="36"/>
    <n v="11.436666666666667"/>
    <n v="112.86184210526316"/>
    <x v="2652"/>
    <d v="2017-02-01T11:31:28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x v="36"/>
    <n v="18.737933333333334"/>
    <n v="95.277627118644077"/>
    <x v="2653"/>
    <d v="2016-06-30T17:17:33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x v="36"/>
    <n v="9.285714285714286E-2"/>
    <n v="22.75"/>
    <x v="2654"/>
    <d v="2016-06-30T16:13:14"/>
  </r>
  <r>
    <n v="2659"/>
    <s v="test (Canceled)"/>
    <s v="test"/>
    <x v="197"/>
    <x v="1819"/>
    <x v="1"/>
    <x v="0"/>
    <s v="USD"/>
    <n v="1429321210"/>
    <n v="1426729210"/>
    <b v="0"/>
    <n v="10"/>
    <b v="0"/>
    <x v="36"/>
    <n v="2.7204081632653061"/>
    <n v="133.30000000000001"/>
    <x v="2655"/>
    <d v="2015-03-18T20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x v="36"/>
    <n v="9.5000000000000001E-2"/>
    <n v="3.8"/>
    <x v="2656"/>
    <d v="2015-09-25T12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x v="37"/>
    <n v="102.89999999999999"/>
    <n v="85.75"/>
    <x v="2657"/>
    <d v="2013-09-25T18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x v="37"/>
    <n v="106.80000000000001"/>
    <n v="267"/>
    <x v="2658"/>
    <d v="2015-07-22T12:55:13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x v="37"/>
    <n v="104.59625"/>
    <n v="373.55803571428572"/>
    <x v="2659"/>
    <d v="2015-08-06T09:56:4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x v="37"/>
    <n v="103.42857142857143"/>
    <n v="174.03846153846155"/>
    <x v="2660"/>
    <d v="2015-11-04T19:36: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x v="37"/>
    <n v="123.14285714285715"/>
    <n v="93.695652173913047"/>
    <x v="2661"/>
    <d v="2015-03-20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x v="37"/>
    <n v="159.29509999999999"/>
    <n v="77.327718446601949"/>
    <x v="2662"/>
    <d v="2015-08-19T13:20:39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x v="37"/>
    <n v="110.66666666666667"/>
    <n v="92.222222222222229"/>
    <x v="2663"/>
    <d v="2016-01-11T17:13:36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x v="37"/>
    <n v="170.70000000000002"/>
    <n v="60.964285714285715"/>
    <x v="2664"/>
    <d v="2015-09-28T09:07:45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x v="37"/>
    <n v="125.125"/>
    <n v="91"/>
    <x v="2665"/>
    <d v="2015-11-10T19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x v="37"/>
    <n v="6.4158609339642041"/>
    <n v="41.583333333333336"/>
    <x v="2666"/>
    <d v="2014-06-30T19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x v="37"/>
    <n v="11.343999999999999"/>
    <n v="33.761904761904759"/>
    <x v="2667"/>
    <d v="2014-11-19T12:58:36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x v="37"/>
    <n v="33.19"/>
    <n v="70.61702127659575"/>
    <x v="2668"/>
    <d v="2015-12-06T16:13:1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x v="37"/>
    <n v="27.58"/>
    <n v="167.15151515151516"/>
    <x v="2669"/>
    <d v="2014-09-30T07:59:5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x v="37"/>
    <n v="62.839999999999996"/>
    <n v="128.61988304093566"/>
    <x v="2670"/>
    <d v="2016-06-08T10:11:1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x v="37"/>
    <n v="7.5880000000000001"/>
    <n v="65.41379310344827"/>
    <x v="2671"/>
    <d v="2014-10-11T15:34:49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x v="37"/>
    <n v="50.38095238095238"/>
    <n v="117.55555555555556"/>
    <x v="2672"/>
    <d v="2016-04-22T09:59:34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x v="37"/>
    <n v="17.512820512820511"/>
    <n v="126.48148148148148"/>
    <x v="2673"/>
    <d v="2014-06-02T19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x v="37"/>
    <n v="1.375E-2"/>
    <n v="550"/>
    <x v="2674"/>
    <d v="2015-08-25T14:09:25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x v="37"/>
    <n v="0.33"/>
    <n v="44"/>
    <x v="2675"/>
    <d v="2015-01-28T19:01:34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x v="37"/>
    <n v="0.86250000000000004"/>
    <n v="69"/>
    <x v="2676"/>
    <d v="2016-03-07T00:04:51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x v="19"/>
    <n v="0.6875"/>
    <n v="27.5"/>
    <x v="2677"/>
    <d v="2014-06-15T16:29:10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x v="19"/>
    <n v="28.299999999999997"/>
    <n v="84.9"/>
    <x v="2678"/>
    <d v="2014-10-20T15:55:40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x v="19"/>
    <n v="0.24"/>
    <n v="12"/>
    <x v="2679"/>
    <d v="2015-01-30T13:07:20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x v="19"/>
    <n v="1.1428571428571428"/>
    <n v="200"/>
    <x v="2680"/>
    <d v="2014-06-30T16:57:05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x v="19"/>
    <n v="0.02"/>
    <n v="10"/>
    <x v="2681"/>
    <d v="2015-02-26T11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x v="19"/>
    <n v="0"/>
    <e v="#DIV/0!"/>
    <x v="2682"/>
    <d v="2014-09-10T18:23:43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x v="19"/>
    <n v="0"/>
    <e v="#DIV/0!"/>
    <x v="2683"/>
    <d v="2015-05-30T10:21:58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x v="19"/>
    <n v="0.14799999999999999"/>
    <n v="5.2857142857142856"/>
    <x v="2684"/>
    <d v="2015-01-23T21:51:1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x v="19"/>
    <n v="2.8571428571428571E-3"/>
    <n v="1"/>
    <x v="2685"/>
    <d v="2016-06-30T18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x v="19"/>
    <n v="10.7325"/>
    <n v="72.762711864406782"/>
    <x v="2686"/>
    <d v="2015-04-18T21:31:16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x v="19"/>
    <n v="5.3846153846153842E-2"/>
    <n v="17.5"/>
    <x v="2687"/>
    <d v="2015-03-26T12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x v="19"/>
    <n v="0.7142857142857143"/>
    <n v="25"/>
    <x v="2688"/>
    <d v="2015-02-23T03:01:00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x v="19"/>
    <n v="0.8"/>
    <n v="13.333333333333334"/>
    <x v="2689"/>
    <d v="2014-07-13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x v="19"/>
    <n v="3.3333333333333335E-3"/>
    <n v="1"/>
    <x v="2690"/>
    <d v="2014-08-26T22:22: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x v="19"/>
    <n v="0.47333333333333333"/>
    <n v="23.666666666666668"/>
    <x v="2691"/>
    <d v="2015-02-12T23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x v="19"/>
    <n v="5.65"/>
    <n v="89.21052631578948"/>
    <x v="2692"/>
    <d v="2014-11-21T15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x v="19"/>
    <n v="26.35217391304348"/>
    <n v="116.55769230769231"/>
    <x v="2693"/>
    <d v="2015-07-02T17:33:43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x v="19"/>
    <n v="0.325125"/>
    <n v="13.005000000000001"/>
    <x v="2694"/>
    <d v="2014-05-28T16:33:28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x v="19"/>
    <n v="0"/>
    <e v="#DIV/0!"/>
    <x v="2695"/>
    <d v="2014-07-09T16:31:03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x v="19"/>
    <n v="0.7000700070007001"/>
    <n v="17.5"/>
    <x v="2696"/>
    <d v="2014-08-19T15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x v="38"/>
    <n v="46.176470588235297"/>
    <n v="34.130434782608695"/>
    <x v="2697"/>
    <d v="2017-03-07T13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x v="38"/>
    <n v="34.410000000000004"/>
    <n v="132.34615384615384"/>
    <x v="2698"/>
    <d v="2017-03-06T14:14:37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x v="38"/>
    <n v="103.75000000000001"/>
    <n v="922.22222222222217"/>
    <x v="2699"/>
    <d v="2017-01-21T11:33:50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x v="38"/>
    <n v="6.0263157894736841"/>
    <n v="163.57142857142858"/>
    <x v="2700"/>
    <d v="2017-02-21T15:41:54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x v="38"/>
    <n v="10.539393939393939"/>
    <n v="217.375"/>
    <x v="2701"/>
    <d v="2017-02-07T16:59:1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x v="38"/>
    <n v="112.29714285714284"/>
    <n v="149.44486692015209"/>
    <x v="2702"/>
    <d v="2014-09-17T02:04:43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x v="38"/>
    <n v="350.84462500000001"/>
    <n v="71.237487309644663"/>
    <x v="2703"/>
    <d v="2013-04-27T13:47:23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x v="38"/>
    <n v="233.21535"/>
    <n v="44.464318398474738"/>
    <x v="2704"/>
    <d v="2016-05-22T11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x v="38"/>
    <n v="101.60599999999999"/>
    <n v="164.94480519480518"/>
    <x v="2705"/>
    <d v="2016-08-29T22:35:41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x v="38"/>
    <n v="153.90035000000003"/>
    <n v="84.871516544117654"/>
    <x v="2706"/>
    <d v="2014-07-08T00:30:2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x v="38"/>
    <n v="100.7161125319693"/>
    <n v="53.945205479452056"/>
    <x v="2707"/>
    <d v="2014-05-21T12:53:1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x v="38"/>
    <n v="131.38181818181818"/>
    <n v="50.531468531468533"/>
    <x v="2708"/>
    <d v="2013-06-06T20:29:2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x v="38"/>
    <n v="102.24133333333334"/>
    <n v="108.00140845070422"/>
    <x v="2709"/>
    <d v="2015-11-14T10:41:24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x v="38"/>
    <n v="116.35599999999999"/>
    <n v="95.373770491803285"/>
    <x v="2710"/>
    <d v="2016-09-16T10:43:16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x v="38"/>
    <n v="264.62241666666665"/>
    <n v="57.631016333938291"/>
    <x v="2711"/>
    <d v="2016-01-18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x v="38"/>
    <n v="119.98010000000001"/>
    <n v="64.160481283422456"/>
    <x v="2712"/>
    <d v="2015-09-08T02:59:53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x v="38"/>
    <n v="120.10400000000001"/>
    <n v="92.387692307692305"/>
    <x v="2713"/>
    <d v="2014-10-22T16:57:29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x v="38"/>
    <n v="103.58333333333334"/>
    <n v="125.97972972972973"/>
    <x v="2714"/>
    <d v="2016-04-05T09:19:05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x v="38"/>
    <n v="108.83333333333334"/>
    <n v="94.637681159420296"/>
    <x v="2715"/>
    <d v="2016-02-17T19:44:54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x v="38"/>
    <n v="118.12400000000001"/>
    <n v="170.69942196531792"/>
    <x v="2716"/>
    <d v="2016-10-12T06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x v="30"/>
    <n v="1462"/>
    <n v="40.762081784386616"/>
    <x v="2717"/>
    <d v="2013-08-07T08:03:18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x v="30"/>
    <n v="252.54"/>
    <n v="68.254054054054052"/>
    <x v="2718"/>
    <d v="2016-11-30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x v="30"/>
    <n v="140.05000000000001"/>
    <n v="95.48863636363636"/>
    <x v="2719"/>
    <d v="2014-11-01T15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x v="30"/>
    <n v="296.87520259319291"/>
    <n v="7.1902649656526005"/>
    <x v="2720"/>
    <d v="2015-07-14T02:50:59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x v="30"/>
    <n v="144.54249999999999"/>
    <n v="511.65486725663715"/>
    <x v="2721"/>
    <d v="2017-01-10T12:52:15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x v="30"/>
    <n v="105.745"/>
    <n v="261.74504950495049"/>
    <x v="2722"/>
    <d v="2016-03-23T08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x v="30"/>
    <n v="493.21000000000004"/>
    <n v="69.760961810466767"/>
    <x v="2723"/>
    <d v="2015-07-13T11:14:23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x v="30"/>
    <n v="201.82666666666668"/>
    <n v="77.229591836734699"/>
    <x v="2724"/>
    <d v="2015-11-25T09:23:54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x v="30"/>
    <n v="104.44"/>
    <n v="340.56521739130437"/>
    <x v="2725"/>
    <d v="2015-04-01T00:46:37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x v="30"/>
    <n v="170.29262962962963"/>
    <n v="67.417903225806455"/>
    <x v="2726"/>
    <d v="2013-03-18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x v="30"/>
    <n v="104.30333333333333"/>
    <n v="845.70270270270271"/>
    <x v="2727"/>
    <d v="2014-08-21T07:37:02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x v="30"/>
    <n v="118.25000000000001"/>
    <n v="97.191780821917803"/>
    <x v="2728"/>
    <d v="2013-04-25T14:23:48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x v="30"/>
    <n v="107.538"/>
    <n v="451.84033613445376"/>
    <x v="2729"/>
    <d v="2015-02-09T01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x v="30"/>
    <n v="2260300"/>
    <n v="138.66871165644173"/>
    <x v="2730"/>
    <d v="2016-09-13T11:03:12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x v="30"/>
    <n v="978.13466666666682"/>
    <n v="21.640147492625371"/>
    <x v="2731"/>
    <d v="2013-02-10T21:54:1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x v="30"/>
    <n v="122.9"/>
    <n v="169.51724137931035"/>
    <x v="2732"/>
    <d v="2014-03-24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x v="30"/>
    <n v="246.0608"/>
    <n v="161.88210526315791"/>
    <x v="2733"/>
    <d v="2013-12-03T17:01:27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x v="30"/>
    <n v="147.94"/>
    <n v="493.13333333333333"/>
    <x v="2734"/>
    <d v="2016-09-06T22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x v="30"/>
    <n v="384.09090909090907"/>
    <n v="22.120418848167539"/>
    <x v="2735"/>
    <d v="2014-03-21T16:18:37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x v="30"/>
    <n v="103.33333333333334"/>
    <n v="18.235294117647058"/>
    <x v="2736"/>
    <d v="2015-02-09T19:45:52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x v="39"/>
    <n v="0.43750000000000006"/>
    <n v="8.75"/>
    <x v="2737"/>
    <d v="2014-09-29T10:46:42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x v="39"/>
    <n v="29.24"/>
    <n v="40.611111111111114"/>
    <x v="2738"/>
    <d v="2012-05-01T12:16:27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x v="39"/>
    <n v="0"/>
    <e v="#DIV/0!"/>
    <x v="2739"/>
    <d v="2016-09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x v="39"/>
    <n v="5.21875"/>
    <n v="37.954545454545453"/>
    <x v="2740"/>
    <d v="2012-01-29T20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x v="39"/>
    <n v="21.887499999999999"/>
    <n v="35.734693877551024"/>
    <x v="2741"/>
    <d v="2012-05-15T18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x v="39"/>
    <n v="26.700000000000003"/>
    <n v="42.157894736842103"/>
    <x v="2742"/>
    <d v="2014-07-30T13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x v="39"/>
    <n v="28.000000000000004"/>
    <n v="35"/>
    <x v="2743"/>
    <d v="2012-05-15T10:33:17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x v="39"/>
    <n v="1.06"/>
    <n v="13.25"/>
    <x v="2744"/>
    <d v="2016-08-03T12:03:22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x v="39"/>
    <n v="1.0999999999999999"/>
    <n v="55"/>
    <x v="2745"/>
    <d v="2015-03-05T14:10:37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x v="39"/>
    <n v="0"/>
    <e v="#DIV/0!"/>
    <x v="2746"/>
    <d v="2012-06-18T16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x v="39"/>
    <n v="0"/>
    <e v="#DIV/0!"/>
    <x v="2747"/>
    <d v="2014-04-18T16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x v="39"/>
    <n v="11.458333333333332"/>
    <n v="39.285714285714285"/>
    <x v="2748"/>
    <d v="2011-11-08T13:21:44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x v="39"/>
    <n v="19"/>
    <n v="47.5"/>
    <x v="2749"/>
    <d v="2012-07-27T16:37:03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x v="39"/>
    <n v="0"/>
    <e v="#DIV/0!"/>
    <x v="2750"/>
    <d v="2014-08-12T10:15:51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x v="39"/>
    <n v="52"/>
    <n v="17.333333333333332"/>
    <x v="2751"/>
    <d v="2015-03-09T13:58:47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x v="39"/>
    <n v="10.48"/>
    <n v="31.757575757575758"/>
    <x v="2752"/>
    <d v="2013-12-12T16:36:41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x v="39"/>
    <n v="0.66666666666666674"/>
    <n v="5"/>
    <x v="2753"/>
    <d v="2016-07-22T10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x v="39"/>
    <n v="11.700000000000001"/>
    <n v="39"/>
    <x v="2754"/>
    <d v="2016-09-26T05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x v="39"/>
    <n v="10.5"/>
    <n v="52.5"/>
    <x v="2755"/>
    <d v="2016-06-03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x v="39"/>
    <n v="0"/>
    <e v="#DIV/0!"/>
    <x v="2756"/>
    <d v="2013-05-21T06:04:18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x v="39"/>
    <n v="0.72"/>
    <n v="9"/>
    <x v="2757"/>
    <d v="2012-12-03T20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x v="39"/>
    <n v="0.76923076923076927"/>
    <n v="25"/>
    <x v="2758"/>
    <d v="2012-01-18T19:53:15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x v="39"/>
    <n v="0.22842639593908631"/>
    <n v="30"/>
    <x v="2759"/>
    <d v="2013-04-09T08:54:44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x v="39"/>
    <n v="1.125"/>
    <n v="11.25"/>
    <x v="2760"/>
    <d v="2012-05-01T02:00:31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x v="39"/>
    <n v="0"/>
    <e v="#DIV/0!"/>
    <x v="2761"/>
    <d v="2012-10-12T08:53:48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x v="39"/>
    <n v="2"/>
    <n v="25"/>
    <x v="2762"/>
    <d v="2011-07-12T11:01:58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x v="39"/>
    <n v="0.85000000000000009"/>
    <n v="11.333333333333334"/>
    <x v="2763"/>
    <d v="2015-06-17T18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x v="39"/>
    <n v="14.314285714285715"/>
    <n v="29.470588235294116"/>
    <x v="2764"/>
    <d v="2012-02-28T09:45:23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x v="39"/>
    <n v="0.25"/>
    <n v="1"/>
    <x v="2765"/>
    <d v="2014-04-16T14:49:50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x v="39"/>
    <n v="10.411249999999999"/>
    <n v="63.098484848484851"/>
    <x v="2766"/>
    <d v="2014-02-16T11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x v="39"/>
    <n v="0"/>
    <e v="#DIV/0!"/>
    <x v="2767"/>
    <d v="2012-12-14T07:45:4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x v="39"/>
    <n v="0"/>
    <e v="#DIV/0!"/>
    <x v="2768"/>
    <d v="2013-09-20T15:51:34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x v="39"/>
    <n v="0.18867924528301888"/>
    <n v="1"/>
    <x v="2769"/>
    <d v="2016-04-14T15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x v="39"/>
    <n v="14.249999999999998"/>
    <n v="43.846153846153847"/>
    <x v="2770"/>
    <d v="2013-02-05T22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x v="39"/>
    <n v="3"/>
    <n v="75"/>
    <x v="2771"/>
    <d v="2011-11-15T19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x v="39"/>
    <n v="7.8809523809523814"/>
    <n v="45.972222222222221"/>
    <x v="2772"/>
    <d v="2015-05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x v="39"/>
    <n v="0.33333333333333337"/>
    <n v="10"/>
    <x v="2773"/>
    <d v="2015-06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x v="39"/>
    <n v="25.545454545454543"/>
    <n v="93.666666666666671"/>
    <x v="2774"/>
    <d v="2014-07-26T18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x v="39"/>
    <n v="2.12"/>
    <n v="53"/>
    <x v="2775"/>
    <d v="2015-10-23T09:03:41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x v="39"/>
    <n v="0"/>
    <e v="#DIV/0!"/>
    <x v="2776"/>
    <d v="2017-02-08T05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x v="6"/>
    <n v="105.28"/>
    <n v="47"/>
    <x v="2777"/>
    <d v="2015-01-14T17:35:54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x v="6"/>
    <n v="120"/>
    <n v="66.666666666666671"/>
    <x v="2778"/>
    <d v="2015-01-22T17:11:58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x v="6"/>
    <n v="114.5"/>
    <n v="18.770491803278688"/>
    <x v="2779"/>
    <d v="2015-04-09T07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x v="6"/>
    <n v="119"/>
    <n v="66.111111111111114"/>
    <x v="2780"/>
    <d v="2014-10-08T13:54:03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x v="6"/>
    <n v="104.67999999999999"/>
    <n v="36.859154929577464"/>
    <x v="2781"/>
    <d v="2016-07-06T23:32:47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x v="6"/>
    <n v="117.83999999999999"/>
    <n v="39.810810810810814"/>
    <x v="2782"/>
    <d v="2014-06-25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x v="6"/>
    <n v="119.7"/>
    <n v="31.5"/>
    <x v="2783"/>
    <d v="2014-06-17T23:45:52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x v="6"/>
    <n v="102.49999999999999"/>
    <n v="102.5"/>
    <x v="2784"/>
    <d v="2016-06-29T11:50:43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x v="6"/>
    <n v="101.16666666666667"/>
    <n v="126.45833333333333"/>
    <x v="2785"/>
    <d v="2015-02-20T19:18:54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x v="6"/>
    <n v="105.33333333333333"/>
    <n v="47.878787878787875"/>
    <x v="2786"/>
    <d v="2015-01-12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x v="6"/>
    <n v="102.49999999999999"/>
    <n v="73.214285714285708"/>
    <x v="2787"/>
    <d v="2016-08-09T16:35:59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x v="6"/>
    <n v="107.60000000000001"/>
    <n v="89.666666666666671"/>
    <x v="2788"/>
    <d v="2015-06-28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x v="6"/>
    <n v="110.5675"/>
    <n v="151.4623287671233"/>
    <x v="2789"/>
    <d v="2015-06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x v="6"/>
    <n v="150"/>
    <n v="25"/>
    <x v="2790"/>
    <d v="2016-02-16T11:35:59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x v="6"/>
    <n v="104.28571428571429"/>
    <n v="36.5"/>
    <x v="2791"/>
    <d v="2014-05-21T07:37:21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x v="6"/>
    <n v="115.5"/>
    <n v="44"/>
    <x v="2792"/>
    <d v="2014-06-05T07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x v="6"/>
    <n v="102.64512500000001"/>
    <n v="87.357553191489373"/>
    <x v="2793"/>
    <d v="2014-06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x v="6"/>
    <n v="101.4"/>
    <n v="36.474820143884891"/>
    <x v="2794"/>
    <d v="2015-07-16T11:12:01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x v="6"/>
    <n v="116.6348"/>
    <n v="44.859538461538463"/>
    <x v="2795"/>
    <d v="2016-05-17T01:21:1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x v="6"/>
    <n v="133"/>
    <n v="42.903225806451616"/>
    <x v="2796"/>
    <d v="2014-11-05T08:16:0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x v="6"/>
    <n v="133.20000000000002"/>
    <n v="51.230769230769234"/>
    <x v="2797"/>
    <d v="2014-09-18T00:50:09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x v="6"/>
    <n v="101.83333333333333"/>
    <n v="33.944444444444443"/>
    <x v="2798"/>
    <d v="2015-07-07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x v="6"/>
    <n v="127.95"/>
    <n v="90.744680851063833"/>
    <x v="2799"/>
    <d v="2015-06-02T20:34:3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x v="6"/>
    <n v="114.99999999999999"/>
    <n v="50"/>
    <x v="2800"/>
    <d v="2014-08-30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x v="6"/>
    <n v="110.00000000000001"/>
    <n v="24.444444444444443"/>
    <x v="2801"/>
    <d v="2015-07-28T07:07:53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x v="6"/>
    <n v="112.1"/>
    <n v="44.25"/>
    <x v="2802"/>
    <d v="2015-06-30T01:24:50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x v="6"/>
    <n v="126"/>
    <n v="67.741935483870961"/>
    <x v="2803"/>
    <d v="2015-05-30T15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x v="6"/>
    <n v="100.24444444444444"/>
    <n v="65.376811594202906"/>
    <x v="2804"/>
    <d v="2015-07-23T15:18:55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x v="6"/>
    <n v="102.4"/>
    <n v="121.9047619047619"/>
    <x v="2805"/>
    <d v="2016-03-22T06:55:25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x v="6"/>
    <n v="108.2"/>
    <n v="47.456140350877192"/>
    <x v="2806"/>
    <d v="2014-04-29T22:21:04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x v="6"/>
    <n v="100.27"/>
    <n v="92.842592592592595"/>
    <x v="2807"/>
    <d v="2015-01-24T06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x v="6"/>
    <n v="113.3"/>
    <n v="68.253012048192772"/>
    <x v="2808"/>
    <d v="2015-02-19T12:51:38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x v="6"/>
    <n v="127.57571428571428"/>
    <n v="37.209583333333335"/>
    <x v="2809"/>
    <d v="2016-11-19T12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x v="6"/>
    <n v="107.73333333333332"/>
    <n v="25.25"/>
    <x v="2810"/>
    <d v="2015-04-09T04:35:15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x v="6"/>
    <n v="242"/>
    <n v="43.214285714285715"/>
    <x v="2811"/>
    <d v="2016-07-08T13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x v="6"/>
    <n v="141.56666666666666"/>
    <n v="25.130177514792898"/>
    <x v="2812"/>
    <d v="2015-07-03T06:13:12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x v="6"/>
    <n v="130"/>
    <n v="23.636363636363637"/>
    <x v="2813"/>
    <d v="2015-01-19T10:14:22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x v="6"/>
    <n v="106.03"/>
    <n v="103.95098039215686"/>
    <x v="2814"/>
    <d v="2015-09-03T09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x v="6"/>
    <n v="104.80000000000001"/>
    <n v="50.384615384615387"/>
    <x v="2815"/>
    <d v="2015-05-15T07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x v="6"/>
    <n v="136"/>
    <n v="13.6"/>
    <x v="2816"/>
    <d v="2016-02-01T09:39:49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x v="6"/>
    <n v="100"/>
    <n v="28.571428571428573"/>
    <x v="2817"/>
    <d v="2014-08-24T17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x v="6"/>
    <n v="100"/>
    <n v="63.829787234042556"/>
    <x v="2818"/>
    <d v="2015-02-25T11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x v="6"/>
    <n v="124"/>
    <n v="8.8571428571428577"/>
    <x v="2819"/>
    <d v="2015-03-03T19:16:4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x v="6"/>
    <n v="116.92307692307693"/>
    <n v="50.666666666666664"/>
    <x v="2820"/>
    <d v="2015-05-12T01:29:5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x v="6"/>
    <n v="103.33333333333334"/>
    <n v="60.784313725490193"/>
    <x v="2821"/>
    <d v="2015-11-04T14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x v="6"/>
    <n v="107.74999999999999"/>
    <n v="113.42105263157895"/>
    <x v="2822"/>
    <d v="2015-06-15T19:50:1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x v="6"/>
    <n v="120.24999999999999"/>
    <n v="104.56521739130434"/>
    <x v="2823"/>
    <d v="2016-05-04T11:24:2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x v="6"/>
    <n v="100.37894736842105"/>
    <n v="98.30927835051547"/>
    <x v="2824"/>
    <d v="2015-09-07T01:21:09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x v="6"/>
    <n v="106.52"/>
    <n v="35.039473684210527"/>
    <x v="2825"/>
    <d v="2016-05-05T05:25:18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x v="6"/>
    <n v="100"/>
    <n v="272.72727272727275"/>
    <x v="2826"/>
    <d v="2014-04-29T15:09:08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x v="6"/>
    <n v="110.66666666666667"/>
    <n v="63.846153846153847"/>
    <x v="2827"/>
    <d v="2015-06-16T14:47:50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x v="6"/>
    <n v="114.71959999999999"/>
    <n v="30.189368421052631"/>
    <x v="2828"/>
    <d v="2014-10-26T12:01:34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x v="6"/>
    <n v="108.25925925925925"/>
    <n v="83.51428571428572"/>
    <x v="2829"/>
    <d v="2015-09-20T22:03:53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x v="6"/>
    <n v="170"/>
    <n v="64.761904761904759"/>
    <x v="2830"/>
    <d v="2015-01-15T18:02:10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x v="6"/>
    <n v="187.09899999999999"/>
    <n v="20.118172043010752"/>
    <x v="2831"/>
    <d v="2015-11-05T11:53:37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x v="6"/>
    <n v="107.77777777777777"/>
    <n v="44.090909090909093"/>
    <x v="2832"/>
    <d v="2017-01-11T01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x v="6"/>
    <n v="100"/>
    <n v="40.476190476190474"/>
    <x v="2833"/>
    <d v="2015-10-30T16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x v="6"/>
    <n v="120.24999999999999"/>
    <n v="44.537037037037038"/>
    <x v="2834"/>
    <d v="2014-07-22T09:34:5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x v="6"/>
    <n v="111.42857142857143"/>
    <n v="125.80645161290323"/>
    <x v="2835"/>
    <d v="2014-08-02T00:45:54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x v="6"/>
    <n v="104"/>
    <n v="19.696969696969695"/>
    <x v="2836"/>
    <d v="2015-02-24T19:51:19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x v="6"/>
    <n v="1"/>
    <n v="10"/>
    <x v="2837"/>
    <d v="2015-10-14T12:44:57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x v="6"/>
    <n v="0"/>
    <e v="#DIV/0!"/>
    <x v="2838"/>
    <d v="2014-05-25T17:51:35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x v="6"/>
    <n v="0"/>
    <e v="#DIV/0!"/>
    <x v="2839"/>
    <d v="2016-05-02T12:42:3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x v="6"/>
    <n v="5.4545454545454541"/>
    <n v="30"/>
    <x v="2840"/>
    <d v="2016-12-05T08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x v="6"/>
    <n v="31.546666666666667"/>
    <n v="60.666666666666664"/>
    <x v="2841"/>
    <d v="2015-04-08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x v="6"/>
    <n v="0"/>
    <e v="#DIV/0!"/>
    <x v="2842"/>
    <d v="2015-04-14T11:36:34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x v="6"/>
    <n v="0"/>
    <e v="#DIV/0!"/>
    <x v="2843"/>
    <d v="2016-03-24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x v="6"/>
    <n v="0.2"/>
    <n v="23.333333333333332"/>
    <x v="2844"/>
    <d v="2015-04-29T10:34:19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x v="6"/>
    <n v="1"/>
    <n v="5"/>
    <x v="2845"/>
    <d v="2016-03-24T05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x v="6"/>
    <n v="3.8875000000000002"/>
    <n v="23.923076923076923"/>
    <x v="2846"/>
    <d v="2014-08-06T19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x v="6"/>
    <n v="0"/>
    <e v="#DIV/0!"/>
    <x v="2847"/>
    <d v="2016-01-20T19:03:49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x v="6"/>
    <n v="1.9"/>
    <n v="15.833333333333334"/>
    <x v="2848"/>
    <d v="2014-05-21T20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x v="6"/>
    <n v="0"/>
    <e v="#DIV/0!"/>
    <x v="2849"/>
    <d v="2014-07-15T23:34:57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x v="6"/>
    <n v="41.699999999999996"/>
    <n v="29.785714285714285"/>
    <x v="2850"/>
    <d v="2015-04-17T12:11:59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x v="6"/>
    <n v="50"/>
    <n v="60"/>
    <x v="2851"/>
    <d v="2015-12-31T19:11:11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x v="6"/>
    <n v="4.8666666666666663"/>
    <n v="24.333333333333332"/>
    <x v="2852"/>
    <d v="2015-06-09T19:54:07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x v="6"/>
    <n v="19.736842105263158"/>
    <n v="500"/>
    <x v="2853"/>
    <d v="2016-12-22T17:04:55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x v="6"/>
    <n v="0"/>
    <e v="#DIV/0!"/>
    <x v="2854"/>
    <d v="2014-11-11T08:04:55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x v="6"/>
    <n v="1.7500000000000002"/>
    <n v="35"/>
    <x v="2855"/>
    <d v="2015-08-17T03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x v="6"/>
    <n v="6.65"/>
    <n v="29.555555555555557"/>
    <x v="2856"/>
    <d v="2016-04-20T14:12:5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x v="6"/>
    <n v="32"/>
    <n v="26.666666666666668"/>
    <x v="2857"/>
    <d v="2015-09-10T09:10:48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x v="6"/>
    <n v="0.43307086614173229"/>
    <n v="18.333333333333332"/>
    <x v="2858"/>
    <d v="2014-05-25T13:57:09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x v="6"/>
    <n v="0.04"/>
    <n v="20"/>
    <x v="2859"/>
    <d v="2014-07-11T11:12:03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x v="6"/>
    <n v="1.6"/>
    <n v="13.333333333333334"/>
    <x v="2860"/>
    <d v="2015-06-17T09:43:27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x v="6"/>
    <n v="0"/>
    <e v="#DIV/0!"/>
    <x v="2861"/>
    <d v="2014-11-06T21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x v="6"/>
    <n v="0.89999999999999991"/>
    <n v="22.5"/>
    <x v="2862"/>
    <d v="2016-09-14T17:55:21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x v="6"/>
    <n v="20.16"/>
    <n v="50.4"/>
    <x v="2863"/>
    <d v="2016-06-09T23:41:12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x v="6"/>
    <n v="42.011733333333332"/>
    <n v="105.02933333333334"/>
    <x v="2864"/>
    <d v="2016-09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x v="6"/>
    <n v="0.88500000000000001"/>
    <n v="35.4"/>
    <x v="2865"/>
    <d v="2016-06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x v="6"/>
    <n v="15"/>
    <n v="83.333333333333329"/>
    <x v="2866"/>
    <d v="2014-04-16T23:32:45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x v="6"/>
    <n v="4.67"/>
    <n v="35.92307692307692"/>
    <x v="2867"/>
    <d v="2014-12-01T12:43:33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x v="6"/>
    <n v="0"/>
    <e v="#DIV/0!"/>
    <x v="2868"/>
    <d v="2015-04-20T21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x v="6"/>
    <n v="38.119999999999997"/>
    <n v="119.125"/>
    <x v="2869"/>
    <d v="2014-12-29T14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x v="6"/>
    <n v="5.42"/>
    <n v="90.333333333333329"/>
    <x v="2870"/>
    <d v="2016-12-18T15:16:2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x v="6"/>
    <n v="3.4999999999999996E-2"/>
    <n v="2.3333333333333335"/>
    <x v="2871"/>
    <d v="2016-04-04T22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x v="6"/>
    <n v="0"/>
    <e v="#DIV/0!"/>
    <x v="2872"/>
    <d v="2015-06-16T12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x v="6"/>
    <n v="10.833333333333334"/>
    <n v="108.33333333333333"/>
    <x v="2873"/>
    <d v="2016-10-29T17:55:24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x v="6"/>
    <n v="2.1"/>
    <n v="15.75"/>
    <x v="2874"/>
    <d v="2015-05-04T09:46:35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x v="6"/>
    <n v="0.2589285714285714"/>
    <n v="29"/>
    <x v="2875"/>
    <d v="2015-12-21T12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x v="6"/>
    <n v="23.333333333333332"/>
    <n v="96.551724137931032"/>
    <x v="2876"/>
    <d v="2015-07-07T16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x v="6"/>
    <n v="0"/>
    <e v="#DIV/0!"/>
    <x v="2877"/>
    <d v="2014-10-04T09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x v="6"/>
    <n v="33.6"/>
    <n v="63"/>
    <x v="2878"/>
    <d v="2016-04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x v="6"/>
    <n v="19.079999999999998"/>
    <n v="381.6"/>
    <x v="2879"/>
    <d v="2016-01-01T16:40:37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x v="6"/>
    <n v="0.41111111111111115"/>
    <n v="46.25"/>
    <x v="2880"/>
    <d v="2014-11-05T12:27:15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x v="6"/>
    <n v="32.5"/>
    <n v="26"/>
    <x v="2881"/>
    <d v="2015-02-11T20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x v="6"/>
    <n v="5"/>
    <n v="10"/>
    <x v="2882"/>
    <d v="2015-09-14T10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x v="6"/>
    <n v="0.16666666666666669"/>
    <n v="5"/>
    <x v="2883"/>
    <d v="2014-12-12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x v="6"/>
    <n v="0"/>
    <e v="#DIV/0!"/>
    <x v="2884"/>
    <d v="2014-10-10T07:50:40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x v="6"/>
    <n v="38.066666666666663"/>
    <n v="81.571428571428569"/>
    <x v="2885"/>
    <d v="2014-07-30T15:43:05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x v="6"/>
    <n v="1.05"/>
    <n v="7"/>
    <x v="2886"/>
    <d v="2014-07-11T12:49:52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x v="6"/>
    <n v="2.73"/>
    <n v="27.3"/>
    <x v="2887"/>
    <d v="2016-02-15T16:12:08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x v="6"/>
    <n v="9.0909090909090917"/>
    <n v="29.411764705882351"/>
    <x v="2888"/>
    <d v="2014-08-18T12:08:24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x v="6"/>
    <n v="0.5"/>
    <n v="12.5"/>
    <x v="2889"/>
    <d v="2014-11-10T13:33:15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x v="6"/>
    <n v="0"/>
    <e v="#DIV/0!"/>
    <x v="2890"/>
    <d v="2015-02-02T18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x v="6"/>
    <n v="4.5999999999999996"/>
    <n v="5.75"/>
    <x v="2891"/>
    <d v="2014-06-21T08:19:52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x v="6"/>
    <n v="20.833333333333336"/>
    <n v="52.083333333333336"/>
    <x v="2892"/>
    <d v="2016-11-27T16:48:41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x v="6"/>
    <n v="4.583333333333333"/>
    <n v="183.33333333333334"/>
    <x v="2893"/>
    <d v="2015-09-11T10:30:58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x v="6"/>
    <n v="4.2133333333333338"/>
    <n v="26.333333333333332"/>
    <x v="2894"/>
    <d v="2015-10-01T10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x v="6"/>
    <n v="0"/>
    <e v="#DIV/0!"/>
    <x v="2895"/>
    <d v="2016-05-24T20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x v="6"/>
    <n v="61.909090909090914"/>
    <n v="486.42857142857144"/>
    <x v="2896"/>
    <d v="2014-07-10T00:37:12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x v="6"/>
    <n v="0.8"/>
    <n v="3"/>
    <x v="2897"/>
    <d v="2014-12-09T16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x v="6"/>
    <n v="1.6666666666666666E-2"/>
    <n v="25"/>
    <x v="2898"/>
    <d v="2015-07-25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x v="6"/>
    <n v="0.77999999999999992"/>
    <n v="9.75"/>
    <x v="2899"/>
    <d v="2015-07-10T23:00:18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x v="6"/>
    <n v="5"/>
    <n v="18.75"/>
    <x v="2900"/>
    <d v="2014-10-28T18:13:51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x v="6"/>
    <n v="17.771428571428572"/>
    <n v="36.588235294117645"/>
    <x v="2901"/>
    <d v="2016-08-23T20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x v="6"/>
    <n v="9.4166666666666661"/>
    <n v="80.714285714285708"/>
    <x v="2902"/>
    <d v="2015-07-14T10:34:2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x v="6"/>
    <n v="0.08"/>
    <n v="1"/>
    <x v="2903"/>
    <d v="2016-03-15T16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x v="6"/>
    <n v="2.75"/>
    <n v="52.8"/>
    <x v="2904"/>
    <d v="2016-05-09T12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x v="6"/>
    <n v="1.1111111111111112E-2"/>
    <n v="20"/>
    <x v="2905"/>
    <d v="2014-10-17T01:23:21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x v="6"/>
    <n v="3.3333333333333335E-3"/>
    <n v="1"/>
    <x v="2906"/>
    <d v="2015-04-13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x v="6"/>
    <n v="36.5"/>
    <n v="46.928571428571431"/>
    <x v="2907"/>
    <d v="2015-05-18T13:27:0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x v="6"/>
    <n v="14.058171745152354"/>
    <n v="78.07692307692308"/>
    <x v="2908"/>
    <d v="2015-12-15T22:09:34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x v="6"/>
    <n v="0.02"/>
    <n v="1"/>
    <x v="2909"/>
    <d v="2014-07-08T17:08:59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x v="6"/>
    <n v="4.0000000000000001E-3"/>
    <n v="1"/>
    <x v="2910"/>
    <d v="2015-01-13T16:46:34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x v="6"/>
    <n v="61.1"/>
    <n v="203.66666666666666"/>
    <x v="2911"/>
    <d v="2016-02-15T04:33:10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x v="6"/>
    <n v="7.8378378378378386"/>
    <n v="20.714285714285715"/>
    <x v="2912"/>
    <d v="2014-04-26T06:26:29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x v="6"/>
    <n v="21.85"/>
    <n v="48.555555555555557"/>
    <x v="2913"/>
    <d v="2015-08-29T00:37:27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x v="6"/>
    <n v="27.24"/>
    <n v="68.099999999999994"/>
    <x v="2914"/>
    <d v="2015-10-01T10:06:47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x v="6"/>
    <n v="8.5"/>
    <n v="8.5"/>
    <x v="2915"/>
    <d v="2014-07-06T09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x v="6"/>
    <n v="26.840000000000003"/>
    <n v="51.615384615384613"/>
    <x v="2916"/>
    <d v="2015-02-23T14:01:10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x v="40"/>
    <n v="129"/>
    <n v="43"/>
    <x v="2917"/>
    <d v="2014-08-26T16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x v="40"/>
    <n v="100"/>
    <n v="83.333333333333329"/>
    <x v="2918"/>
    <d v="2015-04-03T15:58:47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x v="40"/>
    <n v="100"/>
    <n v="30"/>
    <x v="2919"/>
    <d v="2015-01-08T22:39:39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x v="40"/>
    <n v="103.2"/>
    <n v="175.51020408163265"/>
    <x v="2920"/>
    <d v="2015-04-09T08:21:5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x v="40"/>
    <n v="102.44597777777777"/>
    <n v="231.66175879396985"/>
    <x v="2921"/>
    <d v="2014-08-12T09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x v="40"/>
    <n v="125"/>
    <n v="75"/>
    <x v="2922"/>
    <d v="2015-02-09T13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x v="40"/>
    <n v="130.83333333333334"/>
    <n v="112.14285714285714"/>
    <x v="2923"/>
    <d v="2014-06-16T11:03:49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x v="40"/>
    <n v="100"/>
    <n v="41.666666666666664"/>
    <x v="2924"/>
    <d v="2016-02-03T18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x v="40"/>
    <n v="102.06937499999999"/>
    <n v="255.17343750000001"/>
    <x v="2925"/>
    <d v="2014-04-25T08:32:38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x v="40"/>
    <n v="100.92000000000002"/>
    <n v="162.7741935483871"/>
    <x v="2926"/>
    <d v="2015-04-07T09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x v="40"/>
    <n v="106"/>
    <n v="88.333333333333329"/>
    <x v="2927"/>
    <d v="2014-08-21T01:59:23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x v="40"/>
    <n v="105.0967741935484"/>
    <n v="85.736842105263165"/>
    <x v="2928"/>
    <d v="2015-01-20T22:57:17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x v="40"/>
    <n v="102.76"/>
    <n v="47.574074074074076"/>
    <x v="2929"/>
    <d v="2016-05-05T17:57:33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x v="40"/>
    <n v="108"/>
    <n v="72.972972972972968"/>
    <x v="2930"/>
    <d v="2014-05-16T10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x v="40"/>
    <n v="100.88571428571429"/>
    <n v="90.538461538461533"/>
    <x v="2931"/>
    <d v="2016-07-02T09:00:08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x v="40"/>
    <n v="128"/>
    <n v="37.647058823529413"/>
    <x v="2932"/>
    <d v="2014-09-30T10:37:03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x v="40"/>
    <n v="133.33333333333331"/>
    <n v="36.363636363636367"/>
    <x v="2933"/>
    <d v="2014-06-13T05:58:3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x v="40"/>
    <n v="101.375"/>
    <n v="126.71875"/>
    <x v="2934"/>
    <d v="2014-12-31T11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x v="40"/>
    <n v="102.875"/>
    <n v="329.2"/>
    <x v="2935"/>
    <d v="2014-07-25T14:25:12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x v="40"/>
    <n v="107.24000000000001"/>
    <n v="81.242424242424249"/>
    <x v="2936"/>
    <d v="2014-12-09T13:33:38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x v="38"/>
    <n v="4.0000000000000001E-3"/>
    <n v="1"/>
    <x v="2937"/>
    <d v="2015-01-30T18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x v="38"/>
    <n v="20.424999999999997"/>
    <n v="202.22772277227722"/>
    <x v="2938"/>
    <d v="2015-11-26T14:17:39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x v="38"/>
    <n v="0"/>
    <e v="#DIV/0!"/>
    <x v="2939"/>
    <d v="2015-03-13T22:06:20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x v="38"/>
    <n v="1"/>
    <n v="100"/>
    <x v="2940"/>
    <d v="2015-05-08T16:56: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x v="38"/>
    <n v="0"/>
    <e v="#DIV/0!"/>
    <x v="2941"/>
    <d v="2015-04-23T22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x v="38"/>
    <n v="0.1"/>
    <n v="1"/>
    <x v="2942"/>
    <d v="2016-07-16T07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x v="38"/>
    <n v="4.2880000000000003"/>
    <n v="82.461538461538467"/>
    <x v="2943"/>
    <d v="2016-10-06T08:29:27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x v="38"/>
    <n v="4.8000000000000004E-3"/>
    <n v="2.6666666666666665"/>
    <x v="2944"/>
    <d v="2015-04-03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x v="38"/>
    <n v="2.5"/>
    <n v="12.5"/>
    <x v="2945"/>
    <d v="2015-10-20T14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x v="38"/>
    <n v="0"/>
    <e v="#DIV/0!"/>
    <x v="2946"/>
    <d v="2015-12-24T03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x v="38"/>
    <n v="2.1919999999999997"/>
    <n v="18.896551724137932"/>
    <x v="2947"/>
    <d v="2014-08-21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x v="38"/>
    <n v="8.0250000000000004"/>
    <n v="200.625"/>
    <x v="2948"/>
    <d v="2016-09-15T11:33:59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x v="38"/>
    <n v="0.15125"/>
    <n v="201.66666666666666"/>
    <x v="2949"/>
    <d v="2015-09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x v="38"/>
    <n v="0"/>
    <e v="#DIV/0!"/>
    <x v="2950"/>
    <d v="2017-02-24T09:00:03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x v="38"/>
    <n v="59.583333333333336"/>
    <n v="65"/>
    <x v="2951"/>
    <d v="2015-05-17T12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x v="38"/>
    <n v="16.734177215189874"/>
    <n v="66.099999999999994"/>
    <x v="2952"/>
    <d v="2016-04-04T18:00:50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x v="38"/>
    <n v="1.8666666666666669"/>
    <n v="93.333333333333329"/>
    <x v="2953"/>
    <d v="2015-01-26T19:16:12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x v="38"/>
    <n v="0"/>
    <e v="#DIV/0!"/>
    <x v="2954"/>
    <d v="2016-03-09T13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x v="38"/>
    <n v="0"/>
    <e v="#DIV/0!"/>
    <x v="2955"/>
    <d v="2016-05-07T19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x v="38"/>
    <n v="0"/>
    <e v="#DIV/0!"/>
    <x v="2956"/>
    <d v="2014-08-12T13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x v="6"/>
    <n v="109.62"/>
    <n v="50.75"/>
    <x v="2957"/>
    <d v="2015-02-26T00:05:59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x v="6"/>
    <n v="121.8"/>
    <n v="60.9"/>
    <x v="2958"/>
    <d v="2015-02-01T00:51:4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x v="6"/>
    <n v="106.85"/>
    <n v="109.03061224489795"/>
    <x v="2959"/>
    <d v="2015-06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x v="6"/>
    <n v="100.71379999999999"/>
    <n v="25.692295918367346"/>
    <x v="2960"/>
    <d v="2014-07-07T16:50:19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x v="6"/>
    <n v="109.00000000000001"/>
    <n v="41.92307692307692"/>
    <x v="2961"/>
    <d v="2015-06-07T12:30:33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x v="6"/>
    <n v="113.63000000000001"/>
    <n v="88.7734375"/>
    <x v="2962"/>
    <d v="2015-08-17T12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x v="6"/>
    <n v="113.92"/>
    <n v="80.225352112676063"/>
    <x v="2963"/>
    <d v="2015-02-06T23:44:52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x v="6"/>
    <n v="106"/>
    <n v="78.936170212765958"/>
    <x v="2964"/>
    <d v="2016-08-03T07:34:2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x v="6"/>
    <n v="162.5"/>
    <n v="95.588235294117652"/>
    <x v="2965"/>
    <d v="2015-04-03T13:52:33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x v="6"/>
    <n v="106"/>
    <n v="69.890109890109883"/>
    <x v="2966"/>
    <d v="2014-06-18T11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x v="6"/>
    <n v="100.15624999999999"/>
    <n v="74.534883720930239"/>
    <x v="2967"/>
    <d v="2014-08-01T10:47:58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x v="6"/>
    <n v="105.35000000000001"/>
    <n v="123.94117647058823"/>
    <x v="2968"/>
    <d v="2016-11-19T21:38:4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x v="6"/>
    <n v="174.8"/>
    <n v="264.84848484848487"/>
    <x v="2969"/>
    <d v="2015-12-03T14:38:28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x v="6"/>
    <n v="102"/>
    <n v="58.620689655172413"/>
    <x v="2970"/>
    <d v="2014-08-28T20:27:51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x v="6"/>
    <n v="100.125"/>
    <n v="70.884955752212392"/>
    <x v="2971"/>
    <d v="2014-10-29T11:24:4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x v="6"/>
    <n v="171.42857142857142"/>
    <n v="8.5714285714285712"/>
    <x v="2972"/>
    <d v="2016-02-25T12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x v="6"/>
    <n v="113.56666666666666"/>
    <n v="113.56666666666666"/>
    <x v="2973"/>
    <d v="2015-01-22T16:08:54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x v="6"/>
    <n v="129.46666666666667"/>
    <n v="60.6875"/>
    <x v="2974"/>
    <d v="2014-10-10T10:22:27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x v="6"/>
    <n v="101.4"/>
    <n v="110.21739130434783"/>
    <x v="2975"/>
    <d v="2014-12-20T14:47:03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x v="6"/>
    <n v="109.16666666666666"/>
    <n v="136.45833333333334"/>
    <x v="2976"/>
    <d v="2015-08-03T16:58:5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x v="38"/>
    <n v="128.92500000000001"/>
    <n v="53.164948453608247"/>
    <x v="2977"/>
    <d v="2015-08-09T08:25:56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x v="38"/>
    <n v="102.06"/>
    <n v="86.491525423728817"/>
    <x v="2978"/>
    <d v="2016-01-12T11:29:03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x v="38"/>
    <n v="146.53957758620692"/>
    <n v="155.23827397260274"/>
    <x v="2979"/>
    <d v="2014-09-12T10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x v="38"/>
    <n v="100.352"/>
    <n v="115.08256880733946"/>
    <x v="2980"/>
    <d v="2016-07-25T01:41:21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x v="38"/>
    <n v="121.64999999999999"/>
    <n v="109.5945945945946"/>
    <x v="2981"/>
    <d v="2016-10-11T18:22:0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x v="38"/>
    <n v="105.5"/>
    <n v="45.214285714285715"/>
    <x v="2982"/>
    <d v="2016-03-02T07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x v="38"/>
    <n v="110.4008"/>
    <n v="104.15169811320754"/>
    <x v="2983"/>
    <d v="2016-09-14T02:22:31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x v="38"/>
    <n v="100"/>
    <n v="35.714285714285715"/>
    <x v="2984"/>
    <d v="2016-05-21T03:41:21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x v="38"/>
    <n v="176.535"/>
    <n v="96.997252747252745"/>
    <x v="2985"/>
    <d v="2015-11-28T19:29:22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x v="38"/>
    <n v="100"/>
    <n v="370.37037037037038"/>
    <x v="2986"/>
    <d v="2015-12-03T08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x v="38"/>
    <n v="103.29411764705883"/>
    <n v="94.408602150537632"/>
    <x v="2987"/>
    <d v="2017-01-05T15:05:30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x v="38"/>
    <n v="104.5"/>
    <n v="48.984375"/>
    <x v="2988"/>
    <d v="2016-09-09T13:25:10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x v="38"/>
    <n v="100.29999999999998"/>
    <n v="45.590909090909093"/>
    <x v="2989"/>
    <d v="2016-01-21T15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x v="38"/>
    <n v="457.74666666666673"/>
    <n v="23.275254237288134"/>
    <x v="2990"/>
    <d v="2014-09-03T06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x v="38"/>
    <n v="104.96000000000001"/>
    <n v="63.2289156626506"/>
    <x v="2991"/>
    <d v="2016-12-20T10:57:51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x v="38"/>
    <n v="171.94285714285715"/>
    <n v="153.5204081632653"/>
    <x v="2992"/>
    <d v="2015-03-27T16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x v="38"/>
    <n v="103.73000000000002"/>
    <n v="90.2"/>
    <x v="2993"/>
    <d v="2017-02-09T12:36:33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x v="38"/>
    <n v="103.029"/>
    <n v="118.97113163972287"/>
    <x v="2994"/>
    <d v="2014-05-18T23:38:49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x v="38"/>
    <n v="118.88888888888889"/>
    <n v="80.25"/>
    <x v="807"/>
    <d v="2017-02-14T12:46:00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x v="38"/>
    <n v="100"/>
    <n v="62.5"/>
    <x v="2995"/>
    <d v="2017-01-17T14:51:1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x v="38"/>
    <n v="318.69988910451895"/>
    <n v="131.37719999999999"/>
    <x v="2996"/>
    <d v="2016-06-13T16:29:42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x v="38"/>
    <n v="108.50614285714286"/>
    <n v="73.032980769230775"/>
    <x v="2997"/>
    <d v="2012-11-26T15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x v="38"/>
    <n v="101.16666666666667"/>
    <n v="178.52941176470588"/>
    <x v="2998"/>
    <d v="2016-01-29T15:22:56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x v="38"/>
    <n v="112.815"/>
    <n v="162.90974729241879"/>
    <x v="2999"/>
    <d v="2014-10-16T16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x v="38"/>
    <n v="120.49622641509434"/>
    <n v="108.24237288135593"/>
    <x v="3000"/>
    <d v="2014-09-06T11:11:45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x v="38"/>
    <n v="107.74999999999999"/>
    <n v="88.865979381443296"/>
    <x v="3001"/>
    <d v="2014-11-14T13:09:51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x v="38"/>
    <n v="180"/>
    <n v="54"/>
    <x v="3002"/>
    <d v="2015-04-04T00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x v="38"/>
    <n v="101.16666666666667"/>
    <n v="116.73076923076923"/>
    <x v="3003"/>
    <d v="2015-12-22T00:05:19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x v="38"/>
    <n v="119.756"/>
    <n v="233.8984375"/>
    <x v="3004"/>
    <d v="2014-10-27T08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x v="38"/>
    <n v="158"/>
    <n v="158"/>
    <x v="3005"/>
    <d v="2014-12-23T14:58:39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x v="38"/>
    <n v="123.66666666666666"/>
    <n v="14.84"/>
    <x v="3006"/>
    <d v="2015-11-26T06:15:16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x v="38"/>
    <n v="117.12499999999999"/>
    <n v="85.181818181818187"/>
    <x v="3007"/>
    <d v="2015-01-20T11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x v="38"/>
    <n v="156.96"/>
    <n v="146.69158878504672"/>
    <x v="3008"/>
    <d v="2015-05-22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x v="38"/>
    <n v="113.104"/>
    <n v="50.764811490125673"/>
    <x v="3009"/>
    <d v="2014-10-07T21:58:00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x v="38"/>
    <n v="103.17647058823529"/>
    <n v="87.7"/>
    <x v="3010"/>
    <d v="2014-05-26T12:27:1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x v="38"/>
    <n v="102.61176470588236"/>
    <n v="242.27777777777777"/>
    <x v="3011"/>
    <d v="2014-05-19T08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x v="38"/>
    <n v="105.84090909090908"/>
    <n v="146.44654088050314"/>
    <x v="3012"/>
    <d v="2014-07-21T15:24:03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x v="38"/>
    <n v="100.71428571428571"/>
    <n v="103.17073170731707"/>
    <x v="3013"/>
    <d v="2015-06-08T02:09:36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x v="38"/>
    <n v="121.23333333333332"/>
    <n v="80.464601769911511"/>
    <x v="3014"/>
    <d v="2014-04-29T15:00:2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x v="38"/>
    <n v="100.57142857142858"/>
    <n v="234.66666666666666"/>
    <x v="3015"/>
    <d v="2015-06-15T15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x v="38"/>
    <n v="116.02222222222223"/>
    <n v="50.689320388349515"/>
    <x v="3016"/>
    <d v="2016-10-17T09:51:09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x v="38"/>
    <n v="100.88"/>
    <n v="162.70967741935485"/>
    <x v="3017"/>
    <d v="2016-07-13T17:53:29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x v="38"/>
    <n v="103"/>
    <n v="120.16666666666667"/>
    <x v="3018"/>
    <d v="2015-04-27T11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x v="38"/>
    <n v="246.42"/>
    <n v="67.697802197802204"/>
    <x v="3019"/>
    <d v="2012-09-06T18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x v="38"/>
    <n v="302.2"/>
    <n v="52.103448275862071"/>
    <x v="3020"/>
    <d v="2014-05-02T07:13:33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x v="38"/>
    <n v="143.33333333333334"/>
    <n v="51.6"/>
    <x v="3021"/>
    <d v="2017-02-17T06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x v="38"/>
    <n v="131.44"/>
    <n v="164.3"/>
    <x v="3022"/>
    <d v="2015-02-18T11:54:11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x v="38"/>
    <n v="168.01999999999998"/>
    <n v="84.858585858585855"/>
    <x v="3023"/>
    <d v="2016-07-16T01:20:25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x v="38"/>
    <n v="109.67666666666666"/>
    <n v="94.548850574712645"/>
    <x v="3024"/>
    <d v="2014-10-20T12:00:47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x v="38"/>
    <n v="106.6857142857143"/>
    <n v="45.536585365853661"/>
    <x v="3025"/>
    <d v="2015-08-17T12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x v="38"/>
    <n v="100"/>
    <n v="51.724137931034484"/>
    <x v="3026"/>
    <d v="2016-08-15T16:10:47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x v="38"/>
    <n v="127.2"/>
    <n v="50.88"/>
    <x v="3027"/>
    <d v="2015-08-11T20:04:19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x v="38"/>
    <n v="146.53333333333333"/>
    <n v="191.13043478260869"/>
    <x v="3028"/>
    <d v="2016-07-18T21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x v="38"/>
    <n v="112.53599999999999"/>
    <n v="89.314285714285717"/>
    <x v="3029"/>
    <d v="2016-10-01T07:50:55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x v="38"/>
    <n v="108.78684000000001"/>
    <n v="88.588631921824103"/>
    <x v="3030"/>
    <d v="2013-04-04T08:26:49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x v="38"/>
    <n v="126.732"/>
    <n v="96.300911854103347"/>
    <x v="3031"/>
    <d v="2013-07-11T13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x v="38"/>
    <n v="213.20000000000002"/>
    <n v="33.3125"/>
    <x v="3032"/>
    <d v="2010-07-19T16:26:13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x v="38"/>
    <n v="100.49999999999999"/>
    <n v="37.222222222222221"/>
    <x v="3033"/>
    <d v="2016-01-04T01:03:17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x v="38"/>
    <n v="108.71389999999998"/>
    <n v="92.130423728813554"/>
    <x v="3034"/>
    <d v="2013-12-02T14:03:5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x v="38"/>
    <n v="107.5"/>
    <n v="76.785714285714292"/>
    <x v="3035"/>
    <d v="2015-06-22T14:00:21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x v="38"/>
    <n v="110.48192771084338"/>
    <n v="96.526315789473685"/>
    <x v="3036"/>
    <d v="2015-12-21T15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x v="38"/>
    <n v="128"/>
    <n v="51.891891891891895"/>
    <x v="3037"/>
    <d v="2015-09-06T11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x v="38"/>
    <n v="110.00666666666667"/>
    <n v="128.9140625"/>
    <x v="3038"/>
    <d v="2015-03-19T20:41:39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x v="38"/>
    <n v="109.34166666666667"/>
    <n v="84.108974358974365"/>
    <x v="3039"/>
    <d v="2016-01-18T12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x v="38"/>
    <n v="132.70650000000001"/>
    <n v="82.941562500000003"/>
    <x v="3040"/>
    <d v="2014-07-22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x v="38"/>
    <n v="190.84810126582278"/>
    <n v="259.94827586206895"/>
    <x v="3041"/>
    <d v="2014-08-11T14:16:26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x v="38"/>
    <n v="149"/>
    <n v="37.25"/>
    <x v="3042"/>
    <d v="2016-03-14T18:44:14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x v="38"/>
    <n v="166.4"/>
    <n v="177.02127659574469"/>
    <x v="3043"/>
    <d v="2014-12-02T16:37:42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x v="38"/>
    <n v="106.66666666666667"/>
    <n v="74.074074074074076"/>
    <x v="3044"/>
    <d v="2015-05-14T19:20:55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x v="38"/>
    <n v="106"/>
    <n v="70.666666666666671"/>
    <x v="3045"/>
    <d v="2016-04-04T23:02:40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x v="38"/>
    <n v="23.62857142857143"/>
    <n v="23.62857142857143"/>
    <x v="3046"/>
    <d v="2017-01-09T04:59:05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x v="38"/>
    <n v="0.15"/>
    <n v="37.5"/>
    <x v="3047"/>
    <d v="2015-04-28T11:04:54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x v="38"/>
    <n v="0.4"/>
    <n v="13.333333333333334"/>
    <x v="3048"/>
    <d v="2014-08-11T13:16:53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x v="38"/>
    <n v="0"/>
    <e v="#DIV/0!"/>
    <x v="3049"/>
    <d v="2015-01-23T14:59:14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x v="38"/>
    <n v="5.0000000000000001E-3"/>
    <n v="1"/>
    <x v="3050"/>
    <d v="2014-11-10T17:59:50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x v="38"/>
    <n v="0"/>
    <e v="#DIV/0!"/>
    <x v="3051"/>
    <d v="2014-07-31T10:16:24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x v="38"/>
    <n v="0"/>
    <e v="#DIV/0!"/>
    <x v="3052"/>
    <d v="2016-03-04T10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x v="38"/>
    <n v="1.6666666666666666E-2"/>
    <n v="1"/>
    <x v="3053"/>
    <d v="2016-03-31T03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x v="38"/>
    <n v="3.0066666666666664"/>
    <n v="41"/>
    <x v="3054"/>
    <d v="2014-07-09T17:27:26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x v="38"/>
    <n v="0.15227272727272728"/>
    <n v="55.833333333333336"/>
    <x v="3055"/>
    <d v="2015-08-29T01:35:34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x v="38"/>
    <n v="0"/>
    <e v="#DIV/0!"/>
    <x v="3056"/>
    <d v="2014-07-14T13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x v="38"/>
    <n v="66.84"/>
    <n v="99.761194029850742"/>
    <x v="3057"/>
    <d v="2015-09-01T07:51:32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x v="38"/>
    <n v="19.566666666666666"/>
    <n v="25.521739130434781"/>
    <x v="3058"/>
    <d v="2016-09-17T17:08:5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x v="38"/>
    <n v="11.294666666666666"/>
    <n v="117.65277777777777"/>
    <x v="3059"/>
    <d v="2015-10-21T22:07:26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x v="38"/>
    <n v="0.04"/>
    <n v="5"/>
    <x v="3060"/>
    <d v="2014-07-04T20:19:32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x v="38"/>
    <n v="11.985714285714286"/>
    <n v="2796.6666666666665"/>
    <x v="3061"/>
    <d v="2016-06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x v="38"/>
    <n v="2.5"/>
    <n v="200"/>
    <x v="3062"/>
    <d v="2015-08-10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x v="38"/>
    <n v="6.9999999999999993E-2"/>
    <n v="87.5"/>
    <x v="3063"/>
    <d v="2015-09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x v="38"/>
    <n v="14.099999999999998"/>
    <n v="20.142857142857142"/>
    <x v="3064"/>
    <d v="2014-11-14T15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x v="38"/>
    <n v="3.34"/>
    <n v="20.875"/>
    <x v="3065"/>
    <d v="2016-11-16T12:36:09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x v="38"/>
    <n v="59.774999999999999"/>
    <n v="61.307692307692307"/>
    <x v="3066"/>
    <d v="2015-04-03T12:34:41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x v="38"/>
    <n v="1.6666666666666666E-2"/>
    <n v="1"/>
    <x v="3067"/>
    <d v="2016-10-15T11:34:22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x v="38"/>
    <n v="2.3035714285714284E-2"/>
    <n v="92.142857142857139"/>
    <x v="3068"/>
    <d v="2015-04-17T11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x v="38"/>
    <n v="8.8000000000000009E-2"/>
    <n v="7.333333333333333"/>
    <x v="3069"/>
    <d v="2016-02-09T08:42:39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x v="38"/>
    <n v="8.64"/>
    <n v="64.8"/>
    <x v="3070"/>
    <d v="2016-06-29T21:27:20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x v="38"/>
    <n v="15.06"/>
    <n v="30.12"/>
    <x v="3071"/>
    <d v="2015-08-10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x v="38"/>
    <n v="0.47727272727272729"/>
    <n v="52.5"/>
    <x v="3072"/>
    <d v="2017-01-31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x v="38"/>
    <n v="0.11833333333333333"/>
    <n v="23.666666666666668"/>
    <x v="3073"/>
    <d v="2015-01-26T22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x v="38"/>
    <n v="0.8417399858735245"/>
    <n v="415.77777777777777"/>
    <x v="3074"/>
    <d v="2015-02-20T12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x v="38"/>
    <n v="1.8799999999999997E-2"/>
    <n v="53.714285714285715"/>
    <x v="3075"/>
    <d v="2014-10-27T19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x v="38"/>
    <n v="0.21029999999999999"/>
    <n v="420.6"/>
    <x v="3076"/>
    <d v="2015-08-20T23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x v="38"/>
    <n v="0"/>
    <e v="#DIV/0!"/>
    <x v="3077"/>
    <d v="2015-10-16T17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x v="38"/>
    <n v="0.27999999999999997"/>
    <n v="18.666666666666668"/>
    <x v="3078"/>
    <d v="2014-08-02T08:31:1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x v="38"/>
    <n v="11.57920670115792"/>
    <n v="78.333333333333329"/>
    <x v="3079"/>
    <d v="2015-04-06T12:22:11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x v="38"/>
    <n v="2.44"/>
    <n v="67.777777777777771"/>
    <x v="3080"/>
    <d v="2015-08-30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x v="38"/>
    <n v="0.25"/>
    <n v="16.666666666666668"/>
    <x v="3081"/>
    <d v="2015-06-18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x v="38"/>
    <n v="0.625"/>
    <n v="62.5"/>
    <x v="3082"/>
    <d v="2016-10-21T22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x v="38"/>
    <n v="0.19384615384615383"/>
    <n v="42"/>
    <x v="3083"/>
    <d v="2014-12-08T08:44:07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x v="38"/>
    <n v="23.416"/>
    <n v="130.0888888888889"/>
    <x v="3084"/>
    <d v="2016-06-07T08:01:23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x v="38"/>
    <n v="5.0808888888888886"/>
    <n v="1270.2222222222222"/>
    <x v="3085"/>
    <d v="2015-03-02T14:39:05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x v="38"/>
    <n v="15.920000000000002"/>
    <n v="88.444444444444443"/>
    <x v="3086"/>
    <d v="2016-07-15T17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x v="38"/>
    <n v="1.1831900000000002"/>
    <n v="56.342380952380957"/>
    <x v="3087"/>
    <d v="2015-09-08T09:51:52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x v="38"/>
    <n v="22.75"/>
    <n v="53.529411764705884"/>
    <x v="2806"/>
    <d v="2014-05-01T16:49:01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x v="38"/>
    <n v="2.5000000000000001E-2"/>
    <n v="25"/>
    <x v="3088"/>
    <d v="2015-07-22T14:05:56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x v="38"/>
    <n v="0.33512064343163539"/>
    <n v="50"/>
    <x v="3089"/>
    <d v="2016-06-01T19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x v="38"/>
    <n v="3.9750000000000001"/>
    <n v="56.785714285714285"/>
    <x v="3090"/>
    <d v="2015-04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x v="38"/>
    <n v="17.150000000000002"/>
    <n v="40.833333333333336"/>
    <x v="3091"/>
    <d v="2016-09-16T07:05:01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x v="38"/>
    <n v="3.6080041046690612"/>
    <n v="65.111111111111114"/>
    <x v="3092"/>
    <d v="2015-12-21T14:00:49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x v="38"/>
    <n v="13.900000000000002"/>
    <n v="55.6"/>
    <x v="3093"/>
    <d v="2016-01-12T23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x v="38"/>
    <n v="15.225"/>
    <n v="140.53846153846155"/>
    <x v="3094"/>
    <d v="2014-09-20T09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x v="38"/>
    <n v="12"/>
    <n v="25"/>
    <x v="3095"/>
    <d v="2015-06-16T04:12:17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x v="38"/>
    <n v="39.112499999999997"/>
    <n v="69.533333333333331"/>
    <x v="3096"/>
    <d v="2016-07-04T03:10:1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x v="38"/>
    <n v="0.26829268292682928"/>
    <n v="5.5"/>
    <x v="3097"/>
    <d v="2015-04-12T22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x v="38"/>
    <n v="29.625"/>
    <n v="237"/>
    <x v="3098"/>
    <d v="2015-01-02T16:48:31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x v="38"/>
    <n v="42.360992301112063"/>
    <n v="79.870967741935488"/>
    <x v="3099"/>
    <d v="2014-08-25T12:15:16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x v="38"/>
    <n v="4.1000000000000005"/>
    <n v="10.25"/>
    <x v="3100"/>
    <d v="2015-08-25T05:17:56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x v="38"/>
    <n v="19.762499999999999"/>
    <n v="272.58620689655174"/>
    <x v="3101"/>
    <d v="2015-05-04T14:32:31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x v="38"/>
    <n v="5.1999999999999998E-2"/>
    <n v="13"/>
    <x v="3102"/>
    <d v="2015-02-27T11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x v="38"/>
    <n v="25.030188679245285"/>
    <n v="58.184210526315788"/>
    <x v="3103"/>
    <d v="2014-07-23T22:00:10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x v="38"/>
    <n v="0.04"/>
    <n v="10"/>
    <x v="3104"/>
    <d v="2017-01-09T19:45:19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x v="38"/>
    <n v="26.640000000000004"/>
    <n v="70.10526315789474"/>
    <x v="3105"/>
    <d v="2014-09-03T09:17:00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x v="38"/>
    <n v="4.7363636363636363"/>
    <n v="57.888888888888886"/>
    <x v="3106"/>
    <d v="2016-09-01T21:55:34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x v="38"/>
    <n v="4.2435339894712749"/>
    <n v="125.27027027027027"/>
    <x v="3107"/>
    <d v="2015-03-18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x v="38"/>
    <n v="0"/>
    <e v="#DIV/0!"/>
    <x v="3108"/>
    <d v="2014-07-23T10:10:50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x v="38"/>
    <n v="3"/>
    <n v="300"/>
    <x v="3109"/>
    <d v="2016-05-06T05:43:47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x v="38"/>
    <n v="57.333333333333336"/>
    <n v="43"/>
    <x v="3110"/>
    <d v="2015-03-18T07:22:05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x v="38"/>
    <n v="0.1"/>
    <n v="1"/>
    <x v="3111"/>
    <d v="2016-05-19T03:59:20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x v="38"/>
    <n v="0.31"/>
    <n v="775"/>
    <x v="3112"/>
    <d v="2016-06-13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x v="38"/>
    <n v="0.05"/>
    <n v="5"/>
    <x v="3113"/>
    <d v="2015-02-24T20:05:32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x v="38"/>
    <n v="9.8461538461538465E-3"/>
    <n v="12.8"/>
    <x v="3114"/>
    <d v="2016-03-06T17:36:36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x v="38"/>
    <n v="0.66666666666666674"/>
    <n v="10"/>
    <x v="3115"/>
    <d v="2014-07-28T11:18:55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x v="38"/>
    <n v="58.291457286432156"/>
    <n v="58"/>
    <x v="3116"/>
    <d v="2016-11-04T17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x v="38"/>
    <n v="68.153599999999997"/>
    <n v="244.80459770114942"/>
    <x v="3117"/>
    <d v="2016-06-09T18:49:5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x v="38"/>
    <n v="3.2499999999999999E-3"/>
    <n v="6.5"/>
    <x v="3118"/>
    <d v="2014-12-04T13:43:21"/>
  </r>
  <r>
    <n v="3125"/>
    <s v="N/A (Canceled)"/>
    <s v="N/A"/>
    <x v="86"/>
    <x v="117"/>
    <x v="1"/>
    <x v="0"/>
    <s v="USD"/>
    <n v="1452142672"/>
    <n v="1449550672"/>
    <b v="0"/>
    <n v="0"/>
    <b v="0"/>
    <x v="38"/>
    <n v="0"/>
    <e v="#DIV/0!"/>
    <x v="3119"/>
    <d v="2015-12-07T23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x v="38"/>
    <n v="4.16"/>
    <n v="61.176470588235297"/>
    <x v="3120"/>
    <d v="2016-02-26T19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x v="38"/>
    <n v="0"/>
    <e v="#DIV/0!"/>
    <x v="3121"/>
    <d v="2015-01-30T15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x v="6"/>
    <n v="108.60666666666667"/>
    <n v="139.23931623931625"/>
    <x v="3122"/>
    <d v="2017-02-14T14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x v="6"/>
    <n v="0.8"/>
    <n v="10"/>
    <x v="3123"/>
    <d v="2017-03-09T15:13:39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x v="6"/>
    <n v="3.75"/>
    <n v="93.75"/>
    <x v="3124"/>
    <d v="2017-03-14T10:21:5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x v="6"/>
    <n v="15.731707317073171"/>
    <n v="53.75"/>
    <x v="3125"/>
    <d v="2017-03-09T08:54:05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x v="6"/>
    <n v="3.3333333333333333E-2"/>
    <n v="10"/>
    <x v="3126"/>
    <d v="2017-02-20T03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x v="6"/>
    <n v="108"/>
    <n v="33.75"/>
    <x v="3127"/>
    <d v="2017-02-22T08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x v="6"/>
    <n v="22.5"/>
    <n v="18.75"/>
    <x v="3128"/>
    <d v="2017-03-06T12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x v="6"/>
    <n v="20.849420849420849"/>
    <n v="23.142857142857142"/>
    <x v="3129"/>
    <d v="2017-03-12T22:38:41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x v="6"/>
    <n v="127.8"/>
    <n v="29.045454545454547"/>
    <x v="3130"/>
    <d v="2017-02-23T06:05:54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x v="6"/>
    <n v="3.3333333333333335"/>
    <n v="50"/>
    <x v="3131"/>
    <d v="2017-03-13T16:14:29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x v="6"/>
    <n v="0"/>
    <e v="#DIV/0!"/>
    <x v="3132"/>
    <d v="2017-03-15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x v="6"/>
    <n v="5.4"/>
    <n v="450"/>
    <x v="3133"/>
    <d v="2017-02-19T01:29:2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x v="6"/>
    <n v="0.96"/>
    <n v="24"/>
    <x v="3134"/>
    <d v="2017-03-08T12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x v="6"/>
    <n v="51.6"/>
    <n v="32.25"/>
    <x v="3135"/>
    <d v="2017-03-06T13:04:48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x v="6"/>
    <n v="1.6363636363636365"/>
    <n v="15"/>
    <x v="3136"/>
    <d v="2017-02-17T07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x v="6"/>
    <n v="0"/>
    <e v="#DIV/0!"/>
    <x v="3137"/>
    <d v="2017-03-14T03:35:5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x v="6"/>
    <n v="75.400000000000006"/>
    <n v="251.33333333333334"/>
    <x v="3138"/>
    <d v="2017-03-02T07:55:07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x v="6"/>
    <n v="0"/>
    <e v="#DIV/0!"/>
    <x v="3139"/>
    <d v="2017-01-26T19:58:54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x v="6"/>
    <n v="10.5"/>
    <n v="437.5"/>
    <x v="3140"/>
    <d v="2017-03-02T11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x v="6"/>
    <n v="117.52499999999999"/>
    <n v="110.35211267605634"/>
    <x v="3141"/>
    <d v="2014-09-27T18:15:55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x v="6"/>
    <n v="131.16666666666669"/>
    <n v="41.421052631578945"/>
    <x v="3142"/>
    <d v="2014-09-09T10:58:04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x v="6"/>
    <n v="104"/>
    <n v="52"/>
    <x v="3143"/>
    <d v="2012-11-12T19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x v="6"/>
    <n v="101"/>
    <n v="33.990384615384613"/>
    <x v="3144"/>
    <d v="2010-10-27T01:20:03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x v="6"/>
    <n v="100.4"/>
    <n v="103.35294117647059"/>
    <x v="3145"/>
    <d v="2014-08-11T15:09:34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x v="6"/>
    <n v="105.95454545454545"/>
    <n v="34.791044776119406"/>
    <x v="3146"/>
    <d v="2013-10-03T15:49:27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x v="6"/>
    <n v="335.58333333333337"/>
    <n v="41.773858921161825"/>
    <x v="3147"/>
    <d v="2011-03-30T22:42:17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x v="6"/>
    <n v="112.92857142857142"/>
    <n v="64.268292682926827"/>
    <x v="3148"/>
    <d v="2012-03-02T16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x v="6"/>
    <n v="188.50460000000001"/>
    <n v="31.209370860927152"/>
    <x v="3149"/>
    <d v="2012-11-20T06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x v="6"/>
    <n v="101.81818181818181"/>
    <n v="62.921348314606739"/>
    <x v="3150"/>
    <d v="2012-04-27T17:52:24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x v="6"/>
    <n v="101"/>
    <n v="98.536585365853654"/>
    <x v="3151"/>
    <d v="2014-07-09T13:55:05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x v="6"/>
    <n v="113.99999999999999"/>
    <n v="82.608695652173907"/>
    <x v="3152"/>
    <d v="2013-06-22T15:09:12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x v="6"/>
    <n v="133.48133333333334"/>
    <n v="38.504230769230773"/>
    <x v="3153"/>
    <d v="2011-12-06T20:36:01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x v="6"/>
    <n v="101.53333333333335"/>
    <n v="80.15789473684211"/>
    <x v="3154"/>
    <d v="2014-07-21T01:21:27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x v="6"/>
    <n v="105.1"/>
    <n v="28.405405405405407"/>
    <x v="3155"/>
    <d v="2014-09-15T07:52:02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x v="6"/>
    <n v="127.15"/>
    <n v="80.730158730158735"/>
    <x v="3156"/>
    <d v="2014-06-09T11:27:42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x v="6"/>
    <n v="111.15384615384616"/>
    <n v="200.69444444444446"/>
    <x v="3157"/>
    <d v="2014-05-16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x v="6"/>
    <n v="106.76"/>
    <n v="37.591549295774648"/>
    <x v="3158"/>
    <d v="2014-05-07T14:20:15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x v="6"/>
    <n v="162.66666666666666"/>
    <n v="58.095238095238095"/>
    <x v="73"/>
    <d v="2011-04-10T22:49:20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x v="6"/>
    <n v="160.22808571428573"/>
    <n v="60.300892473118282"/>
    <x v="3159"/>
    <d v="2014-10-28T11:35:53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x v="6"/>
    <n v="116.16666666666666"/>
    <n v="63.363636363636367"/>
    <x v="3160"/>
    <d v="2014-07-18T23:13:01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x v="6"/>
    <n v="124.2"/>
    <n v="50.901639344262293"/>
    <x v="3161"/>
    <d v="2014-05-12T21:32:33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x v="6"/>
    <n v="103.01249999999999"/>
    <n v="100.5"/>
    <x v="3162"/>
    <d v="2013-11-13T12:42:41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x v="6"/>
    <n v="112.25"/>
    <n v="31.619718309859156"/>
    <x v="3163"/>
    <d v="2014-05-29T20:55:44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x v="6"/>
    <n v="108.8142857142857"/>
    <n v="65.102564102564102"/>
    <x v="3164"/>
    <d v="2016-04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x v="6"/>
    <n v="114.99999999999999"/>
    <n v="79.310344827586206"/>
    <x v="3165"/>
    <d v="2012-01-15T12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x v="6"/>
    <n v="103"/>
    <n v="139.18918918918919"/>
    <x v="3166"/>
    <d v="2014-08-27T16:04:52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x v="6"/>
    <n v="101.13333333333334"/>
    <n v="131.91304347826087"/>
    <x v="3167"/>
    <d v="2014-08-11T15:45:08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x v="6"/>
    <n v="109.55999999999999"/>
    <n v="91.3"/>
    <x v="3168"/>
    <d v="2010-12-19T16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x v="6"/>
    <n v="114.8421052631579"/>
    <n v="39.672727272727272"/>
    <x v="3169"/>
    <d v="2013-07-22T17:20:31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x v="6"/>
    <n v="117.39999999999999"/>
    <n v="57.549019607843135"/>
    <x v="3170"/>
    <d v="2014-05-22T11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x v="6"/>
    <n v="171.73333333333335"/>
    <n v="33.025641025641029"/>
    <x v="3171"/>
    <d v="2014-06-16T09:31:15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x v="6"/>
    <n v="114.16238095238094"/>
    <n v="77.335806451612896"/>
    <x v="3172"/>
    <d v="2013-04-11T11:51:11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x v="6"/>
    <n v="119.75"/>
    <n v="31.933333333333334"/>
    <x v="3173"/>
    <d v="2014-05-21T04:54:09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x v="6"/>
    <n v="109.00000000000001"/>
    <n v="36.333333333333336"/>
    <x v="3174"/>
    <d v="2014-05-20T02:26:27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x v="6"/>
    <n v="100.88571428571429"/>
    <n v="46.768211920529801"/>
    <x v="3175"/>
    <d v="2011-12-06T17:47:01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x v="6"/>
    <n v="109.00000000000001"/>
    <n v="40.073529411764703"/>
    <x v="3176"/>
    <d v="2013-08-05T14:04:29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x v="6"/>
    <n v="107.20930232558139"/>
    <n v="100.21739130434783"/>
    <x v="3177"/>
    <d v="2014-06-01T18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x v="6"/>
    <n v="100"/>
    <n v="41.666666666666664"/>
    <x v="3178"/>
    <d v="2014-07-09T18:27:21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x v="6"/>
    <n v="102.18750000000001"/>
    <n v="46.714285714285715"/>
    <x v="3179"/>
    <d v="2014-08-17T17:10:38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x v="6"/>
    <n v="116.29333333333334"/>
    <n v="71.491803278688522"/>
    <x v="3180"/>
    <d v="2014-07-15T10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x v="40"/>
    <n v="65"/>
    <n v="14.444444444444445"/>
    <x v="3181"/>
    <d v="2015-05-20T04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x v="40"/>
    <n v="12.327272727272726"/>
    <n v="356.84210526315792"/>
    <x v="3182"/>
    <d v="2015-04-24T03:18:52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x v="40"/>
    <n v="0"/>
    <e v="#DIV/0!"/>
    <x v="3183"/>
    <d v="2016-11-08T22:37:55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x v="40"/>
    <n v="4.0266666666666664"/>
    <n v="37.75"/>
    <x v="3184"/>
    <d v="2016-06-17T13:07:49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x v="40"/>
    <n v="1.02"/>
    <n v="12.75"/>
    <x v="3185"/>
    <d v="2015-01-14T17:34:19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x v="40"/>
    <n v="11.74"/>
    <n v="24.458333333333332"/>
    <x v="3186"/>
    <d v="2015-01-06T18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x v="40"/>
    <n v="0"/>
    <e v="#DIV/0!"/>
    <x v="3187"/>
    <d v="2015-06-26T20:29:58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x v="40"/>
    <n v="59.142857142857139"/>
    <n v="53.07692307692308"/>
    <x v="3188"/>
    <d v="2015-01-13T09:15:42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x v="40"/>
    <n v="0.06"/>
    <n v="300"/>
    <x v="3189"/>
    <d v="2015-06-02T09:21:15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x v="40"/>
    <n v="11.450000000000001"/>
    <n v="286.25"/>
    <x v="3190"/>
    <d v="2015-01-05T06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x v="40"/>
    <n v="0.36666666666666664"/>
    <n v="36.666666666666664"/>
    <x v="3191"/>
    <d v="2015-01-09T05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x v="40"/>
    <n v="52.16"/>
    <n v="49.20754716981132"/>
    <x v="3192"/>
    <d v="2014-08-07T13:16:58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x v="40"/>
    <n v="2E-3"/>
    <n v="1"/>
    <x v="3193"/>
    <d v="2016-03-31T02:41:41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x v="40"/>
    <n v="1.25"/>
    <n v="12.5"/>
    <x v="3194"/>
    <d v="2014-08-10T13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x v="40"/>
    <n v="54.52"/>
    <n v="109.04"/>
    <x v="3195"/>
    <d v="2015-10-16T15:29:06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x v="40"/>
    <n v="25"/>
    <n v="41.666666666666664"/>
    <x v="3196"/>
    <d v="2015-08-26T18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x v="40"/>
    <n v="0"/>
    <e v="#DIV/0!"/>
    <x v="3197"/>
    <d v="2015-06-17T11:27:59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x v="40"/>
    <n v="3.4125000000000001"/>
    <n v="22.75"/>
    <x v="3198"/>
    <d v="2015-04-01T03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x v="40"/>
    <n v="0"/>
    <e v="#DIV/0!"/>
    <x v="3199"/>
    <d v="2015-08-20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x v="40"/>
    <n v="46.36363636363636"/>
    <n v="70.833333333333329"/>
    <x v="3200"/>
    <d v="2015-02-22T01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x v="6"/>
    <n v="103.49999999999999"/>
    <n v="63.109756097560975"/>
    <x v="3201"/>
    <d v="2014-07-07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x v="6"/>
    <n v="119.32315789473684"/>
    <n v="50.157964601769912"/>
    <x v="3202"/>
    <d v="2014-05-19T10:17:38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x v="6"/>
    <n v="125.76666666666667"/>
    <n v="62.883333333333333"/>
    <x v="3203"/>
    <d v="2012-04-14T17:28:39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x v="6"/>
    <n v="119.74347826086958"/>
    <n v="85.531055900621112"/>
    <x v="3204"/>
    <d v="2014-07-14T09:04:40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x v="6"/>
    <n v="126.25"/>
    <n v="53.723404255319146"/>
    <x v="3205"/>
    <d v="2014-07-09T14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x v="6"/>
    <n v="100.11666666666667"/>
    <n v="127.80851063829788"/>
    <x v="3206"/>
    <d v="2015-06-16T13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x v="6"/>
    <n v="102.13333333333334"/>
    <n v="106.57391304347826"/>
    <x v="3207"/>
    <d v="2015-11-29T14:01:13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x v="6"/>
    <n v="100.35142857142858"/>
    <n v="262.11194029850748"/>
    <x v="3208"/>
    <d v="2015-08-03T10:57:51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x v="6"/>
    <n v="100.05"/>
    <n v="57.171428571428571"/>
    <x v="3209"/>
    <d v="2015-06-10T06:06:11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x v="6"/>
    <n v="116.02222222222223"/>
    <n v="50.20192307692308"/>
    <x v="3210"/>
    <d v="2016-10-05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x v="6"/>
    <n v="102.1"/>
    <n v="66.586956521739125"/>
    <x v="3211"/>
    <d v="2014-11-27T19:03:0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x v="6"/>
    <n v="100.11000000000001"/>
    <n v="168.25210084033614"/>
    <x v="3212"/>
    <d v="2015-02-15T18:35:47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x v="6"/>
    <n v="100.84"/>
    <n v="256.37288135593218"/>
    <x v="3213"/>
    <d v="2017-02-06T15:00:04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x v="6"/>
    <n v="103.42499999999998"/>
    <n v="36.610619469026545"/>
    <x v="3214"/>
    <d v="2015-05-31T11:43:23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x v="6"/>
    <n v="124.8"/>
    <n v="37.142857142857146"/>
    <x v="3215"/>
    <d v="2015-09-23T08:58:17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x v="6"/>
    <n v="109.51612903225806"/>
    <n v="45.878378378378379"/>
    <x v="3216"/>
    <d v="2015-07-21T15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x v="6"/>
    <n v="102.03333333333333"/>
    <n v="141.71296296296296"/>
    <x v="3217"/>
    <d v="2016-11-23T15:25:13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x v="6"/>
    <n v="102.35000000000001"/>
    <n v="52.487179487179489"/>
    <x v="3218"/>
    <d v="2016-05-13T08:25:38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x v="6"/>
    <n v="104.16666666666667"/>
    <n v="59.523809523809526"/>
    <x v="3219"/>
    <d v="2015-09-30T09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x v="6"/>
    <n v="125"/>
    <n v="50"/>
    <x v="3220"/>
    <d v="2016-12-18T16:10:3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x v="6"/>
    <n v="102.34285714285714"/>
    <n v="193.62162162162161"/>
    <x v="3221"/>
    <d v="2015-11-15T12:01:24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x v="6"/>
    <n v="107.86500000000001"/>
    <n v="106.79702970297029"/>
    <x v="3222"/>
    <d v="2014-10-21T01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x v="6"/>
    <n v="109.88461538461539"/>
    <n v="77.21621621621621"/>
    <x v="341"/>
    <d v="2014-09-15T23:02:0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x v="6"/>
    <n v="161"/>
    <n v="57.5"/>
    <x v="3223"/>
    <d v="2016-03-17T17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x v="6"/>
    <n v="131.20000000000002"/>
    <n v="50.46153846153846"/>
    <x v="3224"/>
    <d v="2016-04-03T14:31:57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x v="6"/>
    <n v="118.8"/>
    <n v="97.377049180327873"/>
    <x v="3225"/>
    <d v="2017-01-31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x v="6"/>
    <n v="100.39275000000001"/>
    <n v="34.91921739130435"/>
    <x v="3226"/>
    <d v="2016-12-30T13:56:48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x v="6"/>
    <n v="103.20666666666666"/>
    <n v="85.530386740331494"/>
    <x v="3227"/>
    <d v="2016-06-01T03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x v="6"/>
    <n v="100.6"/>
    <n v="182.90909090909091"/>
    <x v="3228"/>
    <d v="2016-11-28T17:00:33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x v="6"/>
    <n v="100.78754285714287"/>
    <n v="131.13620817843866"/>
    <x v="3229"/>
    <d v="2015-09-05T06:23:04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x v="6"/>
    <n v="112.32142857142857"/>
    <n v="39.810126582278478"/>
    <x v="3230"/>
    <d v="2015-06-01T07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x v="6"/>
    <n v="105.91914022517912"/>
    <n v="59.701730769230764"/>
    <x v="3231"/>
    <d v="2015-09-30T21:08:13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x v="6"/>
    <n v="100.56666666666668"/>
    <n v="88.735294117647058"/>
    <x v="3232"/>
    <d v="2017-01-19T11:39:08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x v="6"/>
    <n v="115.30588235294117"/>
    <n v="58.688622754491021"/>
    <x v="3233"/>
    <d v="2014-09-11T02:47:50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x v="6"/>
    <n v="127.30419999999999"/>
    <n v="69.56513661202186"/>
    <x v="3234"/>
    <d v="2014-08-20T13:08:12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x v="6"/>
    <n v="102.83750000000001"/>
    <n v="115.87323943661971"/>
    <x v="3235"/>
    <d v="2015-09-14T21:19:22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x v="6"/>
    <n v="102.9375"/>
    <n v="23.869565217391305"/>
    <x v="3236"/>
    <d v="2016-11-01T11:39:42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x v="6"/>
    <n v="104.3047619047619"/>
    <n v="81.125925925925927"/>
    <x v="3237"/>
    <d v="2015-05-11T09:24:18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x v="6"/>
    <n v="111.22000000000001"/>
    <n v="57.626943005181346"/>
    <x v="3238"/>
    <d v="2015-08-14T06:20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x v="6"/>
    <n v="105.86"/>
    <n v="46.429824561403507"/>
    <x v="3239"/>
    <d v="2015-06-12T05:25:12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x v="6"/>
    <n v="100.79166666666666"/>
    <n v="60.475000000000001"/>
    <x v="3240"/>
    <d v="2015-03-05T16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x v="6"/>
    <n v="104.92727272727274"/>
    <n v="65.579545454545453"/>
    <x v="3241"/>
    <d v="2015-05-21T12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x v="6"/>
    <n v="101.55199999999999"/>
    <n v="119.1924882629108"/>
    <x v="3242"/>
    <d v="2014-10-06T12:48:44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x v="6"/>
    <n v="110.73333333333333"/>
    <n v="83.05"/>
    <x v="3243"/>
    <d v="2015-05-22T12:32:4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x v="6"/>
    <n v="127.82222222222221"/>
    <n v="57.52"/>
    <x v="3244"/>
    <d v="2016-08-08T06:20:40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x v="6"/>
    <n v="101.82500000000002"/>
    <n v="177.08695652173913"/>
    <x v="3245"/>
    <d v="2016-08-20T08:50:28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x v="6"/>
    <n v="101.25769230769231"/>
    <n v="70.771505376344081"/>
    <x v="3246"/>
    <d v="2015-02-23T21:03:29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x v="6"/>
    <n v="175"/>
    <n v="29.166666666666668"/>
    <x v="3247"/>
    <d v="2014-09-07T13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x v="6"/>
    <n v="128.06"/>
    <n v="72.76136363636364"/>
    <x v="3248"/>
    <d v="2015-05-20T08:46:17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x v="6"/>
    <n v="106.29949999999999"/>
    <n v="51.853414634146333"/>
    <x v="3249"/>
    <d v="2017-01-23T08:25:52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x v="6"/>
    <n v="105.21428571428571"/>
    <n v="98.2"/>
    <x v="3250"/>
    <d v="2014-12-09T16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x v="6"/>
    <n v="106.16782608695652"/>
    <n v="251.7381443298969"/>
    <x v="3251"/>
    <d v="2016-09-01T13:15:45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x v="6"/>
    <n v="109.24000000000001"/>
    <n v="74.821917808219183"/>
    <x v="3252"/>
    <d v="2015-10-26T11:08:38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x v="6"/>
    <n v="100.45454545454547"/>
    <n v="67.65306122448979"/>
    <x v="3253"/>
    <d v="2015-06-16T12:24:3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x v="6"/>
    <n v="103.04098360655738"/>
    <n v="93.81343283582089"/>
    <x v="3254"/>
    <d v="2014-11-21T02:34:22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x v="6"/>
    <n v="112.1664"/>
    <n v="41.237647058823526"/>
    <x v="3255"/>
    <d v="2015-10-07T07:23:08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x v="6"/>
    <n v="103"/>
    <n v="52.551020408163268"/>
    <x v="3256"/>
    <d v="2015-01-12T14:12:18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x v="6"/>
    <n v="164"/>
    <n v="70.285714285714292"/>
    <x v="3257"/>
    <d v="2015-11-03T12:05:15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x v="6"/>
    <n v="131.28333333333333"/>
    <n v="48.325153374233132"/>
    <x v="3258"/>
    <d v="2015-05-12T07:52:02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x v="6"/>
    <n v="102.1"/>
    <n v="53.177083333333336"/>
    <x v="3259"/>
    <d v="2015-06-17T13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x v="6"/>
    <n v="128"/>
    <n v="60.952380952380949"/>
    <x v="3260"/>
    <d v="2016-08-08T16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x v="6"/>
    <n v="101.49999999999999"/>
    <n v="116"/>
    <x v="3261"/>
    <d v="2015-05-13T04:29:57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x v="6"/>
    <n v="101.66666666666666"/>
    <n v="61"/>
    <x v="3262"/>
    <d v="2015-06-12T07:47:45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x v="6"/>
    <n v="130"/>
    <n v="38.235294117647058"/>
    <x v="3263"/>
    <d v="2014-10-03T05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x v="6"/>
    <n v="154.43"/>
    <n v="106.50344827586207"/>
    <x v="3264"/>
    <d v="2015-10-07T07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x v="6"/>
    <n v="107.4"/>
    <n v="204.57142857142858"/>
    <x v="3265"/>
    <d v="2016-08-29T14:14:02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x v="6"/>
    <n v="101.32258064516128"/>
    <n v="54.912587412587413"/>
    <x v="3266"/>
    <d v="2016-01-31T11:54:32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x v="6"/>
    <n v="100.27777777777777"/>
    <n v="150.41666666666666"/>
    <x v="3267"/>
    <d v="2015-01-13T16:07:51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x v="6"/>
    <n v="116.84444444444443"/>
    <n v="52.58"/>
    <x v="3268"/>
    <d v="2016-02-26T17:47:59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x v="6"/>
    <n v="108.60000000000001"/>
    <n v="54.3"/>
    <x v="3269"/>
    <d v="2014-10-19T11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x v="6"/>
    <n v="103.4"/>
    <n v="76.029411764705884"/>
    <x v="3270"/>
    <d v="2015-04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x v="6"/>
    <n v="114.27586206896552"/>
    <n v="105.2063492063492"/>
    <x v="3271"/>
    <d v="2016-03-01T2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x v="6"/>
    <n v="103"/>
    <n v="68.666666666666671"/>
    <x v="3272"/>
    <d v="2015-04-27T13:09:58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x v="6"/>
    <n v="121.6"/>
    <n v="129.36170212765958"/>
    <x v="3273"/>
    <d v="2015-08-02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x v="6"/>
    <n v="102.6467741935484"/>
    <n v="134.26371308016877"/>
    <x v="3274"/>
    <d v="2016-03-15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x v="6"/>
    <n v="104.75000000000001"/>
    <n v="17.829787234042552"/>
    <x v="3275"/>
    <d v="2016-01-10T12:51:38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x v="6"/>
    <n v="101.6"/>
    <n v="203.2"/>
    <x v="3276"/>
    <d v="2016-01-11T16:14:13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x v="6"/>
    <n v="112.10242048409683"/>
    <n v="69.18518518518519"/>
    <x v="3277"/>
    <d v="2017-01-27T17:37:0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x v="6"/>
    <n v="101.76666666666667"/>
    <n v="125.12295081967213"/>
    <x v="3278"/>
    <d v="2016-07-16T15:09:42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x v="6"/>
    <n v="100"/>
    <n v="73.529411764705884"/>
    <x v="3279"/>
    <d v="2015-11-03T13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x v="6"/>
    <n v="100.26489999999998"/>
    <n v="48.437149758454105"/>
    <x v="3280"/>
    <d v="2016-05-15T13:35:15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x v="6"/>
    <n v="133.04200000000003"/>
    <n v="26.608400000000003"/>
    <x v="3281"/>
    <d v="2017-01-23T03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x v="6"/>
    <n v="121.2"/>
    <n v="33.666666666666664"/>
    <x v="3282"/>
    <d v="2017-02-09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x v="6"/>
    <n v="113.99999999999999"/>
    <n v="40.714285714285715"/>
    <x v="3283"/>
    <d v="2015-08-16T11:51:40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x v="6"/>
    <n v="286.13861386138615"/>
    <n v="19.266666666666666"/>
    <x v="3284"/>
    <d v="2015-10-05T13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x v="6"/>
    <n v="170.44444444444446"/>
    <n v="84.285714285714292"/>
    <x v="3285"/>
    <d v="2017-02-02T05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x v="6"/>
    <n v="118.33333333333333"/>
    <n v="29.583333333333332"/>
    <x v="3286"/>
    <d v="2015-05-17T07:59:14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x v="6"/>
    <n v="102.85857142857142"/>
    <n v="26.667037037037037"/>
    <x v="3287"/>
    <d v="2016-08-27T05:37:09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x v="6"/>
    <n v="144.06666666666666"/>
    <n v="45.978723404255319"/>
    <x v="3288"/>
    <d v="2015-11-01T13:09:32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x v="6"/>
    <n v="100.07272727272726"/>
    <n v="125.09090909090909"/>
    <x v="3289"/>
    <d v="2015-07-08T13:30:5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x v="6"/>
    <n v="101.73"/>
    <n v="141.29166666666666"/>
    <x v="3290"/>
    <d v="2015-08-23T17:59:28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x v="6"/>
    <n v="116.19999999999999"/>
    <n v="55.333333333333336"/>
    <x v="3291"/>
    <d v="2015-09-14T17:01:03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x v="6"/>
    <n v="136.16666666666666"/>
    <n v="46.420454545454547"/>
    <x v="3292"/>
    <d v="2015-04-08T12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x v="6"/>
    <n v="133.46666666666667"/>
    <n v="57.2"/>
    <x v="3293"/>
    <d v="2016-06-17T12:39:36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x v="6"/>
    <n v="103.39285714285715"/>
    <n v="173.7"/>
    <x v="3294"/>
    <d v="2016-11-07T03:26:1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x v="6"/>
    <n v="115.88888888888889"/>
    <n v="59.6"/>
    <x v="3295"/>
    <d v="2015-02-21T10:38:04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x v="6"/>
    <n v="104.51666666666665"/>
    <n v="89.585714285714289"/>
    <x v="3296"/>
    <d v="2016-11-22T09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x v="6"/>
    <n v="102.02500000000001"/>
    <n v="204.05"/>
    <x v="3297"/>
    <d v="2015-07-0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x v="6"/>
    <n v="175.33333333333334"/>
    <n v="48.703703703703702"/>
    <x v="3298"/>
    <d v="2016-05-03T00:15:42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x v="6"/>
    <n v="106.67999999999999"/>
    <n v="53.339999999999996"/>
    <x v="3299"/>
    <d v="2016-04-14T20:22:19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x v="6"/>
    <n v="122.28571428571429"/>
    <n v="75.087719298245617"/>
    <x v="3300"/>
    <d v="2016-03-23T16:02:45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x v="6"/>
    <n v="159.42857142857144"/>
    <n v="18"/>
    <x v="3301"/>
    <d v="2016-09-15T10:36:18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x v="6"/>
    <n v="100.07692307692308"/>
    <n v="209.83870967741936"/>
    <x v="3302"/>
    <d v="2015-09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x v="6"/>
    <n v="109.84"/>
    <n v="61.022222222222226"/>
    <x v="3303"/>
    <d v="2015-09-17T02:00:10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x v="6"/>
    <n v="100.03999999999999"/>
    <n v="61"/>
    <x v="3304"/>
    <d v="2016-10-21T14:25:4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x v="6"/>
    <n v="116.05000000000001"/>
    <n v="80.034482758620683"/>
    <x v="3305"/>
    <d v="2016-01-13T00:51:57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x v="6"/>
    <n v="210.75"/>
    <n v="29.068965517241381"/>
    <x v="3306"/>
    <d v="2015-04-11T01:25:11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x v="6"/>
    <n v="110.00000000000001"/>
    <n v="49.438202247191015"/>
    <x v="3307"/>
    <d v="2016-04-06T02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x v="6"/>
    <n v="100.08673425918037"/>
    <n v="93.977440000000001"/>
    <x v="3308"/>
    <d v="2014-07-06T15:54:35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x v="6"/>
    <n v="106.19047619047619"/>
    <n v="61.944444444444443"/>
    <x v="3309"/>
    <d v="2016-05-08T19:57:04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x v="6"/>
    <n v="125.6"/>
    <n v="78.5"/>
    <x v="3310"/>
    <d v="2016-03-02T02:14:53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x v="6"/>
    <n v="108"/>
    <n v="33.75"/>
    <x v="3311"/>
    <d v="2014-12-17T09:03:0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x v="6"/>
    <n v="101"/>
    <n v="66.44736842105263"/>
    <x v="3312"/>
    <d v="2016-05-22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x v="6"/>
    <n v="107.4"/>
    <n v="35.799999999999997"/>
    <x v="3313"/>
    <d v="2014-10-01T21:24:25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x v="6"/>
    <n v="101.51515151515152"/>
    <n v="145.65217391304347"/>
    <x v="3314"/>
    <d v="2016-05-30T19:14:5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x v="6"/>
    <n v="125.89999999999999"/>
    <n v="25.693877551020407"/>
    <x v="3315"/>
    <d v="2016-08-26T03:46:48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x v="6"/>
    <n v="101.66666666666666"/>
    <n v="152.5"/>
    <x v="3316"/>
    <d v="2016-05-22T08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x v="6"/>
    <n v="112.5"/>
    <n v="30"/>
    <x v="3317"/>
    <d v="2015-03-01T13:51:17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x v="6"/>
    <n v="101.375"/>
    <n v="142.28070175438597"/>
    <x v="3318"/>
    <d v="2015-02-06T12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x v="6"/>
    <n v="101.25"/>
    <n v="24.545454545454547"/>
    <x v="3319"/>
    <d v="2016-04-08T03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x v="6"/>
    <n v="146.38888888888889"/>
    <n v="292.77777777777777"/>
    <x v="3320"/>
    <d v="2014-07-02T08:48:03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x v="6"/>
    <n v="116.8"/>
    <n v="44.92307692307692"/>
    <x v="3321"/>
    <d v="2014-07-17T02:45:08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x v="6"/>
    <n v="106.26666666666667"/>
    <n v="23.10144927536232"/>
    <x v="3322"/>
    <d v="2015-03-02T16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x v="6"/>
    <n v="104.52"/>
    <n v="80.400000000000006"/>
    <x v="3323"/>
    <d v="2015-09-01T11:44:4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x v="6"/>
    <n v="100"/>
    <n v="72.289156626506028"/>
    <x v="3324"/>
    <d v="2014-06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x v="6"/>
    <n v="104.57142857142858"/>
    <n v="32.972972972972975"/>
    <x v="3325"/>
    <d v="2015-05-24T11:14:40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x v="6"/>
    <n v="138.62051149573753"/>
    <n v="116.65217391304348"/>
    <x v="3326"/>
    <d v="2015-06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x v="6"/>
    <n v="100.32000000000001"/>
    <n v="79.61904761904762"/>
    <x v="3327"/>
    <d v="2014-07-07T11:10:4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x v="6"/>
    <n v="100"/>
    <n v="27.777777777777779"/>
    <x v="3328"/>
    <d v="2016-03-08T04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x v="6"/>
    <n v="110.2"/>
    <n v="81.029411764705884"/>
    <x v="3329"/>
    <d v="2014-09-19T01:46:07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x v="6"/>
    <n v="102.18"/>
    <n v="136.84821428571428"/>
    <x v="3330"/>
    <d v="2017-02-03T08:48:00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x v="6"/>
    <n v="104.35000000000001"/>
    <n v="177.61702127659575"/>
    <x v="3331"/>
    <d v="2016-06-28T10:58:38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x v="6"/>
    <n v="138.16666666666666"/>
    <n v="109.07894736842105"/>
    <x v="3332"/>
    <d v="2016-11-11T18:22:34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x v="6"/>
    <n v="100"/>
    <n v="119.64285714285714"/>
    <x v="3333"/>
    <d v="2016-05-20T14:10:21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x v="6"/>
    <n v="101.66666666666666"/>
    <n v="78.205128205128204"/>
    <x v="3334"/>
    <d v="2015-02-27T02:06:50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x v="6"/>
    <n v="171.42857142857142"/>
    <n v="52.173913043478258"/>
    <x v="3335"/>
    <d v="2016-03-23T16:59:44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x v="6"/>
    <n v="101.44444444444444"/>
    <n v="114.125"/>
    <x v="3336"/>
    <d v="2014-07-30T23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x v="6"/>
    <n v="130"/>
    <n v="50"/>
    <x v="3337"/>
    <d v="2015-02-17T21:32:48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x v="6"/>
    <n v="110.00000000000001"/>
    <n v="91.666666666666671"/>
    <x v="3338"/>
    <d v="2015-02-18T19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x v="6"/>
    <n v="119.44999999999999"/>
    <n v="108.59090909090909"/>
    <x v="3339"/>
    <d v="2016-04-24T08:14:14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x v="6"/>
    <n v="100.2909090909091"/>
    <n v="69.822784810126578"/>
    <x v="3340"/>
    <d v="2016-04-06T08:24:4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x v="6"/>
    <n v="153.4"/>
    <n v="109.57142857142857"/>
    <x v="3341"/>
    <d v="2016-05-22T21:39:32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x v="6"/>
    <n v="104.42857142857143"/>
    <n v="71.666666666666671"/>
    <x v="3342"/>
    <d v="2015-10-25T11:50:11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x v="6"/>
    <n v="101.1"/>
    <n v="93.611111111111114"/>
    <x v="3343"/>
    <d v="2014-06-16T04:29:25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x v="6"/>
    <n v="107.52"/>
    <n v="76.8"/>
    <x v="3344"/>
    <d v="2016-05-05T18:49:38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x v="6"/>
    <n v="315"/>
    <n v="35.795454545454547"/>
    <x v="3345"/>
    <d v="2016-04-19T05:22:30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x v="6"/>
    <n v="101.93333333333334"/>
    <n v="55.6"/>
    <x v="3346"/>
    <d v="2015-09-23T12:26:4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x v="6"/>
    <n v="126.28571428571429"/>
    <n v="147.33333333333334"/>
    <x v="3347"/>
    <d v="2016-04-29T09:52:07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x v="6"/>
    <n v="101.4"/>
    <n v="56.333333333333336"/>
    <x v="3348"/>
    <d v="2016-06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x v="6"/>
    <n v="101"/>
    <n v="96.19047619047619"/>
    <x v="3349"/>
    <d v="2014-07-02T05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x v="6"/>
    <n v="102.99000000000001"/>
    <n v="63.574074074074076"/>
    <x v="3350"/>
    <d v="2014-10-20T02:27:59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x v="6"/>
    <n v="106.25"/>
    <n v="184.78260869565219"/>
    <x v="3351"/>
    <d v="2017-01-10T20:22:14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x v="6"/>
    <n v="101.37777777777779"/>
    <n v="126.72222222222223"/>
    <x v="3352"/>
    <d v="2016-11-22T20:59:03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x v="6"/>
    <n v="113.46000000000001"/>
    <n v="83.42647058823529"/>
    <x v="3353"/>
    <d v="2014-08-14T19:36:3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x v="6"/>
    <n v="218.00000000000003"/>
    <n v="54.5"/>
    <x v="3354"/>
    <d v="2015-02-20T21:11:57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x v="6"/>
    <n v="101.41935483870968"/>
    <n v="302.30769230769232"/>
    <x v="3355"/>
    <d v="2014-07-31T13:30:45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x v="6"/>
    <n v="105.93333333333332"/>
    <n v="44.138888888888886"/>
    <x v="3266"/>
    <d v="2016-02-22T18:27:29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x v="6"/>
    <n v="104"/>
    <n v="866.66666666666663"/>
    <x v="3356"/>
    <d v="2015-11-12T21:26:32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x v="6"/>
    <n v="221"/>
    <n v="61.388888888888886"/>
    <x v="3357"/>
    <d v="2015-04-12T20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x v="6"/>
    <n v="118.66666666666667"/>
    <n v="29.666666666666668"/>
    <x v="3358"/>
    <d v="2015-07-07T17:24:54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x v="6"/>
    <n v="104.60000000000001"/>
    <n v="45.478260869565219"/>
    <x v="3359"/>
    <d v="2014-11-25T23:47:39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x v="6"/>
    <n v="103.89999999999999"/>
    <n v="96.203703703703709"/>
    <x v="3360"/>
    <d v="2016-11-15T19:59:40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x v="6"/>
    <n v="117.73333333333333"/>
    <n v="67.92307692307692"/>
    <x v="3361"/>
    <d v="2016-11-16T03:01:25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x v="6"/>
    <n v="138.5"/>
    <n v="30.777777777777779"/>
    <x v="3362"/>
    <d v="2015-11-04T15:59:25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x v="6"/>
    <n v="103.49999999999999"/>
    <n v="38.333333333333336"/>
    <x v="2835"/>
    <d v="2014-08-04T08:09:1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x v="6"/>
    <n v="100.25"/>
    <n v="66.833333333333329"/>
    <x v="3363"/>
    <d v="2015-06-24T15:30:40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x v="6"/>
    <n v="106.57142857142856"/>
    <n v="71.730769230769226"/>
    <x v="3364"/>
    <d v="2015-09-28T12:33:3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x v="6"/>
    <n v="100"/>
    <n v="176.47058823529412"/>
    <x v="3365"/>
    <d v="2014-05-06T09:39:33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x v="6"/>
    <n v="100.01249999999999"/>
    <n v="421.10526315789474"/>
    <x v="3366"/>
    <d v="2015-02-24T11:49:54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x v="6"/>
    <n v="101.05"/>
    <n v="104.98701298701299"/>
    <x v="3367"/>
    <d v="2015-02-18T12:34:59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x v="6"/>
    <n v="107.63636363636364"/>
    <n v="28.19047619047619"/>
    <x v="3368"/>
    <d v="2014-08-07T03:31:4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x v="6"/>
    <n v="103.64999999999999"/>
    <n v="54.55263157894737"/>
    <x v="3369"/>
    <d v="2015-08-09T07:2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x v="6"/>
    <n v="104.43333333333334"/>
    <n v="111.89285714285714"/>
    <x v="3370"/>
    <d v="2014-10-25T17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x v="6"/>
    <n v="102.25"/>
    <n v="85.208333333333329"/>
    <x v="3371"/>
    <d v="2015-02-08T2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x v="6"/>
    <n v="100.74285714285713"/>
    <n v="76.652173913043484"/>
    <x v="3372"/>
    <d v="2016-07-08T05:20:5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x v="6"/>
    <n v="111.71428571428572"/>
    <n v="65.166666666666671"/>
    <x v="3373"/>
    <d v="2016-06-03T13:47:00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x v="6"/>
    <n v="100.01100000000001"/>
    <n v="93.760312499999998"/>
    <x v="3374"/>
    <d v="2015-10-14T21:06:08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x v="6"/>
    <n v="100"/>
    <n v="133.33333333333334"/>
    <x v="3375"/>
    <d v="2014-11-10T15:49:12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x v="6"/>
    <n v="105"/>
    <n v="51.219512195121951"/>
    <x v="3376"/>
    <d v="2014-11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x v="6"/>
    <n v="116.86666666666667"/>
    <n v="100.17142857142858"/>
    <x v="3377"/>
    <d v="2014-11-04T13:18:08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x v="6"/>
    <n v="103.8"/>
    <n v="34.6"/>
    <x v="3378"/>
    <d v="2015-05-19T06:04:01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x v="6"/>
    <n v="114.5"/>
    <n v="184.67741935483872"/>
    <x v="3379"/>
    <d v="2016-05-04T08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x v="6"/>
    <n v="102.4"/>
    <n v="69.818181818181813"/>
    <x v="3380"/>
    <d v="2014-06-25T13:35:45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x v="6"/>
    <n v="223"/>
    <n v="61.944444444444443"/>
    <x v="3381"/>
    <d v="2014-07-10T08:05:48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x v="6"/>
    <n v="100"/>
    <n v="41.666666666666664"/>
    <x v="3382"/>
    <d v="2016-03-17T15:17:35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x v="6"/>
    <n v="105.80000000000001"/>
    <n v="36.06818181818182"/>
    <x v="3383"/>
    <d v="2014-10-11T17:07:10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x v="6"/>
    <n v="142.36363636363635"/>
    <n v="29"/>
    <x v="3384"/>
    <d v="2014-06-27T09:17:25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x v="6"/>
    <n v="184"/>
    <n v="24.210526315789473"/>
    <x v="3385"/>
    <d v="2015-05-16T12:05:44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x v="6"/>
    <n v="104.33333333333333"/>
    <n v="55.892857142857146"/>
    <x v="2806"/>
    <d v="2014-05-05T05:43:09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x v="6"/>
    <n v="112.00000000000001"/>
    <n v="11.666666666666666"/>
    <x v="3386"/>
    <d v="2016-01-09T06:28:49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x v="6"/>
    <n v="111.07499999999999"/>
    <n v="68.353846153846149"/>
    <x v="3387"/>
    <d v="2014-10-29T13:02:5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x v="6"/>
    <n v="103.75000000000001"/>
    <n v="27.065217391304348"/>
    <x v="3388"/>
    <d v="2015-01-22T17:05:25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x v="6"/>
    <n v="100.41"/>
    <n v="118.12941176470588"/>
    <x v="3389"/>
    <d v="2014-07-14T17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x v="6"/>
    <n v="101.86206896551724"/>
    <n v="44.757575757575758"/>
    <x v="3390"/>
    <d v="2015-07-08T12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x v="6"/>
    <n v="109.76666666666665"/>
    <n v="99.787878787878782"/>
    <x v="3391"/>
    <d v="2015-10-13T09:50:43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x v="6"/>
    <n v="100"/>
    <n v="117.64705882352941"/>
    <x v="3392"/>
    <d v="2015-05-26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x v="6"/>
    <n v="122"/>
    <n v="203.33333333333334"/>
    <x v="3393"/>
    <d v="2015-05-28T07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x v="6"/>
    <n v="137.57142857142856"/>
    <n v="28.323529411764707"/>
    <x v="3394"/>
    <d v="2016-02-09T19:24:4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x v="6"/>
    <n v="100.31000000000002"/>
    <n v="110.23076923076923"/>
    <x v="3395"/>
    <d v="2014-06-01T06:49:3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x v="6"/>
    <n v="107.1"/>
    <n v="31.970149253731343"/>
    <x v="3396"/>
    <d v="2014-06-06T05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x v="6"/>
    <n v="211"/>
    <n v="58.611111111111114"/>
    <x v="3397"/>
    <d v="2014-06-18T18:48:24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x v="6"/>
    <n v="123.6"/>
    <n v="29.428571428571427"/>
    <x v="3398"/>
    <d v="2016-06-23T14:32:38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x v="6"/>
    <n v="108.5"/>
    <n v="81.375"/>
    <x v="3399"/>
    <d v="2016-05-09T19:59:5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x v="6"/>
    <n v="103.56666666666668"/>
    <n v="199.16666666666666"/>
    <x v="3400"/>
    <d v="2015-09-17T19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x v="6"/>
    <n v="100"/>
    <n v="115.38461538461539"/>
    <x v="3401"/>
    <d v="2014-08-28T18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x v="6"/>
    <n v="130"/>
    <n v="46.428571428571431"/>
    <x v="3402"/>
    <d v="2015-02-18T12:35:38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x v="6"/>
    <n v="103.49999999999999"/>
    <n v="70.568181818181813"/>
    <x v="3403"/>
    <d v="2016-11-01T14:58:45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x v="6"/>
    <n v="100"/>
    <n v="22.222222222222221"/>
    <x v="3404"/>
    <d v="2016-04-06T22:27:3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x v="6"/>
    <n v="119.6"/>
    <n v="159.46666666666667"/>
    <x v="3405"/>
    <d v="2015-03-26T04:54:05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x v="6"/>
    <n v="100.00058823529412"/>
    <n v="37.777999999999999"/>
    <x v="3406"/>
    <d v="2014-09-12T16:55:48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x v="6"/>
    <n v="100.875"/>
    <n v="72.053571428571431"/>
    <x v="3407"/>
    <d v="2014-04-23T15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x v="6"/>
    <n v="106.54545454545455"/>
    <n v="63.695652173913047"/>
    <x v="3408"/>
    <d v="2016-03-19T14:43:05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x v="6"/>
    <n v="138"/>
    <n v="28.411764705882351"/>
    <x v="3409"/>
    <d v="2016-02-04T21:10:02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x v="6"/>
    <n v="101.15"/>
    <n v="103.21428571428571"/>
    <x v="3410"/>
    <d v="2015-02-02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x v="6"/>
    <n v="109.1"/>
    <n v="71.152173913043484"/>
    <x v="2232"/>
    <d v="2015-11-15T08:29:3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x v="6"/>
    <n v="140"/>
    <n v="35"/>
    <x v="3411"/>
    <d v="2015-03-25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x v="6"/>
    <n v="103.58333333333334"/>
    <n v="81.776315789473685"/>
    <x v="3412"/>
    <d v="2015-01-14T11:14:44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x v="6"/>
    <n v="102.97033333333331"/>
    <n v="297.02980769230766"/>
    <x v="3413"/>
    <d v="2014-09-02T09:48:5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x v="6"/>
    <n v="108.13333333333333"/>
    <n v="46.609195402298852"/>
    <x v="3414"/>
    <d v="2014-09-01T20:21:43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x v="6"/>
    <n v="100"/>
    <n v="51.724137931034484"/>
    <x v="3415"/>
    <d v="2014-06-02T10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x v="6"/>
    <n v="102.75000000000001"/>
    <n v="40.294117647058826"/>
    <x v="3416"/>
    <d v="2015-02-03T12:17:27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x v="6"/>
    <n v="130"/>
    <n v="16.25"/>
    <x v="3417"/>
    <d v="2016-10-18T19:31:01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x v="6"/>
    <n v="108.54949999999999"/>
    <n v="30.152638888888887"/>
    <x v="3418"/>
    <d v="2014-06-30T17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x v="6"/>
    <n v="100"/>
    <n v="95.238095238095241"/>
    <x v="3419"/>
    <d v="2014-07-19T12:32:33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x v="6"/>
    <n v="109.65"/>
    <n v="52.214285714285715"/>
    <x v="3420"/>
    <d v="2016-01-11T08:56:54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x v="6"/>
    <n v="100.26315789473684"/>
    <n v="134.1549295774648"/>
    <x v="3421"/>
    <d v="2014-05-16T20:30:55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x v="6"/>
    <n v="105.55000000000001"/>
    <n v="62.827380952380949"/>
    <x v="3422"/>
    <d v="2014-06-10T04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x v="6"/>
    <n v="112.00000000000001"/>
    <n v="58.94736842105263"/>
    <x v="3423"/>
    <d v="2016-07-21T09:48:13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x v="6"/>
    <n v="105.89999999999999"/>
    <n v="143.1081081081081"/>
    <x v="3424"/>
    <d v="2014-07-31T07:59:5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x v="6"/>
    <n v="101"/>
    <n v="84.166666666666671"/>
    <x v="3425"/>
    <d v="2015-07-20T12:03:40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x v="6"/>
    <n v="104.2"/>
    <n v="186.07142857142858"/>
    <x v="3426"/>
    <d v="2015-04-06T17:16:07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x v="6"/>
    <n v="134.67833333333334"/>
    <n v="89.785555555555561"/>
    <x v="3427"/>
    <d v="2016-01-05T16:52:10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x v="6"/>
    <n v="105.2184"/>
    <n v="64.157560975609755"/>
    <x v="3428"/>
    <d v="2014-06-18T21:57:08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x v="6"/>
    <n v="102.60000000000001"/>
    <n v="59.651162790697676"/>
    <x v="3429"/>
    <d v="2015-10-17T05:18:41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x v="6"/>
    <n v="100"/>
    <n v="31.25"/>
    <x v="3430"/>
    <d v="2015-04-30T15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x v="6"/>
    <n v="185.5"/>
    <n v="41.222222222222221"/>
    <x v="3431"/>
    <d v="2014-08-10T07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x v="6"/>
    <n v="289"/>
    <n v="43.35"/>
    <x v="3432"/>
    <d v="2016-05-31T01:59:4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x v="6"/>
    <n v="100"/>
    <n v="64.516129032258064"/>
    <x v="3433"/>
    <d v="2015-09-25T07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x v="6"/>
    <n v="108.2"/>
    <n v="43.28"/>
    <x v="3434"/>
    <d v="2015-01-12T14:58:45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x v="6"/>
    <n v="107.80000000000001"/>
    <n v="77"/>
    <x v="3435"/>
    <d v="2016-02-02T16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x v="6"/>
    <n v="109.76190476190477"/>
    <n v="51.222222222222221"/>
    <x v="3436"/>
    <d v="2014-11-16T21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x v="6"/>
    <n v="170.625"/>
    <n v="68.25"/>
    <x v="3437"/>
    <d v="2016-06-10T20:15:38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x v="6"/>
    <n v="152"/>
    <n v="19.487179487179485"/>
    <x v="3438"/>
    <d v="2015-02-01T11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x v="6"/>
    <n v="101.23076923076924"/>
    <n v="41.125"/>
    <x v="3439"/>
    <d v="2015-03-25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x v="6"/>
    <n v="153.19999999999999"/>
    <n v="41.405405405405403"/>
    <x v="3440"/>
    <d v="2014-06-30T10:20:2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x v="6"/>
    <n v="128.33333333333334"/>
    <n v="27.5"/>
    <x v="3441"/>
    <d v="2016-06-14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x v="6"/>
    <n v="100.71428571428571"/>
    <n v="33.571428571428569"/>
    <x v="3442"/>
    <d v="2014-07-0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x v="6"/>
    <n v="100.64999999999999"/>
    <n v="145.86956521739131"/>
    <x v="3443"/>
    <d v="2016-09-13T13:00:27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x v="6"/>
    <n v="191.3"/>
    <n v="358.6875"/>
    <x v="3444"/>
    <d v="2014-06-30T23:56:07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x v="6"/>
    <n v="140.19999999999999"/>
    <n v="50.981818181818184"/>
    <x v="3445"/>
    <d v="2015-01-12T11:57:37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x v="6"/>
    <n v="124.33537832310839"/>
    <n v="45.037037037037038"/>
    <x v="3446"/>
    <d v="2015-01-06T23:51:43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x v="6"/>
    <n v="126.2"/>
    <n v="17.527777777777779"/>
    <x v="3447"/>
    <d v="2016-04-20T06:31:00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x v="6"/>
    <n v="190"/>
    <n v="50"/>
    <x v="3448"/>
    <d v="2014-08-01T07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x v="6"/>
    <n v="139"/>
    <n v="57.916666666666664"/>
    <x v="3449"/>
    <d v="2016-09-30T10:11:19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x v="6"/>
    <n v="202"/>
    <n v="29.705882352941178"/>
    <x v="3450"/>
    <d v="2015-06-24T16:33:48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x v="6"/>
    <n v="103.38000000000001"/>
    <n v="90.684210526315795"/>
    <x v="3451"/>
    <d v="2016-08-30T17:03:05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x v="6"/>
    <n v="102.3236"/>
    <n v="55.012688172043013"/>
    <x v="3452"/>
    <d v="2016-07-23T22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x v="6"/>
    <n v="103"/>
    <n v="57.222222222222221"/>
    <x v="3453"/>
    <d v="2015-07-15T10:01:12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x v="6"/>
    <n v="127.14285714285714"/>
    <n v="72.950819672131146"/>
    <x v="3454"/>
    <d v="2016-02-19T19:27:30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x v="6"/>
    <n v="101"/>
    <n v="64.468085106382972"/>
    <x v="3455"/>
    <d v="2015-02-18T11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x v="6"/>
    <n v="121.78"/>
    <n v="716.35294117647061"/>
    <x v="3456"/>
    <d v="2016-08-23T13:22:09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x v="6"/>
    <n v="113.39285714285714"/>
    <n v="50.396825396825399"/>
    <x v="3457"/>
    <d v="2016-03-29T10:24:05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x v="6"/>
    <n v="150"/>
    <n v="41.666666666666664"/>
    <x v="3458"/>
    <d v="2016-06-07T19:31:42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x v="6"/>
    <n v="214.6"/>
    <n v="35.766666666666666"/>
    <x v="3459"/>
    <d v="2014-07-21T14:41:3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x v="6"/>
    <n v="102.05"/>
    <n v="88.739130434782609"/>
    <x v="3460"/>
    <d v="2014-10-15T23:05:31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x v="6"/>
    <n v="100"/>
    <n v="148.4848484848485"/>
    <x v="3461"/>
    <d v="2015-02-27T15:01:3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x v="6"/>
    <n v="101"/>
    <n v="51.794871794871796"/>
    <x v="3462"/>
    <d v="2016-06-20T07:02:11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x v="6"/>
    <n v="113.33333333333333"/>
    <n v="20"/>
    <x v="3463"/>
    <d v="2014-10-06T16:08:24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x v="6"/>
    <n v="104"/>
    <n v="52"/>
    <x v="3464"/>
    <d v="2014-10-09T01:43:10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x v="6"/>
    <n v="115.33333333333333"/>
    <n v="53.230769230769234"/>
    <x v="3465"/>
    <d v="2015-05-04T12:40:43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x v="6"/>
    <n v="112.85000000000001"/>
    <n v="39.596491228070178"/>
    <x v="3466"/>
    <d v="2015-02-18T17:00:22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x v="6"/>
    <n v="127.86666666666666"/>
    <n v="34.25"/>
    <x v="3467"/>
    <d v="2014-05-22T15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x v="6"/>
    <n v="142.66666666666669"/>
    <n v="164.61538461538461"/>
    <x v="3468"/>
    <d v="2015-06-16T02:37:07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x v="6"/>
    <n v="118.8"/>
    <n v="125.05263157894737"/>
    <x v="3469"/>
    <d v="2014-12-16T00:56:28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x v="6"/>
    <n v="138.33333333333334"/>
    <n v="51.875"/>
    <x v="3470"/>
    <d v="2014-06-06T13:31:0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x v="6"/>
    <n v="159.9402985074627"/>
    <n v="40.285714285714285"/>
    <x v="3471"/>
    <d v="2014-06-03T11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x v="6"/>
    <n v="114.24000000000001"/>
    <n v="64.909090909090907"/>
    <x v="3472"/>
    <d v="2016-05-16T13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x v="6"/>
    <n v="100.60606060606061"/>
    <n v="55.333333333333336"/>
    <x v="3473"/>
    <d v="2016-01-03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x v="6"/>
    <n v="155.20000000000002"/>
    <n v="83.142857142857139"/>
    <x v="3474"/>
    <d v="2015-05-02T16:00:01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x v="6"/>
    <n v="127.75000000000001"/>
    <n v="38.712121212121211"/>
    <x v="3475"/>
    <d v="2015-05-25T17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x v="6"/>
    <n v="121.2"/>
    <n v="125.37931034482759"/>
    <x v="3476"/>
    <d v="2015-03-24T13:26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x v="6"/>
    <n v="112.7"/>
    <n v="78.263888888888886"/>
    <x v="3477"/>
    <d v="2014-04-24T10:15:31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x v="6"/>
    <n v="127.49999999999999"/>
    <n v="47.222222222222221"/>
    <x v="3478"/>
    <d v="2016-03-14T14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x v="6"/>
    <n v="158.20000000000002"/>
    <n v="79.099999999999994"/>
    <x v="3479"/>
    <d v="2015-04-27T00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x v="6"/>
    <n v="105.26894736842105"/>
    <n v="114.29199999999999"/>
    <x v="3480"/>
    <d v="2015-09-20T19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x v="6"/>
    <n v="100"/>
    <n v="51.724137931034484"/>
    <x v="3481"/>
    <d v="2014-07-28T15:47:1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x v="6"/>
    <n v="100"/>
    <n v="30.76923076923077"/>
    <x v="3482"/>
    <d v="2016-11-15T00:09:35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x v="6"/>
    <n v="106.86"/>
    <n v="74.208333333333329"/>
    <x v="3483"/>
    <d v="2014-10-03T13:18:29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x v="6"/>
    <n v="124.4"/>
    <n v="47.846153846153847"/>
    <x v="3484"/>
    <d v="2016-08-02T15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x v="6"/>
    <n v="108.70406189555126"/>
    <n v="34.408163265306122"/>
    <x v="3485"/>
    <d v="2016-05-21T12:48:24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x v="6"/>
    <n v="102.42424242424242"/>
    <n v="40.238095238095241"/>
    <x v="3486"/>
    <d v="2016-03-29T22:48:24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x v="6"/>
    <n v="105.5"/>
    <n v="60.285714285714285"/>
    <x v="3487"/>
    <d v="2015-05-07T19:52:05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x v="6"/>
    <n v="106.3"/>
    <n v="25.30952380952381"/>
    <x v="3488"/>
    <d v="2016-02-19T17:03:58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x v="6"/>
    <n v="100.66666666666666"/>
    <n v="35.952380952380949"/>
    <x v="3489"/>
    <d v="2015-08-17T13:19:55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x v="6"/>
    <n v="105.4"/>
    <n v="136"/>
    <x v="3490"/>
    <d v="2016-03-01T15:08:44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x v="6"/>
    <n v="107.55999999999999"/>
    <n v="70.763157894736835"/>
    <x v="3491"/>
    <d v="2016-06-24T06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x v="6"/>
    <n v="100"/>
    <n v="125"/>
    <x v="3492"/>
    <d v="2015-10-20T12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x v="6"/>
    <n v="103.76"/>
    <n v="66.512820512820511"/>
    <x v="3493"/>
    <d v="2014-05-01T17:27:2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x v="6"/>
    <n v="101.49999999999999"/>
    <n v="105"/>
    <x v="3494"/>
    <d v="2014-07-09T12:37:20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x v="6"/>
    <n v="104.4"/>
    <n v="145"/>
    <x v="3495"/>
    <d v="2016-05-01T17:08:57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x v="6"/>
    <n v="180"/>
    <n v="12"/>
    <x v="3496"/>
    <d v="2016-04-17T12:30:53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x v="6"/>
    <n v="106.33333333333333"/>
    <n v="96.666666666666671"/>
    <x v="3497"/>
    <d v="2014-11-07T15:37:4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x v="6"/>
    <n v="100.55555555555556"/>
    <n v="60.333333333333336"/>
    <x v="3498"/>
    <d v="2014-06-12T09:54:0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x v="6"/>
    <n v="101.2"/>
    <n v="79.89473684210526"/>
    <x v="3499"/>
    <d v="2014-10-15T15:58:15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x v="6"/>
    <n v="100"/>
    <n v="58.823529411764703"/>
    <x v="3500"/>
    <d v="2015-02-22T07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x v="6"/>
    <n v="118.39285714285714"/>
    <n v="75.340909090909093"/>
    <x v="3501"/>
    <d v="2014-05-21T21:18:32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x v="6"/>
    <n v="110.00000000000001"/>
    <n v="55"/>
    <x v="3502"/>
    <d v="2015-01-16T15:19:12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x v="6"/>
    <n v="102.66666666666666"/>
    <n v="66.956521739130437"/>
    <x v="3503"/>
    <d v="2015-05-01T13:32:51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x v="6"/>
    <n v="100"/>
    <n v="227.27272727272728"/>
    <x v="3504"/>
    <d v="2014-08-04T19:14:30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x v="6"/>
    <n v="100"/>
    <n v="307.69230769230768"/>
    <x v="3505"/>
    <d v="2014-06-04T14:37:14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x v="6"/>
    <n v="110.04599999999999"/>
    <n v="50.020909090909093"/>
    <x v="3506"/>
    <d v="2014-09-11T13:48:19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x v="6"/>
    <n v="101.35000000000001"/>
    <n v="72.392857142857139"/>
    <x v="3507"/>
    <d v="2015-02-02T09:22:30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x v="6"/>
    <n v="100.75"/>
    <n v="95.952380952380949"/>
    <x v="3508"/>
    <d v="2015-08-11T14:46:52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x v="6"/>
    <n v="169.42857142857144"/>
    <n v="45.615384615384613"/>
    <x v="3509"/>
    <d v="2014-08-30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x v="6"/>
    <n v="100"/>
    <n v="41.029411764705884"/>
    <x v="3510"/>
    <d v="2015-08-18T13:57:2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x v="6"/>
    <n v="113.65"/>
    <n v="56.825000000000003"/>
    <x v="3511"/>
    <d v="2016-07-30T04:32:28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x v="6"/>
    <n v="101.56"/>
    <n v="137.24324324324326"/>
    <x v="3512"/>
    <d v="2014-08-29T13:19:33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x v="6"/>
    <n v="106"/>
    <n v="75.714285714285708"/>
    <x v="3453"/>
    <d v="2015-07-29T11:41:4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x v="6"/>
    <n v="102"/>
    <n v="99"/>
    <x v="3513"/>
    <d v="2016-03-31T03:02:51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x v="6"/>
    <n v="116.91666666666667"/>
    <n v="81.569767441860463"/>
    <x v="3514"/>
    <d v="2015-06-11T19:33:25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x v="6"/>
    <n v="101.15151515151514"/>
    <n v="45.108108108108105"/>
    <x v="3515"/>
    <d v="2016-12-29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x v="6"/>
    <n v="132"/>
    <n v="36.666666666666664"/>
    <x v="3516"/>
    <d v="2015-06-22T13:16:58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x v="6"/>
    <n v="100"/>
    <n v="125"/>
    <x v="3517"/>
    <d v="2016-03-13T09:57:37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x v="6"/>
    <n v="128"/>
    <n v="49.230769230769234"/>
    <x v="3518"/>
    <d v="2016-05-31T10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x v="6"/>
    <n v="118.95833333333334"/>
    <n v="42.296296296296298"/>
    <x v="3519"/>
    <d v="2014-09-02T09:23:47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x v="6"/>
    <n v="126.2"/>
    <n v="78.875"/>
    <x v="3520"/>
    <d v="2015-10-12T13:16:07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x v="6"/>
    <n v="156.20000000000002"/>
    <n v="38.284313725490193"/>
    <x v="3521"/>
    <d v="2015-08-27T10:00:23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x v="6"/>
    <n v="103.15"/>
    <n v="44.847826086956523"/>
    <x v="1804"/>
    <d v="2015-09-01T10:21:5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x v="6"/>
    <n v="153.33333333333334"/>
    <n v="13.529411764705882"/>
    <x v="3522"/>
    <d v="2015-11-20T12:27:05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x v="6"/>
    <n v="180.44444444444446"/>
    <n v="43.5"/>
    <x v="3523"/>
    <d v="2014-10-11T03:30:1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x v="6"/>
    <n v="128.44999999999999"/>
    <n v="30.951807228915662"/>
    <x v="3524"/>
    <d v="2016-07-20T05:05:40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x v="6"/>
    <n v="119.66666666666667"/>
    <n v="55.230769230769234"/>
    <x v="3525"/>
    <d v="2016-08-18T13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x v="6"/>
    <n v="123"/>
    <n v="46.125"/>
    <x v="3526"/>
    <d v="2016-05-26T19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x v="6"/>
    <n v="105"/>
    <n v="39.375"/>
    <x v="3527"/>
    <d v="2015-08-06T12:31:15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x v="6"/>
    <n v="102.23636363636363"/>
    <n v="66.152941176470591"/>
    <x v="3528"/>
    <d v="2014-07-09T09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x v="6"/>
    <n v="104.66666666666666"/>
    <n v="54.137931034482762"/>
    <x v="3529"/>
    <d v="2015-05-26T13:07:39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x v="6"/>
    <n v="100"/>
    <n v="104.16666666666667"/>
    <x v="3530"/>
    <d v="2015-02-05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x v="6"/>
    <n v="100.4"/>
    <n v="31.375"/>
    <x v="3531"/>
    <d v="2015-03-12T14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x v="6"/>
    <n v="102.27272727272727"/>
    <n v="59.210526315789473"/>
    <x v="3532"/>
    <d v="2015-03-10T10:51:24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x v="6"/>
    <n v="114.40928571428573"/>
    <n v="119.17633928571429"/>
    <x v="3533"/>
    <d v="2016-04-19T20:53:21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x v="6"/>
    <n v="101.9047619047619"/>
    <n v="164.61538461538461"/>
    <x v="3534"/>
    <d v="2016-02-11T17:36:54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x v="6"/>
    <n v="102"/>
    <n v="24.285714285714285"/>
    <x v="3535"/>
    <d v="2015-08-07T04:27:53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x v="6"/>
    <n v="104.80000000000001"/>
    <n v="40.9375"/>
    <x v="3536"/>
    <d v="2016-04-02T16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x v="6"/>
    <n v="101.83333333333333"/>
    <n v="61.1"/>
    <x v="3537"/>
    <d v="2014-04-24T07:22:5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x v="6"/>
    <n v="100"/>
    <n v="38.65"/>
    <x v="3538"/>
    <d v="2014-05-29T09:05:24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x v="6"/>
    <n v="106.27272727272728"/>
    <n v="56.20192307692308"/>
    <x v="3539"/>
    <d v="2015-07-10T19:41:20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x v="6"/>
    <n v="113.42219999999999"/>
    <n v="107.00207547169811"/>
    <x v="3540"/>
    <d v="2015-01-11T20:12:39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x v="6"/>
    <n v="100"/>
    <n v="171.42857142857142"/>
    <x v="3541"/>
    <d v="2016-10-18T05:36:34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x v="6"/>
    <n v="100.45454545454547"/>
    <n v="110.5"/>
    <x v="3542"/>
    <d v="2014-06-18T10:35:24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x v="6"/>
    <n v="100.03599999999999"/>
    <n v="179.27598566308242"/>
    <x v="3543"/>
    <d v="2014-04-01T01:38:31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x v="6"/>
    <n v="144"/>
    <n v="22.90909090909091"/>
    <x v="3544"/>
    <d v="2015-05-15T14:36:15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x v="6"/>
    <n v="103.49999999999999"/>
    <n v="43.125"/>
    <x v="3545"/>
    <d v="2015-07-08T21:18:28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x v="6"/>
    <n v="108.43750000000001"/>
    <n v="46.891891891891895"/>
    <x v="3546"/>
    <d v="2015-04-21T16:21:0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x v="6"/>
    <n v="102.4"/>
    <n v="47.407407407407405"/>
    <x v="3547"/>
    <d v="2015-07-18T11:19:38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x v="6"/>
    <n v="148.88888888888889"/>
    <n v="15.129032258064516"/>
    <x v="3548"/>
    <d v="2016-03-04T13:17:07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x v="6"/>
    <n v="105.49000000000002"/>
    <n v="21.098000000000003"/>
    <x v="3549"/>
    <d v="2016-07-04T11:07:3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x v="6"/>
    <n v="100.49999999999999"/>
    <n v="59.117647058823529"/>
    <x v="3550"/>
    <d v="2015-08-20T09:57:29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x v="6"/>
    <n v="130.55555555555557"/>
    <n v="97.916666666666671"/>
    <x v="3551"/>
    <d v="2014-12-01T12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x v="6"/>
    <n v="104.75000000000001"/>
    <n v="55.131578947368418"/>
    <x v="3552"/>
    <d v="2014-12-24T07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x v="6"/>
    <n v="108.80000000000001"/>
    <n v="26.536585365853657"/>
    <x v="3553"/>
    <d v="2015-05-11T14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x v="6"/>
    <n v="111.00000000000001"/>
    <n v="58.421052631578945"/>
    <x v="3554"/>
    <d v="2014-08-18T12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x v="6"/>
    <n v="100.47999999999999"/>
    <n v="122.53658536585365"/>
    <x v="3555"/>
    <d v="2014-12-09T11:31:3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x v="6"/>
    <n v="114.35"/>
    <n v="87.961538461538467"/>
    <x v="3556"/>
    <d v="2014-12-03T02:58:03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x v="6"/>
    <n v="122.06666666666666"/>
    <n v="73.239999999999995"/>
    <x v="3557"/>
    <d v="2014-09-30T15:36:53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x v="6"/>
    <n v="100"/>
    <n v="55.555555555555557"/>
    <x v="3558"/>
    <d v="2015-05-22T08:41:22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x v="6"/>
    <n v="102.8"/>
    <n v="39.53846153846154"/>
    <x v="3559"/>
    <d v="2014-10-09T04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x v="6"/>
    <n v="106.12068965517241"/>
    <n v="136.77777777777777"/>
    <x v="3560"/>
    <d v="2014-10-14T17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x v="6"/>
    <n v="101.33000000000001"/>
    <n v="99.343137254901961"/>
    <x v="3561"/>
    <d v="2016-07-10T13:48:47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x v="6"/>
    <n v="100"/>
    <n v="20"/>
    <x v="3562"/>
    <d v="2016-10-06T08:10:54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x v="6"/>
    <n v="130"/>
    <n v="28.888888888888889"/>
    <x v="3563"/>
    <d v="2015-03-30T13:53:03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x v="6"/>
    <n v="100.01333333333334"/>
    <n v="40.545945945945945"/>
    <x v="3564"/>
    <d v="2016-03-31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x v="6"/>
    <n v="100"/>
    <n v="35.714285714285715"/>
    <x v="3565"/>
    <d v="2016-03-01T13:17:3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x v="6"/>
    <n v="113.88888888888889"/>
    <n v="37.962962962962962"/>
    <x v="3566"/>
    <d v="2015-01-21T23:13:42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x v="6"/>
    <n v="100"/>
    <n v="33.333333333333336"/>
    <x v="3567"/>
    <d v="2014-07-16T06:18:30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x v="6"/>
    <n v="287"/>
    <n v="58.571428571428569"/>
    <x v="3568"/>
    <d v="2016-03-21T21:18:0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x v="6"/>
    <n v="108.5"/>
    <n v="135.625"/>
    <x v="3569"/>
    <d v="2016-02-18T05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x v="6"/>
    <n v="115.5"/>
    <n v="30.9375"/>
    <x v="3570"/>
    <d v="2015-06-13T02:35:44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x v="6"/>
    <n v="119.11764705882352"/>
    <n v="176.08695652173913"/>
    <x v="3571"/>
    <d v="2014-11-21T12:11:30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x v="6"/>
    <n v="109.42666666666668"/>
    <n v="151.9814814814815"/>
    <x v="3572"/>
    <d v="2016-07-25T11:44:30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x v="6"/>
    <n v="126.6"/>
    <n v="22.607142857142858"/>
    <x v="3573"/>
    <d v="2016-05-13T07:57:34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x v="6"/>
    <n v="100.49999999999999"/>
    <n v="18.272727272727273"/>
    <x v="3574"/>
    <d v="2015-04-07T14:53:3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x v="6"/>
    <n v="127.49999999999999"/>
    <n v="82.258064516129039"/>
    <x v="3575"/>
    <d v="2015-05-01T10:32:27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x v="6"/>
    <n v="100.05999999999999"/>
    <n v="68.534246575342465"/>
    <x v="3576"/>
    <d v="2014-09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x v="6"/>
    <n v="175"/>
    <n v="68.055555555555557"/>
    <x v="3577"/>
    <d v="2014-12-30T17:45:44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x v="6"/>
    <n v="127.25"/>
    <n v="72.714285714285708"/>
    <x v="3578"/>
    <d v="2014-12-15T14:55:07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x v="6"/>
    <n v="110.63333333333334"/>
    <n v="77.186046511627907"/>
    <x v="3579"/>
    <d v="2014-12-01T16:33:59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x v="6"/>
    <n v="125.93749999999999"/>
    <n v="55.972222222222221"/>
    <x v="3580"/>
    <d v="2016-08-09T20:36:22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x v="6"/>
    <n v="118.5"/>
    <n v="49.693548387096776"/>
    <x v="3581"/>
    <d v="2015-02-14T19:12:03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x v="6"/>
    <n v="107.72727272727273"/>
    <n v="79"/>
    <x v="3582"/>
    <d v="2014-08-05T12:09:42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x v="6"/>
    <n v="102.60000000000001"/>
    <n v="77.727272727272734"/>
    <x v="3583"/>
    <d v="2016-02-17T09:03:10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x v="6"/>
    <n v="110.1"/>
    <n v="40.777777777777779"/>
    <x v="3584"/>
    <d v="2014-08-15T14:10:22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x v="6"/>
    <n v="202"/>
    <n v="59.411764705882355"/>
    <x v="3585"/>
    <d v="2015-08-04T14:04:37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x v="6"/>
    <n v="130"/>
    <n v="3.25"/>
    <x v="3586"/>
    <d v="2016-09-15T15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x v="6"/>
    <n v="104.35000000000001"/>
    <n v="39.377358490566039"/>
    <x v="3587"/>
    <d v="2014-12-17T18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x v="6"/>
    <n v="100.05"/>
    <n v="81.673469387755105"/>
    <x v="3588"/>
    <d v="2016-03-18T16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x v="6"/>
    <n v="170.66666666666669"/>
    <n v="44.912280701754383"/>
    <x v="3589"/>
    <d v="2015-10-06T15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x v="6"/>
    <n v="112.83333333333334"/>
    <n v="49.05797101449275"/>
    <x v="3590"/>
    <d v="2016-04-22T19:22:3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x v="6"/>
    <n v="184"/>
    <n v="30.666666666666668"/>
    <x v="3591"/>
    <d v="2016-01-14T14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x v="6"/>
    <n v="130.26666666666665"/>
    <n v="61.0625"/>
    <x v="3592"/>
    <d v="2016-07-15T09:30:57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x v="6"/>
    <n v="105.45454545454544"/>
    <n v="29"/>
    <x v="3593"/>
    <d v="2015-11-30T18:08:02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x v="6"/>
    <n v="100"/>
    <n v="29.62962962962963"/>
    <x v="3594"/>
    <d v="2016-05-16T12:01:3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x v="6"/>
    <n v="153.31632653061226"/>
    <n v="143.0952380952381"/>
    <x v="3595"/>
    <d v="2016-02-29T18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x v="6"/>
    <n v="162.30000000000001"/>
    <n v="52.354838709677416"/>
    <x v="3596"/>
    <d v="2015-07-18T05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x v="6"/>
    <n v="136"/>
    <n v="66.666666666666671"/>
    <x v="3597"/>
    <d v="2015-03-09T03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x v="6"/>
    <n v="144.4"/>
    <n v="126.66666666666667"/>
    <x v="3598"/>
    <d v="2014-05-30T12:26:51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x v="6"/>
    <n v="100"/>
    <n v="62.5"/>
    <x v="3599"/>
    <d v="2014-05-29T09:09:34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x v="6"/>
    <n v="100.8"/>
    <n v="35.492957746478872"/>
    <x v="3600"/>
    <d v="2015-05-19T20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x v="6"/>
    <n v="106.80000000000001"/>
    <n v="37.083333333333336"/>
    <x v="3601"/>
    <d v="2015-11-10T09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x v="6"/>
    <n v="124.8"/>
    <n v="69.333333333333329"/>
    <x v="3602"/>
    <d v="2015-02-17T17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x v="6"/>
    <n v="118.91891891891892"/>
    <n v="17.254901960784313"/>
    <x v="3603"/>
    <d v="2017-02-13T09:38:49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x v="6"/>
    <n v="101"/>
    <n v="36.071428571428569"/>
    <x v="3604"/>
    <d v="2015-05-04T10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x v="6"/>
    <n v="112.99999999999999"/>
    <n v="66.470588235294116"/>
    <x v="3605"/>
    <d v="2016-10-17T22:10:2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x v="6"/>
    <n v="105.19047619047619"/>
    <n v="56.065989847715734"/>
    <x v="3606"/>
    <d v="2015-02-02T17:31:01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x v="6"/>
    <n v="109.73333333333332"/>
    <n v="47.028571428571432"/>
    <x v="3607"/>
    <d v="2016-09-06T17:27:24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x v="6"/>
    <n v="100.099"/>
    <n v="47.666190476190479"/>
    <x v="3608"/>
    <d v="2014-08-26T00:19:31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x v="6"/>
    <n v="120"/>
    <n v="88.235294117647058"/>
    <x v="3609"/>
    <d v="2014-07-08T12:41:1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x v="6"/>
    <n v="104.93333333333332"/>
    <n v="80.717948717948715"/>
    <x v="3610"/>
    <d v="2016-06-24T13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x v="6"/>
    <n v="102.66666666666666"/>
    <n v="39.487179487179489"/>
    <x v="3611"/>
    <d v="2015-06-02T10:39:37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x v="6"/>
    <n v="101.82500000000002"/>
    <n v="84.854166666666671"/>
    <x v="3612"/>
    <d v="2014-07-26T11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x v="6"/>
    <n v="100"/>
    <n v="68.965517241379317"/>
    <x v="3613"/>
    <d v="2016-03-31T12:48:07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x v="40"/>
    <n v="0"/>
    <e v="#DIV/0!"/>
    <x v="3614"/>
    <d v="2015-10-14T14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x v="40"/>
    <n v="1.9999999999999998E-4"/>
    <n v="1"/>
    <x v="3615"/>
    <d v="2016-03-07T21:16:04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x v="40"/>
    <n v="3.3333333333333333E-2"/>
    <n v="1"/>
    <x v="3616"/>
    <d v="2014-10-30T15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x v="40"/>
    <n v="51.023391812865491"/>
    <n v="147.88135593220338"/>
    <x v="3617"/>
    <d v="2014-08-29T13:04:57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x v="40"/>
    <n v="20"/>
    <n v="100"/>
    <x v="3618"/>
    <d v="2014-11-03T17:29:09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x v="40"/>
    <n v="35.24"/>
    <n v="56.838709677419352"/>
    <x v="3619"/>
    <d v="2016-10-06T09:57:47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x v="40"/>
    <n v="4.246666666666667"/>
    <n v="176.94444444444446"/>
    <x v="3620"/>
    <d v="2016-11-26T22:59:34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x v="40"/>
    <n v="36.457142857142856"/>
    <n v="127.6"/>
    <x v="3621"/>
    <d v="2016-03-21T16:11:16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x v="40"/>
    <n v="0"/>
    <e v="#DIV/0!"/>
    <x v="3622"/>
    <d v="2015-08-10T11:40:29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x v="40"/>
    <n v="30.866666666666664"/>
    <n v="66.142857142857139"/>
    <x v="3623"/>
    <d v="2014-12-02T11:48:55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x v="40"/>
    <n v="6.5454545454545459"/>
    <n v="108"/>
    <x v="3624"/>
    <d v="2015-02-18T11:08:52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x v="40"/>
    <n v="4.0000000000000001E-3"/>
    <n v="1"/>
    <x v="3625"/>
    <d v="2016-08-08T11:15:06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x v="40"/>
    <n v="5.5"/>
    <n v="18.333333333333332"/>
    <x v="3626"/>
    <d v="2015-04-10T13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x v="40"/>
    <n v="0"/>
    <e v="#DIV/0!"/>
    <x v="3627"/>
    <d v="2014-09-17T10:02:59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x v="40"/>
    <n v="2.1428571428571428"/>
    <n v="7.5"/>
    <x v="3628"/>
    <d v="2015-10-20T14:35:27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x v="40"/>
    <n v="0"/>
    <e v="#DIV/0!"/>
    <x v="3629"/>
    <d v="2015-10-07T22:27:19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x v="40"/>
    <n v="16.420000000000002"/>
    <n v="68.416666666666671"/>
    <x v="3630"/>
    <d v="2016-02-09T00:48:07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x v="40"/>
    <n v="0.1"/>
    <n v="1"/>
    <x v="3631"/>
    <d v="2016-10-22T18:17:18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x v="40"/>
    <n v="4.8099999999999996"/>
    <n v="60.125"/>
    <x v="3632"/>
    <d v="2015-05-16T05:06:42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x v="40"/>
    <n v="6"/>
    <n v="15"/>
    <x v="3633"/>
    <d v="2016-08-16T12:58:47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x v="6"/>
    <n v="100.38249999999999"/>
    <n v="550.04109589041093"/>
    <x v="3634"/>
    <d v="2014-09-05T02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x v="6"/>
    <n v="104"/>
    <n v="97.5"/>
    <x v="3635"/>
    <d v="2014-05-21T12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x v="6"/>
    <n v="100"/>
    <n v="29.411764705882351"/>
    <x v="3636"/>
    <d v="2016-01-12T06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x v="6"/>
    <n v="104"/>
    <n v="57.777777777777779"/>
    <x v="3637"/>
    <d v="2014-07-08T10:30:42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x v="6"/>
    <n v="250.66666666666669"/>
    <n v="44.235294117647058"/>
    <x v="3638"/>
    <d v="2016-08-14T10:28:22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x v="6"/>
    <n v="100.49999999999999"/>
    <n v="60.909090909090907"/>
    <x v="3639"/>
    <d v="2015-07-06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x v="6"/>
    <n v="174.4"/>
    <n v="68.84210526315789"/>
    <x v="3640"/>
    <d v="2016-03-11T04:59:4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x v="6"/>
    <n v="116.26"/>
    <n v="73.582278481012665"/>
    <x v="3641"/>
    <d v="2015-06-18T14:16:38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x v="6"/>
    <n v="105.82000000000001"/>
    <n v="115.02173913043478"/>
    <x v="3642"/>
    <d v="2017-01-02T16:50:3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x v="6"/>
    <n v="110.75"/>
    <n v="110.75"/>
    <x v="3643"/>
    <d v="2016-05-09T10:06:59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x v="6"/>
    <n v="100.66666666666666"/>
    <n v="75.5"/>
    <x v="3644"/>
    <d v="2014-05-16T15:36:20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x v="6"/>
    <n v="102.03333333333333"/>
    <n v="235.46153846153845"/>
    <x v="3645"/>
    <d v="2015-02-20T01:39:1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x v="6"/>
    <n v="100"/>
    <n v="11.363636363636363"/>
    <x v="3646"/>
    <d v="2014-11-28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x v="6"/>
    <n v="111.00000000000001"/>
    <n v="92.5"/>
    <x v="3647"/>
    <d v="2016-03-18T16:31:12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x v="6"/>
    <n v="101.42500000000001"/>
    <n v="202.85"/>
    <x v="3648"/>
    <d v="2015-03-01T00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x v="6"/>
    <n v="104"/>
    <n v="26"/>
    <x v="3649"/>
    <d v="2016-10-22T05:50:30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x v="6"/>
    <n v="109.375"/>
    <n v="46.05263157894737"/>
    <x v="3650"/>
    <d v="2016-06-02T00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x v="6"/>
    <n v="115.16129032258064"/>
    <n v="51"/>
    <x v="3651"/>
    <d v="2015-10-17T14:23:42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x v="6"/>
    <n v="100"/>
    <n v="31.578947368421051"/>
    <x v="3652"/>
    <d v="2014-07-02T16:43:02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x v="6"/>
    <n v="103.17033333333335"/>
    <n v="53.363965517241382"/>
    <x v="3653"/>
    <d v="2015-06-18T18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x v="6"/>
    <n v="103.49999999999999"/>
    <n v="36.964285714285715"/>
    <x v="3654"/>
    <d v="2015-06-30T08:20:52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x v="6"/>
    <n v="138.19999999999999"/>
    <n v="81.294117647058826"/>
    <x v="3655"/>
    <d v="2015-05-12T11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x v="6"/>
    <n v="109.54545454545455"/>
    <n v="20.083333333333332"/>
    <x v="3656"/>
    <d v="2015-05-18T07:20:11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x v="6"/>
    <n v="100.85714285714286"/>
    <n v="88.25"/>
    <x v="3657"/>
    <d v="2014-06-30T10:04:27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x v="6"/>
    <n v="101.53333333333335"/>
    <n v="53.438596491228068"/>
    <x v="3658"/>
    <d v="2014-08-27T17:43:04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x v="6"/>
    <n v="113.625"/>
    <n v="39.868421052631582"/>
    <x v="3659"/>
    <d v="2014-10-02T02:04:57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x v="6"/>
    <n v="100"/>
    <n v="145.16129032258064"/>
    <x v="3660"/>
    <d v="2016-07-05T15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x v="6"/>
    <n v="140"/>
    <n v="23.333333333333332"/>
    <x v="3661"/>
    <d v="2016-05-03T09:19:42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x v="6"/>
    <n v="128.75"/>
    <n v="64.375"/>
    <x v="3662"/>
    <d v="2014-08-25T14:34:44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x v="6"/>
    <n v="102.90416666666667"/>
    <n v="62.052763819095475"/>
    <x v="3663"/>
    <d v="2014-06-12T08:46:58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x v="6"/>
    <n v="102.49999999999999"/>
    <n v="66.129032258064512"/>
    <x v="3664"/>
    <d v="2015-04-26T07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x v="6"/>
    <n v="110.1"/>
    <n v="73.400000000000006"/>
    <x v="3665"/>
    <d v="2014-05-27T13:16:21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x v="6"/>
    <n v="112.76666666666667"/>
    <n v="99.5"/>
    <x v="3666"/>
    <d v="2016-09-14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x v="6"/>
    <n v="111.9"/>
    <n v="62.166666666666664"/>
    <x v="3667"/>
    <d v="2016-01-05T10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x v="6"/>
    <n v="139.19999999999999"/>
    <n v="62.328358208955223"/>
    <x v="3668"/>
    <d v="2014-05-13T11:26:58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x v="6"/>
    <n v="110.85714285714286"/>
    <n v="58.787878787878789"/>
    <x v="3669"/>
    <d v="2016-09-19T21:48:1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x v="6"/>
    <n v="139.06666666666666"/>
    <n v="45.347826086956523"/>
    <x v="3670"/>
    <d v="2015-08-02T23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x v="6"/>
    <n v="105.69999999999999"/>
    <n v="41.944444444444443"/>
    <x v="3671"/>
    <d v="2014-04-24T09:14:19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x v="6"/>
    <n v="101.42857142857142"/>
    <n v="59.166666666666664"/>
    <x v="3672"/>
    <d v="2015-08-14T10:54:2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x v="6"/>
    <n v="100.245"/>
    <n v="200.49"/>
    <x v="3673"/>
    <d v="2014-05-28T00:14:15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x v="6"/>
    <n v="109.16666666666666"/>
    <n v="83.974358974358978"/>
    <x v="3674"/>
    <d v="2014-07-09T13:53:24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x v="6"/>
    <n v="118.33333333333333"/>
    <n v="57.258064516129032"/>
    <x v="3675"/>
    <d v="2015-05-23T14:50:39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x v="6"/>
    <n v="120"/>
    <n v="58.064516129032256"/>
    <x v="3676"/>
    <d v="2014-10-28T09:21:23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x v="6"/>
    <n v="127.96000000000001"/>
    <n v="186.80291970802921"/>
    <x v="3677"/>
    <d v="2015-01-16T11:48:49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x v="6"/>
    <n v="126"/>
    <n v="74.117647058823536"/>
    <x v="3678"/>
    <d v="2014-09-09T18:09:39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x v="6"/>
    <n v="129.12912912912913"/>
    <n v="30.714285714285715"/>
    <x v="3679"/>
    <d v="2015-10-31T23:35:29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x v="6"/>
    <n v="107.42857142857143"/>
    <n v="62.666666666666664"/>
    <x v="3680"/>
    <d v="2016-04-29T22:12:47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x v="6"/>
    <n v="100.125"/>
    <n v="121.36363636363636"/>
    <x v="3681"/>
    <d v="2014-12-22T15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x v="6"/>
    <n v="155"/>
    <n v="39.743589743589745"/>
    <x v="3682"/>
    <d v="2014-12-15T09:48:3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x v="6"/>
    <n v="108"/>
    <n v="72"/>
    <x v="3683"/>
    <d v="2016-04-19T06:10:48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x v="6"/>
    <n v="110.52"/>
    <n v="40.632352941176471"/>
    <x v="3684"/>
    <d v="2016-02-01T14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x v="6"/>
    <n v="100.8"/>
    <n v="63"/>
    <x v="3685"/>
    <d v="2014-09-15T09:26:5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x v="6"/>
    <n v="121.2"/>
    <n v="33.666666666666664"/>
    <x v="3686"/>
    <d v="2014-08-31T09:03:20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x v="6"/>
    <n v="100.33333333333334"/>
    <n v="38.589743589743591"/>
    <x v="3687"/>
    <d v="2015-05-05T07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x v="6"/>
    <n v="109.16666666666666"/>
    <n v="155.95238095238096"/>
    <x v="3688"/>
    <d v="2016-06-03T07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x v="6"/>
    <n v="123.42857142857142"/>
    <n v="43.2"/>
    <x v="3689"/>
    <d v="2016-07-05T07:06:28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x v="6"/>
    <n v="136.33666666666667"/>
    <n v="15.148518518518518"/>
    <x v="3690"/>
    <d v="2016-04-01T11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x v="6"/>
    <n v="103.46657233816768"/>
    <n v="83.571428571428569"/>
    <x v="3691"/>
    <d v="2014-06-02T08:01:54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x v="6"/>
    <n v="121.33333333333334"/>
    <n v="140"/>
    <x v="3692"/>
    <d v="2014-08-28T16:55:49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x v="6"/>
    <n v="186"/>
    <n v="80.869565217391298"/>
    <x v="3693"/>
    <d v="2016-06-30T20:09:38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x v="6"/>
    <n v="300"/>
    <n v="53.846153846153847"/>
    <x v="3694"/>
    <d v="2014-06-19T22:24:4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x v="6"/>
    <n v="108.25"/>
    <n v="30.928571428571427"/>
    <x v="3695"/>
    <d v="2014-05-26T11:59:0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x v="6"/>
    <n v="141.15384615384616"/>
    <n v="67.962962962962962"/>
    <x v="3696"/>
    <d v="2015-03-09T08:49:48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x v="6"/>
    <n v="113.99999999999999"/>
    <n v="27.142857142857142"/>
    <x v="3174"/>
    <d v="2014-05-20T12:22:53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x v="6"/>
    <n v="153.73333333333335"/>
    <n v="110.86538461538461"/>
    <x v="3697"/>
    <d v="2015-05-09T23:07:47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x v="6"/>
    <n v="101.49999999999999"/>
    <n v="106.84210526315789"/>
    <x v="3698"/>
    <d v="2016-05-15T12:42:4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x v="6"/>
    <n v="102.35000000000001"/>
    <n v="105.51546391752578"/>
    <x v="3699"/>
    <d v="2015-04-24T08:21:07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x v="6"/>
    <n v="102.57142857142858"/>
    <n v="132.96296296296296"/>
    <x v="3700"/>
    <d v="2015-02-01T18:53:39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x v="6"/>
    <n v="155.75"/>
    <n v="51.916666666666664"/>
    <x v="3701"/>
    <d v="2015-12-22T16:18:29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x v="6"/>
    <n v="100.75"/>
    <n v="310"/>
    <x v="3702"/>
    <d v="2015-04-08T15:47:29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x v="6"/>
    <n v="239.4"/>
    <n v="26.021739130434781"/>
    <x v="3703"/>
    <d v="2015-01-28T12:11:15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x v="6"/>
    <n v="210"/>
    <n v="105"/>
    <x v="3704"/>
    <d v="2015-05-23T12:31:0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x v="6"/>
    <n v="104.51515151515152"/>
    <n v="86.224999999999994"/>
    <x v="3705"/>
    <d v="2015-06-10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x v="6"/>
    <n v="100.8"/>
    <n v="114.54545454545455"/>
    <x v="3706"/>
    <d v="2014-10-15T17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x v="6"/>
    <n v="111.20000000000002"/>
    <n v="47.657142857142858"/>
    <x v="3707"/>
    <d v="2016-01-12T11:07:27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x v="6"/>
    <n v="102.04444444444445"/>
    <n v="72.888888888888886"/>
    <x v="3708"/>
    <d v="2014-10-31T13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x v="6"/>
    <n v="102.54767441860466"/>
    <n v="49.545505617977533"/>
    <x v="3709"/>
    <d v="2016-04-05T06:47:4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x v="6"/>
    <n v="127"/>
    <n v="25.4"/>
    <x v="3710"/>
    <d v="2016-02-01T17:41:07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x v="6"/>
    <n v="338.70588235294122"/>
    <n v="62.586956521739133"/>
    <x v="3711"/>
    <d v="2016-04-01T22:22:51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x v="6"/>
    <n v="100.75"/>
    <n v="61.060606060606062"/>
    <x v="3712"/>
    <d v="2016-09-19T03:21:34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x v="6"/>
    <n v="9.31"/>
    <n v="60.064516129032256"/>
    <x v="3713"/>
    <d v="2015-07-19T23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x v="6"/>
    <n v="7.24"/>
    <n v="72.400000000000006"/>
    <x v="3714"/>
    <d v="2015-02-05T23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x v="6"/>
    <n v="10"/>
    <n v="100"/>
    <x v="3715"/>
    <d v="2015-07-18T11:15:59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x v="6"/>
    <n v="11.272727272727273"/>
    <n v="51.666666666666664"/>
    <x v="3716"/>
    <d v="2014-12-10T13:04:0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x v="6"/>
    <n v="15.411764705882353"/>
    <n v="32.75"/>
    <x v="3717"/>
    <d v="2014-11-25T11:15:33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x v="6"/>
    <n v="0"/>
    <e v="#DIV/0!"/>
    <x v="3718"/>
    <d v="2015-04-08T19:35:08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x v="6"/>
    <n v="28.466666666666669"/>
    <n v="61"/>
    <x v="3719"/>
    <d v="2015-03-26T16:38:1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x v="6"/>
    <n v="13.333333333333334"/>
    <n v="10"/>
    <x v="3720"/>
    <d v="2015-04-28T11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x v="6"/>
    <n v="0.66666666666666674"/>
    <n v="10"/>
    <x v="3721"/>
    <d v="2015-02-13T12:04:53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x v="6"/>
    <n v="21.428571428571427"/>
    <n v="37.5"/>
    <x v="3722"/>
    <d v="2015-10-20T11:35:03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x v="6"/>
    <n v="18"/>
    <n v="45"/>
    <x v="3723"/>
    <d v="2014-06-23T17:31:45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x v="6"/>
    <n v="20.125"/>
    <n v="100.625"/>
    <x v="3724"/>
    <d v="2016-06-27T05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x v="6"/>
    <n v="17.899999999999999"/>
    <n v="25.571428571428573"/>
    <x v="3725"/>
    <d v="2014-07-12T21:09:15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x v="6"/>
    <n v="0"/>
    <e v="#DIV/0!"/>
    <x v="3726"/>
    <d v="2015-11-17T17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x v="6"/>
    <n v="2"/>
    <n v="25"/>
    <x v="3727"/>
    <d v="2014-08-07T00:09:04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x v="6"/>
    <n v="0"/>
    <e v="#DIV/0!"/>
    <x v="3728"/>
    <d v="2014-06-03T12:02:44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x v="6"/>
    <n v="0"/>
    <e v="#DIV/0!"/>
    <x v="3729"/>
    <d v="2014-06-03T14:32:32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x v="6"/>
    <n v="10"/>
    <n v="10"/>
    <x v="3730"/>
    <d v="2014-07-11T11:45:02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x v="6"/>
    <n v="2.3764705882352941"/>
    <n v="202"/>
    <x v="3731"/>
    <d v="2016-09-08T04:20:39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x v="6"/>
    <n v="1"/>
    <n v="25"/>
    <x v="3732"/>
    <d v="2015-06-09T02:11:3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x v="40"/>
    <n v="103.52"/>
    <n v="99.538461538461533"/>
    <x v="3733"/>
    <d v="2016-01-26T11:57:16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x v="40"/>
    <n v="105"/>
    <n v="75"/>
    <x v="3734"/>
    <d v="2016-03-28T22:03:08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x v="40"/>
    <n v="100.44999999999999"/>
    <n v="215.25"/>
    <x v="3735"/>
    <d v="2015-01-12T18:33:28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x v="40"/>
    <n v="132.6"/>
    <n v="120.54545454545455"/>
    <x v="3736"/>
    <d v="2016-02-02T19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x v="40"/>
    <n v="112.99999999999999"/>
    <n v="37.666666666666664"/>
    <x v="3737"/>
    <d v="2016-09-06T14:15:35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x v="40"/>
    <n v="103.34"/>
    <n v="172.23333333333332"/>
    <x v="3738"/>
    <d v="2015-05-04T14:46: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x v="40"/>
    <n v="120"/>
    <n v="111.11111111111111"/>
    <x v="3739"/>
    <d v="2014-06-18T16:08:57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x v="40"/>
    <n v="129.63636363636363"/>
    <n v="25.464285714285715"/>
    <x v="3740"/>
    <d v="2016-03-16T15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x v="40"/>
    <n v="101.11111111111111"/>
    <n v="267.64705882352939"/>
    <x v="3741"/>
    <d v="2014-05-12T14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x v="40"/>
    <n v="108.51428571428572"/>
    <n v="75.959999999999994"/>
    <x v="3742"/>
    <d v="2014-11-11T15:25:15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x v="40"/>
    <n v="102.33333333333334"/>
    <n v="59.03846153846154"/>
    <x v="3743"/>
    <d v="2014-04-18T06:18:58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x v="40"/>
    <n v="110.24425000000002"/>
    <n v="50.111022727272733"/>
    <x v="3744"/>
    <d v="2015-06-26T21:35:53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x v="40"/>
    <n v="101.0154"/>
    <n v="55.502967032967035"/>
    <x v="3745"/>
    <d v="2014-04-10T07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x v="40"/>
    <n v="100"/>
    <n v="166.66666666666666"/>
    <x v="3746"/>
    <d v="2015-06-18T06:12:17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x v="40"/>
    <n v="106.24"/>
    <n v="47.428571428571431"/>
    <x v="3747"/>
    <d v="2015-07-08T14:31:29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x v="40"/>
    <n v="100"/>
    <n v="64.935064935064929"/>
    <x v="3748"/>
    <d v="2015-03-02T13:00:26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x v="40"/>
    <n v="100"/>
    <n v="55.555555555555557"/>
    <x v="3749"/>
    <d v="2016-05-09T15:13:52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x v="40"/>
    <n v="113.45714285714286"/>
    <n v="74.224299065420567"/>
    <x v="3750"/>
    <d v="2014-06-30T13:38:02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x v="40"/>
    <n v="102.65010000000001"/>
    <n v="106.9271875"/>
    <x v="3751"/>
    <d v="2014-05-28T23:00:45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x v="40"/>
    <n v="116.75"/>
    <n v="41.696428571428569"/>
    <x v="3566"/>
    <d v="2015-02-14T19:28:17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x v="40"/>
    <n v="107.65274999999998"/>
    <n v="74.243275862068955"/>
    <x v="3752"/>
    <d v="2014-05-13T12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x v="40"/>
    <n v="100"/>
    <n v="73.333333333333329"/>
    <x v="3753"/>
    <d v="2016-03-16T09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x v="40"/>
    <n v="100"/>
    <n v="100"/>
    <x v="3754"/>
    <d v="2015-05-14T17:20:1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x v="40"/>
    <n v="146"/>
    <n v="38.421052631578945"/>
    <x v="3755"/>
    <d v="2016-05-03T15:34:12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x v="40"/>
    <n v="110.2"/>
    <n v="166.96969696969697"/>
    <x v="3756"/>
    <d v="2016-11-08T09:48:26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x v="40"/>
    <n v="108.2"/>
    <n v="94.912280701754383"/>
    <x v="3757"/>
    <d v="2016-10-12T19:07:27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x v="40"/>
    <n v="100"/>
    <n v="100"/>
    <x v="3758"/>
    <d v="2015-03-24T14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x v="40"/>
    <n v="100.25"/>
    <n v="143.21428571428572"/>
    <x v="3759"/>
    <d v="2015-03-12T17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x v="40"/>
    <n v="106.71250000000001"/>
    <n v="90.819148936170208"/>
    <x v="3760"/>
    <d v="2014-06-24T03:49:38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x v="40"/>
    <n v="143.19999999999999"/>
    <n v="48.542372881355931"/>
    <x v="3761"/>
    <d v="2014-09-04T21:40:21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x v="40"/>
    <n v="105.04166666666667"/>
    <n v="70.027777777777771"/>
    <x v="3762"/>
    <d v="2014-12-16T14:39: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x v="40"/>
    <n v="103.98"/>
    <n v="135.62608695652173"/>
    <x v="3763"/>
    <d v="2016-02-25T12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x v="40"/>
    <n v="120"/>
    <n v="100"/>
    <x v="3764"/>
    <d v="2015-06-11T00:16:25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x v="40"/>
    <n v="109.66666666666667"/>
    <n v="94.90384615384616"/>
    <x v="3765"/>
    <d v="2014-08-14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x v="40"/>
    <n v="101.75"/>
    <n v="75.370370370370367"/>
    <x v="3766"/>
    <d v="2016-06-25T15:41:37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x v="40"/>
    <n v="128.91666666666666"/>
    <n v="64.458333333333329"/>
    <x v="3767"/>
    <d v="2016-02-19T22:22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x v="40"/>
    <n v="114.99999999999999"/>
    <n v="115"/>
    <x v="3768"/>
    <d v="2016-06-10T18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x v="40"/>
    <n v="150.75"/>
    <n v="100.5"/>
    <x v="3769"/>
    <d v="2016-06-27T10:19:29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x v="40"/>
    <n v="110.96666666666665"/>
    <n v="93.774647887323937"/>
    <x v="3770"/>
    <d v="2016-04-26T19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x v="40"/>
    <n v="100.28571428571429"/>
    <n v="35.1"/>
    <x v="3514"/>
    <d v="2015-06-12T07:50:06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x v="40"/>
    <n v="0.66666666666666674"/>
    <n v="500"/>
    <x v="3771"/>
    <d v="2015-11-25T11:41:59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x v="40"/>
    <n v="3.267605633802817"/>
    <n v="29"/>
    <x v="3772"/>
    <d v="2015-05-14T14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x v="40"/>
    <n v="0"/>
    <e v="#DIV/0!"/>
    <x v="3773"/>
    <d v="2016-10-23T11:00:23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x v="40"/>
    <n v="0"/>
    <e v="#DIV/0!"/>
    <x v="3774"/>
    <d v="2014-05-07T11:36:32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x v="40"/>
    <n v="0.27999999999999997"/>
    <n v="17.5"/>
    <x v="3775"/>
    <d v="2015-06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x v="40"/>
    <n v="59.657142857142851"/>
    <n v="174"/>
    <x v="3776"/>
    <d v="2014-11-25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x v="40"/>
    <n v="1"/>
    <n v="50"/>
    <x v="3777"/>
    <d v="2015-05-08T08:55:54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x v="40"/>
    <n v="1.6666666666666667"/>
    <n v="5"/>
    <x v="3778"/>
    <d v="2015-07-16T05:28:1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x v="40"/>
    <n v="4.4444444444444444E-3"/>
    <n v="1"/>
    <x v="3779"/>
    <d v="2016-11-14T19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x v="40"/>
    <n v="89.666666666666657"/>
    <n v="145.40540540540542"/>
    <x v="3780"/>
    <d v="2015-03-21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x v="40"/>
    <n v="1.4642857142857144"/>
    <n v="205"/>
    <x v="3781"/>
    <d v="2014-07-11T12:20:48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x v="40"/>
    <n v="4.0199999999999996"/>
    <n v="100.5"/>
    <x v="3782"/>
    <d v="2016-02-10T17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x v="40"/>
    <n v="4.004545454545454"/>
    <n v="55.0625"/>
    <x v="3783"/>
    <d v="2014-12-09T12:41:23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x v="40"/>
    <n v="8.52"/>
    <n v="47.333333333333336"/>
    <x v="3784"/>
    <d v="2014-12-02T11:13:36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x v="40"/>
    <n v="0"/>
    <e v="#DIV/0!"/>
    <x v="3785"/>
    <d v="2015-09-21T22:01:46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x v="40"/>
    <n v="19.650000000000002"/>
    <n v="58.95"/>
    <x v="3786"/>
    <d v="2016-02-03T18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x v="40"/>
    <n v="0"/>
    <e v="#DIV/0!"/>
    <x v="3787"/>
    <d v="2016-06-05T19:13:44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x v="40"/>
    <n v="2E-3"/>
    <n v="1.5"/>
    <x v="3788"/>
    <d v="2014-07-29T16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x v="40"/>
    <n v="6.6666666666666666E-2"/>
    <n v="5"/>
    <x v="3789"/>
    <d v="2014-06-09T01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x v="40"/>
    <n v="30.333333333333336"/>
    <n v="50.555555555555557"/>
    <x v="3790"/>
    <d v="2015-03-27T16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x v="6"/>
    <n v="100"/>
    <n v="41.666666666666664"/>
    <x v="3791"/>
    <d v="2015-02-24T05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x v="6"/>
    <n v="101.25"/>
    <n v="53.289473684210527"/>
    <x v="3792"/>
    <d v="2014-06-10T07:38:27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x v="6"/>
    <n v="121.73333333333333"/>
    <n v="70.230769230769226"/>
    <x v="3793"/>
    <d v="2015-02-19T15:22:38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x v="6"/>
    <n v="330"/>
    <n v="43.421052631578945"/>
    <x v="3794"/>
    <d v="2016-04-27T10:02:53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x v="6"/>
    <n v="109.55"/>
    <n v="199.18181818181819"/>
    <x v="2551"/>
    <d v="2015-04-15T13:01:48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x v="6"/>
    <n v="100.95190476190474"/>
    <n v="78.518148148148143"/>
    <x v="3795"/>
    <d v="2016-05-07T01:37:01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x v="6"/>
    <n v="140.13333333333333"/>
    <n v="61.823529411764703"/>
    <x v="3532"/>
    <d v="2015-02-23T16:41:52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x v="6"/>
    <n v="100.001"/>
    <n v="50.000500000000002"/>
    <x v="3796"/>
    <d v="2015-07-22T01:14:17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x v="6"/>
    <n v="119.238"/>
    <n v="48.339729729729726"/>
    <x v="3797"/>
    <d v="2014-06-17T11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x v="6"/>
    <n v="107.25"/>
    <n v="107.25"/>
    <x v="3798"/>
    <d v="2015-10-07T11:43:3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x v="6"/>
    <n v="227.99999999999997"/>
    <n v="57"/>
    <x v="3799"/>
    <d v="2015-02-10T15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x v="6"/>
    <n v="106.4"/>
    <n v="40.92307692307692"/>
    <x v="3800"/>
    <d v="2015-06-29T00:01:44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x v="6"/>
    <n v="143.33333333333334"/>
    <n v="21.5"/>
    <x v="3801"/>
    <d v="2015-06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x v="6"/>
    <n v="104.54285714285714"/>
    <n v="79.543478260869563"/>
    <x v="3802"/>
    <d v="2015-12-02T23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x v="6"/>
    <n v="110.02000000000001"/>
    <n v="72.381578947368425"/>
    <x v="3803"/>
    <d v="2015-11-21T15:06:57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x v="6"/>
    <n v="106"/>
    <n v="64.634146341463421"/>
    <x v="3804"/>
    <d v="2015-06-15T16:50:44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x v="6"/>
    <n v="108"/>
    <n v="38.571428571428569"/>
    <x v="3805"/>
    <d v="2016-07-20T10:01:43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x v="6"/>
    <n v="105.42"/>
    <n v="107.57142857142857"/>
    <x v="3806"/>
    <d v="2015-05-26T20:40:14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x v="6"/>
    <n v="119.16666666666667"/>
    <n v="27.5"/>
    <x v="3807"/>
    <d v="2015-04-07T05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x v="6"/>
    <n v="152.66666666666666"/>
    <n v="70.461538461538467"/>
    <x v="3808"/>
    <d v="2015-01-30T17:16:41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x v="6"/>
    <n v="100"/>
    <n v="178.57142857142858"/>
    <x v="3809"/>
    <d v="2014-11-01T07:39:47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x v="6"/>
    <n v="100.2"/>
    <n v="62.625"/>
    <x v="3810"/>
    <d v="2016-08-11T15:46:11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x v="6"/>
    <n v="225"/>
    <n v="75"/>
    <x v="3811"/>
    <d v="2016-05-13T12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x v="6"/>
    <n v="106.02199999999999"/>
    <n v="58.901111111111113"/>
    <x v="3812"/>
    <d v="2014-10-15T15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x v="6"/>
    <n v="104.66666666666666"/>
    <n v="139.55555555555554"/>
    <x v="3813"/>
    <d v="2016-01-05T21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x v="6"/>
    <n v="116.66666666666667"/>
    <n v="70"/>
    <x v="3814"/>
    <d v="2014-11-20T15:56:12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x v="6"/>
    <n v="109.03333333333333"/>
    <n v="57.385964912280699"/>
    <x v="3815"/>
    <d v="2015-05-19T05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x v="6"/>
    <n v="160"/>
    <n v="40"/>
    <x v="3816"/>
    <d v="2016-03-31T17:36:48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x v="6"/>
    <n v="112.5"/>
    <n v="64.285714285714292"/>
    <x v="3817"/>
    <d v="2016-07-02T17:14:12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x v="6"/>
    <n v="102.1"/>
    <n v="120.11764705882354"/>
    <x v="3818"/>
    <d v="2015-05-28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x v="6"/>
    <n v="100.824"/>
    <n v="1008.24"/>
    <x v="3819"/>
    <d v="2015-04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x v="6"/>
    <n v="101.25"/>
    <n v="63.28125"/>
    <x v="3820"/>
    <d v="2015-05-30T22:25:24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x v="6"/>
    <n v="6500"/>
    <n v="21.666666666666668"/>
    <x v="3821"/>
    <d v="2016-03-03T11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x v="6"/>
    <n v="8.7200000000000006"/>
    <n v="25.647058823529413"/>
    <x v="3822"/>
    <d v="2014-05-21T13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x v="6"/>
    <n v="21.94"/>
    <n v="47.695652173913047"/>
    <x v="3823"/>
    <d v="2014-04-11T06:50:52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x v="6"/>
    <n v="21.3"/>
    <n v="56.05263157894737"/>
    <x v="3824"/>
    <d v="2014-05-06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x v="6"/>
    <n v="41.489795918367342"/>
    <n v="81.319999999999993"/>
    <x v="3825"/>
    <d v="2014-05-07T09:48:54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x v="6"/>
    <n v="2.105"/>
    <n v="70.166666666666671"/>
    <x v="3826"/>
    <d v="2015-09-01T10:02:54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x v="6"/>
    <n v="2.7"/>
    <n v="23.625"/>
    <x v="3827"/>
    <d v="2014-09-03T00:19:02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x v="6"/>
    <n v="16.161904761904761"/>
    <n v="188.55555555555554"/>
    <x v="3828"/>
    <d v="2015-06-04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x v="6"/>
    <n v="16.376923076923077"/>
    <n v="49.511627906976742"/>
    <x v="3829"/>
    <d v="2015-09-18T14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x v="6"/>
    <n v="7.043333333333333"/>
    <n v="75.464285714285708"/>
    <x v="3830"/>
    <d v="2015-05-12T13:24:44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x v="6"/>
    <n v="3.8"/>
    <n v="9.5"/>
    <x v="3831"/>
    <d v="2014-12-01T21:59:03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x v="6"/>
    <n v="34.08"/>
    <n v="35.5"/>
    <x v="3832"/>
    <d v="2015-06-17T05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x v="6"/>
    <n v="0.2"/>
    <n v="10"/>
    <x v="3833"/>
    <d v="2015-03-01T23:34:3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x v="6"/>
    <n v="2.5999999999999999E-2"/>
    <n v="13"/>
    <x v="3834"/>
    <d v="2014-07-28T15:09:38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x v="6"/>
    <n v="16.254545454545454"/>
    <n v="89.4"/>
    <x v="3835"/>
    <d v="2015-04-09T16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x v="6"/>
    <n v="2.5"/>
    <n v="25"/>
    <x v="3836"/>
    <d v="2015-02-24T18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x v="6"/>
    <n v="0.02"/>
    <n v="1"/>
    <x v="3837"/>
    <d v="2015-02-06T12:50:03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x v="6"/>
    <n v="5.2"/>
    <n v="65"/>
    <x v="3838"/>
    <d v="2014-07-09T12:41:3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x v="6"/>
    <n v="2"/>
    <n v="10"/>
    <x v="3839"/>
    <d v="2015-05-04T05:20:44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x v="6"/>
    <n v="0.04"/>
    <n v="1"/>
    <x v="3840"/>
    <d v="2014-05-30T16:26:47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x v="6"/>
    <n v="17.666666666666668"/>
    <n v="81.538461538461533"/>
    <x v="3841"/>
    <d v="2014-07-13T10:51:50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x v="6"/>
    <n v="5"/>
    <n v="100"/>
    <x v="3842"/>
    <d v="2014-10-02T09:09:37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x v="6"/>
    <n v="1.3333333333333334E-2"/>
    <n v="1"/>
    <x v="3843"/>
    <d v="2016-08-29T01:15:5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x v="6"/>
    <n v="0"/>
    <e v="#DIV/0!"/>
    <x v="3844"/>
    <d v="2015-09-06T10:11:45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x v="6"/>
    <n v="1.2"/>
    <n v="20"/>
    <x v="3845"/>
    <d v="2015-10-18T16:24:14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x v="6"/>
    <n v="26.937422295897225"/>
    <n v="46.428571428571431"/>
    <x v="3846"/>
    <d v="2014-07-21T10:38:18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x v="6"/>
    <n v="0.54999999999999993"/>
    <n v="5.5"/>
    <x v="3847"/>
    <d v="2016-02-02T17:43:41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x v="6"/>
    <n v="12.55"/>
    <n v="50.2"/>
    <x v="3848"/>
    <d v="2016-05-19T14:32:19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x v="40"/>
    <n v="0.2"/>
    <n v="10"/>
    <x v="3849"/>
    <d v="2014-08-14T10:50:05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x v="40"/>
    <n v="3.4474868431088401"/>
    <n v="30.133333333333333"/>
    <x v="3850"/>
    <d v="2015-02-12T12:23:12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x v="40"/>
    <n v="15"/>
    <n v="150"/>
    <x v="3851"/>
    <d v="2014-06-02T23:07:58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x v="40"/>
    <n v="2.666666666666667"/>
    <n v="13.333333333333334"/>
    <x v="3852"/>
    <d v="2017-01-28T13:44:1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x v="40"/>
    <n v="0"/>
    <e v="#DIV/0!"/>
    <x v="3853"/>
    <d v="2015-06-24T22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x v="40"/>
    <n v="0"/>
    <e v="#DIV/0!"/>
    <x v="3854"/>
    <d v="2015-09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x v="40"/>
    <n v="0"/>
    <e v="#DIV/0!"/>
    <x v="3855"/>
    <d v="2015-01-02T19:23:42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x v="40"/>
    <n v="0"/>
    <e v="#DIV/0!"/>
    <x v="3856"/>
    <d v="2016-09-02T03:19:25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x v="40"/>
    <n v="52.794871794871788"/>
    <n v="44.760869565217391"/>
    <x v="3857"/>
    <d v="2016-01-03T09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x v="40"/>
    <n v="4.9639999999999995"/>
    <n v="88.642857142857139"/>
    <x v="3858"/>
    <d v="2016-11-08T11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x v="40"/>
    <n v="5.5555555555555552E-2"/>
    <n v="10"/>
    <x v="3859"/>
    <d v="2015-05-30T14:39:06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x v="40"/>
    <n v="0"/>
    <e v="#DIV/0!"/>
    <x v="3860"/>
    <d v="2014-12-26T15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x v="40"/>
    <n v="13.066666666666665"/>
    <n v="57.647058823529413"/>
    <x v="3792"/>
    <d v="2014-06-25T14:33: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x v="40"/>
    <n v="5"/>
    <n v="25"/>
    <x v="3861"/>
    <d v="2017-01-20T19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x v="40"/>
    <n v="0"/>
    <e v="#DIV/0!"/>
    <x v="3862"/>
    <d v="2016-01-04T18:36:1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x v="40"/>
    <n v="0"/>
    <e v="#DIV/0!"/>
    <x v="3863"/>
    <d v="2014-08-03T09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x v="40"/>
    <n v="0"/>
    <e v="#DIV/0!"/>
    <x v="3864"/>
    <d v="2015-03-02T13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x v="40"/>
    <n v="0"/>
    <e v="#DIV/0!"/>
    <x v="3865"/>
    <d v="2016-04-09T17:49:51"/>
  </r>
  <r>
    <n v="3886"/>
    <s v="a (Canceled)"/>
    <n v="1"/>
    <x v="3"/>
    <x v="117"/>
    <x v="1"/>
    <x v="2"/>
    <s v="AUD"/>
    <n v="1418275702"/>
    <n v="1415683702"/>
    <b v="0"/>
    <n v="0"/>
    <b v="0"/>
    <x v="40"/>
    <n v="0"/>
    <e v="#DIV/0!"/>
    <x v="3866"/>
    <d v="2014-11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x v="40"/>
    <n v="1.7500000000000002"/>
    <n v="17.5"/>
    <x v="3867"/>
    <d v="2015-03-16T15:35:29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x v="6"/>
    <n v="27.1"/>
    <n v="38.714285714285715"/>
    <x v="3868"/>
    <d v="2017-01-27T08:05:58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x v="6"/>
    <n v="1.4749999999999999"/>
    <n v="13.111111111111111"/>
    <x v="3869"/>
    <d v="2014-12-03T19:07:1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x v="6"/>
    <n v="16.826666666666668"/>
    <n v="315.5"/>
    <x v="3870"/>
    <d v="2015-06-16T13:12:24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x v="6"/>
    <n v="32.5"/>
    <n v="37.142857142857146"/>
    <x v="3871"/>
    <d v="2015-02-20T22:10:44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x v="6"/>
    <n v="0"/>
    <e v="#DIV/0!"/>
    <x v="3872"/>
    <d v="2014-08-16T10:39:17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x v="6"/>
    <n v="21.55"/>
    <n v="128.27380952380952"/>
    <x v="3873"/>
    <d v="2014-05-20T10:47:2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x v="6"/>
    <n v="3.4666666666666663"/>
    <n v="47.272727272727273"/>
    <x v="3874"/>
    <d v="2016-11-05T18:00:12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x v="6"/>
    <n v="5"/>
    <n v="50"/>
    <x v="3875"/>
    <d v="2015-01-28T01:00:18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x v="6"/>
    <n v="10.625"/>
    <n v="42.5"/>
    <x v="3876"/>
    <d v="2014-06-02T23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x v="6"/>
    <n v="17.599999999999998"/>
    <n v="44"/>
    <x v="3877"/>
    <d v="2014-12-09T15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x v="6"/>
    <n v="32.56"/>
    <n v="50.875"/>
    <x v="3878"/>
    <d v="2015-07-08T06:34:30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x v="6"/>
    <n v="1.25"/>
    <n v="62.5"/>
    <x v="3879"/>
    <d v="2014-07-23T13:36:01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x v="6"/>
    <n v="5.4"/>
    <n v="27"/>
    <x v="3880"/>
    <d v="2015-05-11T21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x v="6"/>
    <n v="0.83333333333333337"/>
    <n v="25"/>
    <x v="3881"/>
    <d v="2015-11-09T14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x v="6"/>
    <n v="48.833333333333336"/>
    <n v="47.258064516129032"/>
    <x v="3882"/>
    <d v="2016-10-20T06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x v="6"/>
    <n v="0"/>
    <e v="#DIV/0!"/>
    <x v="3883"/>
    <d v="2015-06-30T19:16:05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x v="6"/>
    <n v="0.03"/>
    <n v="1.5"/>
    <x v="3884"/>
    <d v="2015-04-01T00:30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x v="6"/>
    <n v="11.533333333333333"/>
    <n v="24.714285714285715"/>
    <x v="3885"/>
    <d v="2015-04-30T09:58:23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x v="6"/>
    <n v="67.333333333333329"/>
    <n v="63.125"/>
    <x v="3886"/>
    <d v="2015-05-19T17:01:33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x v="6"/>
    <n v="15.299999999999999"/>
    <n v="38.25"/>
    <x v="3887"/>
    <d v="2014-09-24T14:40:0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x v="6"/>
    <n v="8.6666666666666679"/>
    <n v="16.25"/>
    <x v="3888"/>
    <d v="2014-07-13T22:14:5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x v="6"/>
    <n v="0.22499999999999998"/>
    <n v="33.75"/>
    <x v="3889"/>
    <d v="2014-08-12T03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x v="6"/>
    <n v="3.0833333333333335"/>
    <n v="61.666666666666664"/>
    <x v="3890"/>
    <d v="2015-08-08T13:09:57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x v="6"/>
    <n v="37.412500000000001"/>
    <n v="83.138888888888886"/>
    <x v="3891"/>
    <d v="2014-10-27T14:29:37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x v="6"/>
    <n v="6.6666666666666671E-3"/>
    <n v="1"/>
    <x v="3892"/>
    <d v="2015-02-24T01:28:5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x v="6"/>
    <n v="10"/>
    <n v="142.85714285714286"/>
    <x v="3893"/>
    <d v="2015-10-31T00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x v="6"/>
    <n v="36.36"/>
    <n v="33.666666666666664"/>
    <x v="3894"/>
    <d v="2015-04-20T14:39:1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x v="6"/>
    <n v="0.33333333333333337"/>
    <n v="5"/>
    <x v="3895"/>
    <d v="2016-05-02T18:38:29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x v="6"/>
    <n v="0"/>
    <e v="#DIV/0!"/>
    <x v="3896"/>
    <d v="2016-05-04T06:19:12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x v="6"/>
    <n v="0.2857142857142857"/>
    <n v="10"/>
    <x v="3897"/>
    <d v="2014-08-12T07:39:21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x v="6"/>
    <n v="0.2"/>
    <n v="40"/>
    <x v="3898"/>
    <d v="2014-07-23T10:57:03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x v="6"/>
    <n v="1.7999999999999998"/>
    <n v="30"/>
    <x v="3899"/>
    <d v="2015-12-20T11:26:13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x v="6"/>
    <n v="5.4"/>
    <n v="45"/>
    <x v="3900"/>
    <d v="2016-10-14T04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x v="6"/>
    <n v="0"/>
    <e v="#DIV/0!"/>
    <x v="3901"/>
    <d v="2014-10-14T08:00:55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x v="6"/>
    <n v="8.1333333333333329"/>
    <n v="10.166666666666666"/>
    <x v="3902"/>
    <d v="2015-01-16T13:26:5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x v="6"/>
    <n v="12.034782608695652"/>
    <n v="81.411764705882348"/>
    <x v="3903"/>
    <d v="2015-03-12T18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x v="6"/>
    <n v="15.266666666666667"/>
    <n v="57.25"/>
    <x v="3904"/>
    <d v="2014-05-27T18:02:02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x v="6"/>
    <n v="10"/>
    <n v="5"/>
    <x v="3905"/>
    <d v="2014-06-30T15:53:59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x v="6"/>
    <n v="0.3"/>
    <n v="15"/>
    <x v="3906"/>
    <d v="2014-11-26T21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x v="6"/>
    <n v="1"/>
    <n v="12.5"/>
    <x v="3907"/>
    <d v="2014-07-10T01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x v="6"/>
    <n v="13.020000000000001"/>
    <n v="93"/>
    <x v="3908"/>
    <d v="2015-09-18T11:23:47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x v="6"/>
    <n v="2.2650000000000001"/>
    <n v="32.357142857142854"/>
    <x v="3909"/>
    <d v="2016-08-19T14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x v="6"/>
    <n v="0"/>
    <e v="#DIV/0!"/>
    <x v="3910"/>
    <d v="2016-03-04T03:07:48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x v="6"/>
    <n v="0"/>
    <e v="#DIV/0!"/>
    <x v="3911"/>
    <d v="2015-08-11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x v="6"/>
    <n v="8.3333333333333332E-3"/>
    <n v="1"/>
    <x v="3912"/>
    <d v="2016-02-14T23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x v="6"/>
    <n v="15.742857142857142"/>
    <n v="91.833333333333329"/>
    <x v="3913"/>
    <d v="2016-06-17T18:14:22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x v="6"/>
    <n v="11"/>
    <n v="45.833333333333336"/>
    <x v="3914"/>
    <d v="2015-08-17T11:07:19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x v="6"/>
    <n v="43.833333333333336"/>
    <n v="57.173913043478258"/>
    <x v="3915"/>
    <d v="2015-08-05T10:45:4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x v="6"/>
    <n v="0"/>
    <e v="#DIV/0!"/>
    <x v="3916"/>
    <d v="2016-11-01T01:18:40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x v="6"/>
    <n v="86.135181975736558"/>
    <n v="248.5"/>
    <x v="3917"/>
    <d v="2016-06-13T10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x v="6"/>
    <n v="12.196620583717358"/>
    <n v="79.400000000000006"/>
    <x v="3918"/>
    <d v="2015-05-27T16:44:14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x v="6"/>
    <n v="0.1"/>
    <n v="5"/>
    <x v="3919"/>
    <d v="2014-10-03T04:36:19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x v="6"/>
    <n v="0.22"/>
    <n v="5.5"/>
    <x v="3920"/>
    <d v="2014-11-18T06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x v="6"/>
    <n v="0.90909090909090906"/>
    <n v="25"/>
    <x v="3921"/>
    <d v="2014-10-28T09:05:37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x v="6"/>
    <n v="0"/>
    <e v="#DIV/0!"/>
    <x v="3922"/>
    <d v="2015-04-17T16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x v="6"/>
    <n v="35.64"/>
    <n v="137.07692307692307"/>
    <x v="3923"/>
    <d v="2015-10-02T13:41:08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x v="6"/>
    <n v="0"/>
    <e v="#DIV/0!"/>
    <x v="3924"/>
    <d v="2015-07-28T10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x v="6"/>
    <n v="0.25"/>
    <n v="5"/>
    <x v="3925"/>
    <d v="2015-04-15T14:14:28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x v="6"/>
    <n v="3.25"/>
    <n v="39"/>
    <x v="3926"/>
    <d v="2015-01-27T15:00:22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x v="6"/>
    <n v="3.3666666666666663"/>
    <n v="50.5"/>
    <x v="3927"/>
    <d v="2016-09-01T22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x v="6"/>
    <n v="0"/>
    <e v="#DIV/0!"/>
    <x v="3928"/>
    <d v="2014-07-09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x v="6"/>
    <n v="15.770000000000001"/>
    <n v="49.28125"/>
    <x v="3929"/>
    <d v="2015-01-11T21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x v="6"/>
    <n v="0.625"/>
    <n v="25"/>
    <x v="3930"/>
    <d v="2016-03-10T11:51:2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x v="6"/>
    <n v="5.0000000000000001E-4"/>
    <n v="1"/>
    <x v="3931"/>
    <d v="2016-03-04T14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x v="6"/>
    <n v="9.6153846153846159E-2"/>
    <n v="25"/>
    <x v="3932"/>
    <d v="2015-08-27T13:58:10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x v="6"/>
    <n v="0"/>
    <e v="#DIV/0!"/>
    <x v="3933"/>
    <d v="2016-06-28T20:09:4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x v="6"/>
    <n v="0"/>
    <e v="#DIV/0!"/>
    <x v="3934"/>
    <d v="2014-05-15T10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x v="6"/>
    <n v="24.285714285714285"/>
    <n v="53.125"/>
    <x v="3935"/>
    <d v="2015-10-29T15:22:21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x v="6"/>
    <n v="0"/>
    <e v="#DIV/0!"/>
    <x v="3936"/>
    <d v="2016-03-28T17:22:07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x v="6"/>
    <n v="2.5000000000000001E-2"/>
    <n v="7"/>
    <x v="3937"/>
    <d v="2016-05-23T18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x v="6"/>
    <n v="32.049999999999997"/>
    <n v="40.0625"/>
    <x v="3938"/>
    <d v="2014-06-26T17:48:32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x v="6"/>
    <n v="24.333333333333336"/>
    <n v="24.333333333333332"/>
    <x v="3939"/>
    <d v="2014-08-29T13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x v="6"/>
    <n v="1.5"/>
    <n v="11.25"/>
    <x v="3940"/>
    <d v="2015-12-04T15:17:3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x v="6"/>
    <n v="0.42"/>
    <n v="10.5"/>
    <x v="3941"/>
    <d v="2014-04-16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x v="6"/>
    <n v="3.214285714285714"/>
    <n v="15"/>
    <x v="3942"/>
    <d v="2015-11-03T09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x v="6"/>
    <n v="0"/>
    <e v="#DIV/0!"/>
    <x v="3943"/>
    <d v="2015-10-18T22:41:57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x v="6"/>
    <n v="6.3"/>
    <n v="42"/>
    <x v="3944"/>
    <d v="2015-02-18T12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x v="6"/>
    <n v="14.249999999999998"/>
    <n v="71.25"/>
    <x v="3945"/>
    <d v="2016-02-14T00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x v="6"/>
    <n v="0.6"/>
    <n v="22.5"/>
    <x v="3946"/>
    <d v="2014-06-11T12:04:38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x v="6"/>
    <n v="24.117647058823529"/>
    <n v="41"/>
    <x v="3947"/>
    <d v="2017-02-04T01:58:27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x v="6"/>
    <n v="10.54"/>
    <n v="47.909090909090907"/>
    <x v="3948"/>
    <d v="2016-03-23T14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x v="6"/>
    <n v="7.4690265486725664"/>
    <n v="35.166666666666664"/>
    <x v="3949"/>
    <d v="2016-08-19T15:30:4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x v="6"/>
    <n v="7.3333333333333334E-2"/>
    <n v="5.5"/>
    <x v="3950"/>
    <d v="2016-03-18T15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x v="6"/>
    <n v="0.97142857142857131"/>
    <n v="22.666666666666668"/>
    <x v="3951"/>
    <d v="2014-06-21T07:52:0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x v="6"/>
    <n v="21.099999999999998"/>
    <n v="26.375"/>
    <x v="3952"/>
    <d v="2014-12-07T20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x v="6"/>
    <n v="78.100000000000009"/>
    <n v="105.54054054054055"/>
    <x v="3953"/>
    <d v="2016-04-09T11:25:1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x v="6"/>
    <n v="32"/>
    <n v="29.09090909090909"/>
    <x v="3954"/>
    <d v="2016-05-03T08:07:28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x v="6"/>
    <n v="0"/>
    <e v="#DIV/0!"/>
    <x v="3955"/>
    <d v="2016-06-13T15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x v="6"/>
    <n v="47.692307692307693"/>
    <n v="62"/>
    <x v="3956"/>
    <d v="2014-07-10T15:36:01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x v="6"/>
    <n v="1.4500000000000002"/>
    <n v="217.5"/>
    <x v="3957"/>
    <d v="2016-06-22T13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x v="6"/>
    <n v="10.7"/>
    <n v="26.75"/>
    <x v="3958"/>
    <d v="2014-12-02T10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x v="6"/>
    <n v="1.8333333333333333"/>
    <n v="18.333333333333332"/>
    <x v="3959"/>
    <d v="2015-03-06T16:40:57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x v="6"/>
    <n v="18"/>
    <n v="64.285714285714292"/>
    <x v="3960"/>
    <d v="2014-06-05T09:22:27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x v="6"/>
    <n v="4.083333333333333"/>
    <n v="175"/>
    <x v="3961"/>
    <d v="2016-05-17T23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x v="6"/>
    <n v="20"/>
    <n v="34"/>
    <x v="3962"/>
    <d v="2015-05-08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x v="6"/>
    <n v="34.802513464991023"/>
    <n v="84.282608695652172"/>
    <x v="3963"/>
    <d v="2014-04-18T15:52:3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x v="6"/>
    <n v="6.3333333333333339"/>
    <n v="9.5"/>
    <x v="3964"/>
    <d v="2014-10-08T18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x v="6"/>
    <n v="32.049999999999997"/>
    <n v="33.736842105263158"/>
    <x v="3965"/>
    <d v="2016-01-30T11:58:40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x v="6"/>
    <n v="9.76"/>
    <n v="37.53846153846154"/>
    <x v="3966"/>
    <d v="2016-04-07T08:09:54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x v="6"/>
    <n v="37.75"/>
    <n v="11.615384615384615"/>
    <x v="3967"/>
    <d v="2014-05-06T17:11:30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x v="6"/>
    <n v="2.1333333333333333"/>
    <n v="8"/>
    <x v="3968"/>
    <d v="2015-08-13T20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x v="6"/>
    <n v="0"/>
    <e v="#DIV/0!"/>
    <x v="3969"/>
    <d v="2015-10-09T12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x v="6"/>
    <n v="4.1818181818181817"/>
    <n v="23"/>
    <x v="3970"/>
    <d v="2016-02-01T11:08:13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x v="6"/>
    <n v="20"/>
    <n v="100"/>
    <x v="3971"/>
    <d v="2015-05-01T10:28:02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x v="6"/>
    <n v="5.41"/>
    <n v="60.111111111111114"/>
    <x v="3972"/>
    <d v="2015-10-12T17:34:19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x v="6"/>
    <n v="6.0000000000000001E-3"/>
    <n v="3"/>
    <x v="3973"/>
    <d v="2015-04-13T15:45:12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x v="6"/>
    <n v="0.25"/>
    <n v="5"/>
    <x v="3974"/>
    <d v="2014-06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x v="6"/>
    <n v="35"/>
    <n v="17.5"/>
    <x v="3975"/>
    <d v="2015-01-15T11:24:37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x v="6"/>
    <n v="16.566666666666666"/>
    <n v="29.235294117647058"/>
    <x v="3976"/>
    <d v="2014-11-07T01:24:24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x v="6"/>
    <n v="0"/>
    <e v="#DIV/0!"/>
    <x v="3977"/>
    <d v="2015-03-06T04:23:41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x v="6"/>
    <n v="57.199999999999996"/>
    <n v="59.583333333333336"/>
    <x v="3978"/>
    <d v="2015-02-26T18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x v="6"/>
    <n v="16.514285714285716"/>
    <n v="82.571428571428569"/>
    <x v="3979"/>
    <d v="2014-07-22T14:53:18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x v="6"/>
    <n v="0.125"/>
    <n v="10"/>
    <x v="3980"/>
    <d v="2016-03-08T10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x v="6"/>
    <n v="37.75"/>
    <n v="32.357142857142854"/>
    <x v="1748"/>
    <d v="2017-02-09T18:08:28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x v="6"/>
    <n v="1.8399999999999999"/>
    <n v="5.75"/>
    <x v="3981"/>
    <d v="2014-08-27T20:02:41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x v="6"/>
    <n v="10.050000000000001"/>
    <n v="100.5"/>
    <x v="3982"/>
    <d v="2015-01-16T09:05:47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x v="6"/>
    <n v="0.2"/>
    <n v="1"/>
    <x v="3983"/>
    <d v="2014-09-07T22:54:17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x v="6"/>
    <n v="1.3333333333333335"/>
    <n v="20"/>
    <x v="3984"/>
    <d v="2014-08-21T14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x v="6"/>
    <n v="6.6666666666666671E-3"/>
    <n v="2"/>
    <x v="3985"/>
    <d v="2016-01-22T13:33:07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x v="6"/>
    <n v="0.25"/>
    <n v="5"/>
    <x v="3986"/>
    <d v="2014-07-28T13:33:01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x v="6"/>
    <n v="6"/>
    <n v="15"/>
    <x v="3987"/>
    <d v="2015-06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x v="6"/>
    <n v="3.8860103626943006"/>
    <n v="25"/>
    <x v="3988"/>
    <d v="2014-07-31T11:49:20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x v="6"/>
    <n v="24.194444444444443"/>
    <n v="45.842105263157897"/>
    <x v="3989"/>
    <d v="2014-10-09T13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x v="6"/>
    <n v="7.6"/>
    <n v="4.75"/>
    <x v="3990"/>
    <d v="2014-12-29T08:04:38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x v="6"/>
    <n v="0"/>
    <e v="#DIV/0!"/>
    <x v="3991"/>
    <d v="2015-04-02T08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x v="6"/>
    <n v="1.3"/>
    <n v="13"/>
    <x v="3992"/>
    <d v="2015-01-17T02:13:43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x v="6"/>
    <n v="0"/>
    <e v="#DIV/0!"/>
    <x v="3993"/>
    <d v="2016-02-19T00:54:29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x v="6"/>
    <n v="1.4285714285714287E-2"/>
    <n v="1"/>
    <x v="3994"/>
    <d v="2015-06-19T13:44:23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x v="6"/>
    <n v="14.000000000000002"/>
    <n v="10"/>
    <x v="3995"/>
    <d v="2014-08-18T15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x v="6"/>
    <n v="1.05"/>
    <n v="52.5"/>
    <x v="3996"/>
    <d v="2014-08-05T11:07:54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x v="6"/>
    <n v="8.6666666666666679"/>
    <n v="32.5"/>
    <x v="3997"/>
    <d v="2016-09-07T16:51:48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x v="6"/>
    <n v="0.82857142857142851"/>
    <n v="7.25"/>
    <x v="3998"/>
    <d v="2016-02-17T11:13:1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x v="6"/>
    <n v="16.666666666666664"/>
    <n v="33.333333333333336"/>
    <x v="3999"/>
    <d v="2015-02-21T23:34:59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x v="6"/>
    <n v="0.83333333333333337"/>
    <n v="62.5"/>
    <x v="4000"/>
    <d v="2014-08-27T16:52:38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x v="6"/>
    <n v="69.561111111111103"/>
    <n v="63.558375634517766"/>
    <x v="4001"/>
    <d v="2014-12-17T09:01:07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x v="6"/>
    <n v="0"/>
    <e v="#DIV/0!"/>
    <x v="4002"/>
    <d v="2016-02-08T18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x v="6"/>
    <n v="1.25"/>
    <n v="10"/>
    <x v="4003"/>
    <d v="2015-08-0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x v="6"/>
    <n v="5"/>
    <n v="62.5"/>
    <x v="4004"/>
    <d v="2015-05-27T00:42:1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x v="6"/>
    <n v="0"/>
    <e v="#DIV/0!"/>
    <x v="4005"/>
    <d v="2015-10-05T10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x v="6"/>
    <n v="7.166666666666667"/>
    <n v="30.714285714285715"/>
    <x v="4006"/>
    <d v="2017-02-02T18:18:01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x v="6"/>
    <n v="28.050000000000004"/>
    <n v="51"/>
    <x v="4007"/>
    <d v="2014-05-06T17:31:40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x v="6"/>
    <n v="0"/>
    <e v="#DIV/0!"/>
    <x v="4008"/>
    <d v="2015-11-13T19:36:10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x v="6"/>
    <n v="16"/>
    <n v="66.666666666666671"/>
    <x v="4009"/>
    <d v="2016-01-05T10:43:19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x v="6"/>
    <n v="0"/>
    <e v="#DIV/0!"/>
    <x v="4010"/>
    <d v="2014-10-29T09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x v="6"/>
    <n v="6.8287037037037033"/>
    <n v="59"/>
    <x v="4011"/>
    <d v="2015-10-16T14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x v="6"/>
    <n v="25.698702928870294"/>
    <n v="65.340319148936175"/>
    <x v="4012"/>
    <d v="2016-09-01T01:27:04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x v="6"/>
    <n v="1.4814814814814816"/>
    <n v="100"/>
    <x v="4013"/>
    <d v="2015-03-04T17:44:10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x v="6"/>
    <n v="36.85"/>
    <n v="147.4"/>
    <x v="4014"/>
    <d v="2014-09-21T16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x v="6"/>
    <n v="47.05"/>
    <n v="166.05882352941177"/>
    <x v="4015"/>
    <d v="2014-06-14T17:29:24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x v="6"/>
    <n v="11.428571428571429"/>
    <n v="40"/>
    <x v="4016"/>
    <d v="2016-05-06T20:41:55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x v="6"/>
    <n v="12.04"/>
    <n v="75.25"/>
    <x v="4017"/>
    <d v="2014-08-18T14:10:10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x v="6"/>
    <n v="60"/>
    <n v="60"/>
    <x v="4018"/>
    <d v="2015-10-28T11:06:07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x v="6"/>
    <n v="31.25"/>
    <n v="1250"/>
    <x v="4019"/>
    <d v="2015-05-20T00:33:24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x v="6"/>
    <n v="0.42"/>
    <n v="10.5"/>
    <x v="4020"/>
    <d v="2016-07-08T06:22:34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x v="6"/>
    <n v="0.21"/>
    <n v="7"/>
    <x v="4021"/>
    <d v="2014-12-21T21:01:04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x v="6"/>
    <n v="0"/>
    <e v="#DIV/0!"/>
    <x v="4022"/>
    <d v="2014-11-05T17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x v="6"/>
    <n v="37.5"/>
    <n v="56.25"/>
    <x v="4023"/>
    <d v="2015-03-11T00:16:22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x v="6"/>
    <n v="0.02"/>
    <n v="1"/>
    <x v="4024"/>
    <d v="2014-07-21T23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x v="6"/>
    <n v="8.2142857142857135"/>
    <n v="38.333333333333336"/>
    <x v="4025"/>
    <d v="2014-09-22T10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x v="6"/>
    <n v="2.1999999999999997"/>
    <n v="27.5"/>
    <x v="4026"/>
    <d v="2014-12-17T19:32:23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x v="6"/>
    <n v="17.652941176470588"/>
    <n v="32.978021978021978"/>
    <x v="4027"/>
    <d v="2016-03-07T07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x v="6"/>
    <n v="0.08"/>
    <n v="16"/>
    <x v="4028"/>
    <d v="2015-06-14T18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x v="6"/>
    <n v="6.6666666666666666E-2"/>
    <n v="1"/>
    <x v="4029"/>
    <d v="2014-09-23T10:16:31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x v="6"/>
    <n v="0"/>
    <e v="#DIV/0!"/>
    <x v="4030"/>
    <d v="2014-05-02T14:26:37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x v="6"/>
    <n v="37.533333333333339"/>
    <n v="86.615384615384613"/>
    <x v="4031"/>
    <d v="2014-08-14T16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x v="6"/>
    <n v="22"/>
    <n v="55"/>
    <x v="4032"/>
    <d v="2014-10-16T11:33:48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x v="6"/>
    <n v="0"/>
    <e v="#DIV/0!"/>
    <x v="4033"/>
    <d v="2016-08-31T15:11:25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x v="6"/>
    <n v="17.62"/>
    <n v="41.952380952380949"/>
    <x v="4034"/>
    <d v="2014-05-20T10:33:51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x v="6"/>
    <n v="53"/>
    <n v="88.333333333333329"/>
    <x v="4035"/>
    <d v="2016-06-13T17:23:59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x v="6"/>
    <n v="22.142857142857142"/>
    <n v="129.16666666666666"/>
    <x v="4036"/>
    <d v="2015-11-02T18:14:40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x v="6"/>
    <n v="2.5333333333333332"/>
    <n v="23.75"/>
    <x v="3268"/>
    <d v="2016-03-16T20:27:24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x v="6"/>
    <n v="2.5"/>
    <n v="35.714285714285715"/>
    <x v="4037"/>
    <d v="2014-08-15T10:22:32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x v="6"/>
    <n v="2.85"/>
    <n v="57"/>
    <x v="4038"/>
    <d v="2014-05-20T11:40:5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x v="6"/>
    <n v="0"/>
    <e v="#DIV/0!"/>
    <x v="4039"/>
    <d v="2016-02-20T22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x v="6"/>
    <n v="2.4500000000000002"/>
    <n v="163.33333333333334"/>
    <x v="4040"/>
    <d v="2016-06-02T12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x v="6"/>
    <n v="1.4210526315789473"/>
    <n v="15"/>
    <x v="4041"/>
    <d v="2014-05-28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x v="6"/>
    <n v="19.25"/>
    <n v="64.166666666666671"/>
    <x v="4042"/>
    <d v="2015-03-30T09:07:0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x v="6"/>
    <n v="0.67500000000000004"/>
    <n v="6.75"/>
    <x v="4043"/>
    <d v="2014-07-13T17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x v="6"/>
    <n v="0.16666666666666669"/>
    <n v="25"/>
    <x v="4044"/>
    <d v="2016-04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x v="6"/>
    <n v="60.9"/>
    <n v="179.11764705882354"/>
    <x v="4045"/>
    <d v="2015-08-18T21:49:10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x v="6"/>
    <n v="1"/>
    <n v="34.950000000000003"/>
    <x v="4046"/>
    <d v="2016-12-14T18:07:35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x v="6"/>
    <n v="34.4"/>
    <n v="33.07692307692308"/>
    <x v="4047"/>
    <d v="2015-01-18T10:52:3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x v="6"/>
    <n v="16.5"/>
    <n v="27.5"/>
    <x v="4048"/>
    <d v="2015-01-27T11:00:20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x v="6"/>
    <n v="0"/>
    <e v="#DIV/0!"/>
    <x v="4049"/>
    <d v="2016-11-26T14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x v="6"/>
    <n v="0.4"/>
    <n v="2"/>
    <x v="4050"/>
    <d v="2014-06-22T13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x v="6"/>
    <n v="1.0571428571428572"/>
    <n v="18.5"/>
    <x v="4051"/>
    <d v="2015-03-15T03:17:0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x v="6"/>
    <n v="26.727272727272727"/>
    <n v="35"/>
    <x v="4052"/>
    <d v="2015-10-06T08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x v="6"/>
    <n v="28.799999999999997"/>
    <n v="44.307692307692307"/>
    <x v="4053"/>
    <d v="2014-05-19T20:06:09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x v="6"/>
    <n v="0"/>
    <e v="#DIV/0!"/>
    <x v="4054"/>
    <d v="2014-09-23T14:05:49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x v="6"/>
    <n v="8.9"/>
    <n v="222.5"/>
    <x v="4055"/>
    <d v="2016-11-21T12:03:14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x v="6"/>
    <n v="0"/>
    <e v="#DIV/0!"/>
    <x v="4056"/>
    <d v="2016-12-28T13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x v="6"/>
    <n v="0.16666666666666669"/>
    <n v="5"/>
    <x v="4057"/>
    <d v="2016-05-20T17:32:01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x v="6"/>
    <n v="0"/>
    <e v="#DIV/0!"/>
    <x v="4058"/>
    <d v="2016-05-21T11:45:1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x v="6"/>
    <n v="15.737410071942445"/>
    <n v="29.166666666666668"/>
    <x v="4059"/>
    <d v="2015-02-06T08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x v="6"/>
    <n v="2"/>
    <n v="1.5"/>
    <x v="4060"/>
    <d v="2015-10-29T23:32:33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x v="6"/>
    <n v="21.685714285714287"/>
    <n v="126.5"/>
    <x v="4061"/>
    <d v="2015-12-15T13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x v="6"/>
    <n v="0.33333333333333337"/>
    <n v="10"/>
    <x v="4062"/>
    <d v="2016-09-09T05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x v="6"/>
    <n v="0.2857142857142857"/>
    <n v="10"/>
    <x v="4063"/>
    <d v="2015-02-23T09:29:35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x v="6"/>
    <n v="4.7"/>
    <n v="9.4"/>
    <x v="4064"/>
    <d v="2015-10-27T17:34:59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x v="6"/>
    <n v="0"/>
    <e v="#DIV/0!"/>
    <x v="4065"/>
    <d v="2016-06-17T12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x v="6"/>
    <n v="10.8"/>
    <n v="72"/>
    <x v="4066"/>
    <d v="2014-12-17T09:42:04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x v="6"/>
    <n v="4.8"/>
    <n v="30"/>
    <x v="4067"/>
    <d v="2015-04-28T12:34:48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x v="6"/>
    <n v="3.2"/>
    <n v="10.666666666666666"/>
    <x v="4068"/>
    <d v="2015-07-24T11:08:57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x v="6"/>
    <n v="12.75"/>
    <n v="25.5"/>
    <x v="4069"/>
    <d v="2014-12-17T07:09:11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x v="6"/>
    <n v="1.8181818181818181E-2"/>
    <n v="20"/>
    <x v="4070"/>
    <d v="2015-02-03T23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x v="6"/>
    <n v="2.4"/>
    <n v="15"/>
    <x v="4071"/>
    <d v="2015-06-23T14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x v="6"/>
    <n v="36.5"/>
    <n v="91.25"/>
    <x v="4072"/>
    <d v="2014-09-07T21:05:00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x v="6"/>
    <n v="2.666666666666667"/>
    <n v="800"/>
    <x v="4073"/>
    <d v="2016-11-18T19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x v="6"/>
    <n v="11.428571428571429"/>
    <n v="80"/>
    <x v="4074"/>
    <d v="2017-01-15T07:43:39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x v="6"/>
    <n v="0"/>
    <e v="#DIV/0!"/>
    <x v="4075"/>
    <d v="2015-12-06T14:47:17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x v="6"/>
    <n v="0"/>
    <e v="#DIV/0!"/>
    <x v="4076"/>
    <d v="2016-05-05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x v="6"/>
    <n v="1.1111111111111112"/>
    <n v="50"/>
    <x v="4077"/>
    <d v="2016-07-19T15:24:33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x v="6"/>
    <n v="0"/>
    <e v="#DIV/0!"/>
    <x v="4078"/>
    <d v="2014-10-1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x v="6"/>
    <n v="0"/>
    <e v="#DIV/0!"/>
    <x v="4079"/>
    <d v="2016-12-26T16:41:22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x v="6"/>
    <n v="27.400000000000002"/>
    <n v="22.833333333333332"/>
    <x v="4080"/>
    <d v="2016-04-15T15:21:13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x v="6"/>
    <n v="10"/>
    <n v="16.666666666666668"/>
    <x v="4081"/>
    <d v="2015-07-03T14:59:2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x v="6"/>
    <n v="21.366666666666667"/>
    <n v="45.785714285714285"/>
    <x v="4082"/>
    <d v="2016-09-27T01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x v="6"/>
    <n v="6.9696969696969706"/>
    <n v="383.33333333333331"/>
    <x v="4083"/>
    <d v="2016-11-22T19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x v="6"/>
    <n v="70.599999999999994"/>
    <n v="106.96969696969697"/>
    <x v="4084"/>
    <d v="2015-02-17T20:11:0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x v="6"/>
    <n v="2.0500000000000003"/>
    <n v="10.25"/>
    <x v="4085"/>
    <d v="2014-09-01T17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x v="6"/>
    <n v="1.9666666666666666"/>
    <n v="59"/>
    <x v="4086"/>
    <d v="2017-01-31T19:45:37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x v="6"/>
    <n v="0"/>
    <e v="#DIV/0!"/>
    <x v="4087"/>
    <d v="2015-10-30T07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x v="6"/>
    <n v="28.666666666666668"/>
    <n v="14.333333333333334"/>
    <x v="4088"/>
    <d v="2016-05-22T10:02:31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x v="6"/>
    <n v="3.1333333333333333"/>
    <n v="15.666666666666666"/>
    <x v="4089"/>
    <d v="2015-01-24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x v="6"/>
    <n v="0.04"/>
    <n v="1"/>
    <x v="4090"/>
    <d v="2016-01-31T17:43:0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x v="6"/>
    <n v="0.2"/>
    <n v="1"/>
    <x v="4091"/>
    <d v="2015-12-20T08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0A1A53-F114-F845-B1CD-DC0DD19669D0}" name="PivotTable3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0" firstHeaderRow="1" firstDataRow="1" firstDataCol="1"/>
  <pivotFields count="20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numFmtId="37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5"/>
    <field x="6"/>
  </rowFields>
  <rowItems count="67">
    <i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7"/>
    </i>
    <i r="1">
      <x v="18"/>
    </i>
    <i r="1">
      <x v="20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20"/>
    </i>
    <i>
      <x v="2"/>
    </i>
    <i r="1">
      <x/>
    </i>
    <i r="1">
      <x v="3"/>
    </i>
    <i r="1">
      <x v="8"/>
    </i>
    <i r="1">
      <x v="9"/>
    </i>
    <i r="1">
      <x v="11"/>
    </i>
    <i r="1">
      <x v="14"/>
    </i>
    <i r="1">
      <x v="15"/>
    </i>
    <i r="1">
      <x v="20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 t="grand">
      <x/>
    </i>
  </rowItems>
  <colItems count="1">
    <i/>
  </colItems>
  <dataFields count="1">
    <dataField name="Count of Category and Sub-Category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57D428-89CB-B14A-9D5E-B2FD59962957}" name="PivotTable5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37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7BB615-DF3F-F24A-B610-E557F74434CF}" name="PivotTable6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99" firstHeaderRow="1" firstDataRow="2" firstDataCol="1"/>
  <pivotFields count="20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axis="axisRow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7" showAll="0"/>
    <pivotField showAll="0"/>
    <pivotField numFmtId="165" showAll="0"/>
    <pivotField numFmtId="165" showAll="0"/>
    <pivotField showAll="0" defaultSubtotal="0"/>
    <pivotField showAll="0" defaultSubtotal="0"/>
  </pivotFields>
  <rowFields count="1">
    <field x="4"/>
  </rowFields>
  <rowItems count="4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filters count="2">
    <filter fld="4" type="captionLessThan" evalOrder="-1" id="57" stringValue1="1000">
      <autoFilter ref="A1">
        <filterColumn colId="0">
          <customFilters>
            <customFilter operator="lessThan" val="1000"/>
          </customFilters>
        </filterColumn>
      </autoFilter>
    </filter>
    <filter fld="5" type="captionGreaterThan" evalOrder="-1" id="19" stringValue1="49999">
      <autoFilter ref="A1">
        <filterColumn colId="0">
          <customFilters>
            <customFilter operator="greaterThan" val="49999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B0BE0-7D9E-3947-B58C-3DFC01F42E7D}">
  <dimension ref="A3:B70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29" bestFit="1" customWidth="1"/>
  </cols>
  <sheetData>
    <row r="3" spans="1:2" x14ac:dyDescent="0.2">
      <c r="A3" s="9" t="s">
        <v>8308</v>
      </c>
      <c r="B3" t="s">
        <v>8310</v>
      </c>
    </row>
    <row r="4" spans="1:2" x14ac:dyDescent="0.2">
      <c r="A4" s="10" t="s">
        <v>8220</v>
      </c>
      <c r="B4" s="8">
        <v>349</v>
      </c>
    </row>
    <row r="5" spans="1:2" x14ac:dyDescent="0.2">
      <c r="A5" s="11" t="s">
        <v>8226</v>
      </c>
      <c r="B5" s="8">
        <v>14</v>
      </c>
    </row>
    <row r="6" spans="1:2" x14ac:dyDescent="0.2">
      <c r="A6" s="11" t="s">
        <v>8229</v>
      </c>
      <c r="B6" s="8">
        <v>17</v>
      </c>
    </row>
    <row r="7" spans="1:2" x14ac:dyDescent="0.2">
      <c r="A7" s="11" t="s">
        <v>8240</v>
      </c>
      <c r="B7" s="8">
        <v>3</v>
      </c>
    </row>
    <row r="8" spans="1:2" x14ac:dyDescent="0.2">
      <c r="A8" s="11" t="s">
        <v>8236</v>
      </c>
      <c r="B8" s="8">
        <v>3</v>
      </c>
    </row>
    <row r="9" spans="1:2" x14ac:dyDescent="0.2">
      <c r="A9" s="11" t="s">
        <v>8232</v>
      </c>
      <c r="B9" s="8">
        <v>4</v>
      </c>
    </row>
    <row r="10" spans="1:2" x14ac:dyDescent="0.2">
      <c r="A10" s="11" t="s">
        <v>8227</v>
      </c>
      <c r="B10" s="8">
        <v>1</v>
      </c>
    </row>
    <row r="11" spans="1:2" x14ac:dyDescent="0.2">
      <c r="A11" s="11" t="s">
        <v>8230</v>
      </c>
      <c r="B11" s="8">
        <v>5</v>
      </c>
    </row>
    <row r="12" spans="1:2" x14ac:dyDescent="0.2">
      <c r="A12" s="11" t="s">
        <v>8225</v>
      </c>
      <c r="B12" s="8">
        <v>25</v>
      </c>
    </row>
    <row r="13" spans="1:2" x14ac:dyDescent="0.2">
      <c r="A13" s="11" t="s">
        <v>8231</v>
      </c>
      <c r="B13" s="8">
        <v>1</v>
      </c>
    </row>
    <row r="14" spans="1:2" x14ac:dyDescent="0.2">
      <c r="A14" s="11" t="s">
        <v>8241</v>
      </c>
      <c r="B14" s="8">
        <v>2</v>
      </c>
    </row>
    <row r="15" spans="1:2" x14ac:dyDescent="0.2">
      <c r="A15" s="11" t="s">
        <v>8237</v>
      </c>
      <c r="B15" s="8">
        <v>3</v>
      </c>
    </row>
    <row r="16" spans="1:2" x14ac:dyDescent="0.2">
      <c r="A16" s="11" t="s">
        <v>8238</v>
      </c>
      <c r="B16" s="8">
        <v>1</v>
      </c>
    </row>
    <row r="17" spans="1:2" x14ac:dyDescent="0.2">
      <c r="A17" s="11" t="s">
        <v>8233</v>
      </c>
      <c r="B17" s="8">
        <v>4</v>
      </c>
    </row>
    <row r="18" spans="1:2" x14ac:dyDescent="0.2">
      <c r="A18" s="11" t="s">
        <v>8228</v>
      </c>
      <c r="B18" s="8">
        <v>4</v>
      </c>
    </row>
    <row r="19" spans="1:2" x14ac:dyDescent="0.2">
      <c r="A19" s="11" t="s">
        <v>8235</v>
      </c>
      <c r="B19" s="8">
        <v>5</v>
      </c>
    </row>
    <row r="20" spans="1:2" x14ac:dyDescent="0.2">
      <c r="A20" s="11" t="s">
        <v>8224</v>
      </c>
      <c r="B20" s="8">
        <v>257</v>
      </c>
    </row>
    <row r="21" spans="1:2" x14ac:dyDescent="0.2">
      <c r="A21" s="10" t="s">
        <v>8221</v>
      </c>
      <c r="B21" s="8">
        <v>1530</v>
      </c>
    </row>
    <row r="22" spans="1:2" x14ac:dyDescent="0.2">
      <c r="A22" s="11" t="s">
        <v>8239</v>
      </c>
      <c r="B22" s="8">
        <v>2</v>
      </c>
    </row>
    <row r="23" spans="1:2" x14ac:dyDescent="0.2">
      <c r="A23" s="11" t="s">
        <v>8226</v>
      </c>
      <c r="B23" s="8">
        <v>41</v>
      </c>
    </row>
    <row r="24" spans="1:2" x14ac:dyDescent="0.2">
      <c r="A24" s="11" t="s">
        <v>8242</v>
      </c>
      <c r="B24" s="8">
        <v>1</v>
      </c>
    </row>
    <row r="25" spans="1:2" x14ac:dyDescent="0.2">
      <c r="A25" s="11" t="s">
        <v>8229</v>
      </c>
      <c r="B25" s="8">
        <v>64</v>
      </c>
    </row>
    <row r="26" spans="1:2" x14ac:dyDescent="0.2">
      <c r="A26" s="11" t="s">
        <v>8240</v>
      </c>
      <c r="B26" s="8">
        <v>2</v>
      </c>
    </row>
    <row r="27" spans="1:2" x14ac:dyDescent="0.2">
      <c r="A27" s="11" t="s">
        <v>8236</v>
      </c>
      <c r="B27" s="8">
        <v>27</v>
      </c>
    </row>
    <row r="28" spans="1:2" x14ac:dyDescent="0.2">
      <c r="A28" s="11" t="s">
        <v>8232</v>
      </c>
      <c r="B28" s="8">
        <v>6</v>
      </c>
    </row>
    <row r="29" spans="1:2" x14ac:dyDescent="0.2">
      <c r="A29" s="11" t="s">
        <v>8227</v>
      </c>
      <c r="B29" s="8">
        <v>9</v>
      </c>
    </row>
    <row r="30" spans="1:2" x14ac:dyDescent="0.2">
      <c r="A30" s="11" t="s">
        <v>8230</v>
      </c>
      <c r="B30" s="8">
        <v>10</v>
      </c>
    </row>
    <row r="31" spans="1:2" x14ac:dyDescent="0.2">
      <c r="A31" s="11" t="s">
        <v>8225</v>
      </c>
      <c r="B31" s="8">
        <v>205</v>
      </c>
    </row>
    <row r="32" spans="1:2" x14ac:dyDescent="0.2">
      <c r="A32" s="11" t="s">
        <v>8231</v>
      </c>
      <c r="B32" s="8">
        <v>2</v>
      </c>
    </row>
    <row r="33" spans="1:2" x14ac:dyDescent="0.2">
      <c r="A33" s="11" t="s">
        <v>8241</v>
      </c>
      <c r="B33" s="8">
        <v>4</v>
      </c>
    </row>
    <row r="34" spans="1:2" x14ac:dyDescent="0.2">
      <c r="A34" s="11" t="s">
        <v>8237</v>
      </c>
      <c r="B34" s="8">
        <v>19</v>
      </c>
    </row>
    <row r="35" spans="1:2" x14ac:dyDescent="0.2">
      <c r="A35" s="11" t="s">
        <v>8238</v>
      </c>
      <c r="B35" s="8">
        <v>8</v>
      </c>
    </row>
    <row r="36" spans="1:2" x14ac:dyDescent="0.2">
      <c r="A36" s="11" t="s">
        <v>8233</v>
      </c>
      <c r="B36" s="8">
        <v>14</v>
      </c>
    </row>
    <row r="37" spans="1:2" x14ac:dyDescent="0.2">
      <c r="A37" s="11" t="s">
        <v>8234</v>
      </c>
      <c r="B37" s="8">
        <v>5</v>
      </c>
    </row>
    <row r="38" spans="1:2" x14ac:dyDescent="0.2">
      <c r="A38" s="11" t="s">
        <v>8228</v>
      </c>
      <c r="B38" s="8">
        <v>5</v>
      </c>
    </row>
    <row r="39" spans="1:2" x14ac:dyDescent="0.2">
      <c r="A39" s="11" t="s">
        <v>8235</v>
      </c>
      <c r="B39" s="8">
        <v>9</v>
      </c>
    </row>
    <row r="40" spans="1:2" x14ac:dyDescent="0.2">
      <c r="A40" s="11" t="s">
        <v>8224</v>
      </c>
      <c r="B40" s="8">
        <v>1097</v>
      </c>
    </row>
    <row r="41" spans="1:2" x14ac:dyDescent="0.2">
      <c r="A41" s="10" t="s">
        <v>8222</v>
      </c>
      <c r="B41" s="8">
        <v>50</v>
      </c>
    </row>
    <row r="42" spans="1:2" x14ac:dyDescent="0.2">
      <c r="A42" s="11" t="s">
        <v>8239</v>
      </c>
      <c r="B42" s="8">
        <v>1</v>
      </c>
    </row>
    <row r="43" spans="1:2" x14ac:dyDescent="0.2">
      <c r="A43" s="11" t="s">
        <v>8229</v>
      </c>
      <c r="B43" s="8">
        <v>1</v>
      </c>
    </row>
    <row r="44" spans="1:2" x14ac:dyDescent="0.2">
      <c r="A44" s="11" t="s">
        <v>8230</v>
      </c>
      <c r="B44" s="8">
        <v>2</v>
      </c>
    </row>
    <row r="45" spans="1:2" x14ac:dyDescent="0.2">
      <c r="A45" s="11" t="s">
        <v>8225</v>
      </c>
      <c r="B45" s="8">
        <v>8</v>
      </c>
    </row>
    <row r="46" spans="1:2" x14ac:dyDescent="0.2">
      <c r="A46" s="11" t="s">
        <v>8241</v>
      </c>
      <c r="B46" s="8">
        <v>1</v>
      </c>
    </row>
    <row r="47" spans="1:2" x14ac:dyDescent="0.2">
      <c r="A47" s="11" t="s">
        <v>8238</v>
      </c>
      <c r="B47" s="8">
        <v>3</v>
      </c>
    </row>
    <row r="48" spans="1:2" x14ac:dyDescent="0.2">
      <c r="A48" s="11" t="s">
        <v>8233</v>
      </c>
      <c r="B48" s="8">
        <v>1</v>
      </c>
    </row>
    <row r="49" spans="1:2" x14ac:dyDescent="0.2">
      <c r="A49" s="11" t="s">
        <v>8224</v>
      </c>
      <c r="B49" s="8">
        <v>33</v>
      </c>
    </row>
    <row r="50" spans="1:2" x14ac:dyDescent="0.2">
      <c r="A50" s="10" t="s">
        <v>8219</v>
      </c>
      <c r="B50" s="8">
        <v>2185</v>
      </c>
    </row>
    <row r="51" spans="1:2" x14ac:dyDescent="0.2">
      <c r="A51" s="11" t="s">
        <v>8239</v>
      </c>
      <c r="B51" s="8">
        <v>3</v>
      </c>
    </row>
    <row r="52" spans="1:2" x14ac:dyDescent="0.2">
      <c r="A52" s="11" t="s">
        <v>8226</v>
      </c>
      <c r="B52" s="8">
        <v>19</v>
      </c>
    </row>
    <row r="53" spans="1:2" x14ac:dyDescent="0.2">
      <c r="A53" s="11" t="s">
        <v>8242</v>
      </c>
      <c r="B53" s="8">
        <v>1</v>
      </c>
    </row>
    <row r="54" spans="1:2" x14ac:dyDescent="0.2">
      <c r="A54" s="11" t="s">
        <v>8229</v>
      </c>
      <c r="B54" s="8">
        <v>64</v>
      </c>
    </row>
    <row r="55" spans="1:2" x14ac:dyDescent="0.2">
      <c r="A55" s="11" t="s">
        <v>8240</v>
      </c>
      <c r="B55" s="8">
        <v>1</v>
      </c>
    </row>
    <row r="56" spans="1:2" x14ac:dyDescent="0.2">
      <c r="A56" s="11" t="s">
        <v>8236</v>
      </c>
      <c r="B56" s="8">
        <v>23</v>
      </c>
    </row>
    <row r="57" spans="1:2" x14ac:dyDescent="0.2">
      <c r="A57" s="11" t="s">
        <v>8232</v>
      </c>
      <c r="B57" s="8">
        <v>4</v>
      </c>
    </row>
    <row r="58" spans="1:2" x14ac:dyDescent="0.2">
      <c r="A58" s="11" t="s">
        <v>8227</v>
      </c>
      <c r="B58" s="8">
        <v>11</v>
      </c>
    </row>
    <row r="59" spans="1:2" x14ac:dyDescent="0.2">
      <c r="A59" s="11" t="s">
        <v>8230</v>
      </c>
      <c r="B59" s="8">
        <v>10</v>
      </c>
    </row>
    <row r="60" spans="1:2" x14ac:dyDescent="0.2">
      <c r="A60" s="11" t="s">
        <v>8225</v>
      </c>
      <c r="B60" s="8">
        <v>366</v>
      </c>
    </row>
    <row r="61" spans="1:2" x14ac:dyDescent="0.2">
      <c r="A61" s="11" t="s">
        <v>8241</v>
      </c>
      <c r="B61" s="8">
        <v>8</v>
      </c>
    </row>
    <row r="62" spans="1:2" x14ac:dyDescent="0.2">
      <c r="A62" s="11" t="s">
        <v>8237</v>
      </c>
      <c r="B62" s="8">
        <v>7</v>
      </c>
    </row>
    <row r="63" spans="1:2" x14ac:dyDescent="0.2">
      <c r="A63" s="11" t="s">
        <v>8243</v>
      </c>
      <c r="B63" s="8">
        <v>2</v>
      </c>
    </row>
    <row r="64" spans="1:2" x14ac:dyDescent="0.2">
      <c r="A64" s="11" t="s">
        <v>8233</v>
      </c>
      <c r="B64" s="8">
        <v>2</v>
      </c>
    </row>
    <row r="65" spans="1:2" x14ac:dyDescent="0.2">
      <c r="A65" s="11" t="s">
        <v>8234</v>
      </c>
      <c r="B65" s="8">
        <v>2</v>
      </c>
    </row>
    <row r="66" spans="1:2" x14ac:dyDescent="0.2">
      <c r="A66" s="11" t="s">
        <v>8228</v>
      </c>
      <c r="B66" s="8">
        <v>3</v>
      </c>
    </row>
    <row r="67" spans="1:2" x14ac:dyDescent="0.2">
      <c r="A67" s="11" t="s">
        <v>8235</v>
      </c>
      <c r="B67" s="8">
        <v>7</v>
      </c>
    </row>
    <row r="68" spans="1:2" x14ac:dyDescent="0.2">
      <c r="A68" s="11" t="s">
        <v>8244</v>
      </c>
      <c r="B68" s="8">
        <v>1</v>
      </c>
    </row>
    <row r="69" spans="1:2" x14ac:dyDescent="0.2">
      <c r="A69" s="11" t="s">
        <v>8224</v>
      </c>
      <c r="B69" s="8">
        <v>1651</v>
      </c>
    </row>
    <row r="70" spans="1:2" x14ac:dyDescent="0.2">
      <c r="A70" s="10" t="s">
        <v>8309</v>
      </c>
      <c r="B70" s="8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33F52-3412-F34E-AFA7-63BE259C158E}">
  <dimension ref="A1:F18"/>
  <sheetViews>
    <sheetView workbookViewId="0">
      <selection activeCell="O49" sqref="O49"/>
    </sheetView>
  </sheetViews>
  <sheetFormatPr baseColWidth="10" defaultRowHeight="15" x14ac:dyDescent="0.2"/>
  <cols>
    <col min="1" max="1" width="21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8264</v>
      </c>
      <c r="B1" t="s">
        <v>8315</v>
      </c>
    </row>
    <row r="2" spans="1:6" x14ac:dyDescent="0.2">
      <c r="A2" s="9" t="s">
        <v>8328</v>
      </c>
      <c r="B2" t="s">
        <v>8315</v>
      </c>
    </row>
    <row r="4" spans="1:6" x14ac:dyDescent="0.2">
      <c r="A4" s="9" t="s">
        <v>8313</v>
      </c>
      <c r="B4" s="9" t="s">
        <v>8314</v>
      </c>
    </row>
    <row r="5" spans="1:6" x14ac:dyDescent="0.2">
      <c r="A5" s="9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 x14ac:dyDescent="0.2">
      <c r="A6" s="12" t="s">
        <v>8321</v>
      </c>
      <c r="B6" s="8">
        <v>25</v>
      </c>
      <c r="C6" s="8">
        <v>124</v>
      </c>
      <c r="D6" s="8"/>
      <c r="E6" s="8">
        <v>133</v>
      </c>
      <c r="F6" s="8">
        <v>282</v>
      </c>
    </row>
    <row r="7" spans="1:6" x14ac:dyDescent="0.2">
      <c r="A7" s="12" t="s">
        <v>8322</v>
      </c>
      <c r="B7" s="8">
        <v>29</v>
      </c>
      <c r="C7" s="8">
        <v>128</v>
      </c>
      <c r="D7" s="8"/>
      <c r="E7" s="8">
        <v>152</v>
      </c>
      <c r="F7" s="8">
        <v>309</v>
      </c>
    </row>
    <row r="8" spans="1:6" x14ac:dyDescent="0.2">
      <c r="A8" s="12" t="s">
        <v>8323</v>
      </c>
      <c r="B8" s="8">
        <v>29</v>
      </c>
      <c r="C8" s="8">
        <v>122</v>
      </c>
      <c r="D8" s="8">
        <v>22</v>
      </c>
      <c r="E8" s="8">
        <v>208</v>
      </c>
      <c r="F8" s="8">
        <v>381</v>
      </c>
    </row>
    <row r="9" spans="1:6" x14ac:dyDescent="0.2">
      <c r="A9" s="12" t="s">
        <v>8324</v>
      </c>
      <c r="B9" s="8">
        <v>28</v>
      </c>
      <c r="C9" s="8">
        <v>97</v>
      </c>
      <c r="D9" s="8">
        <v>27</v>
      </c>
      <c r="E9" s="8">
        <v>186</v>
      </c>
      <c r="F9" s="8">
        <v>338</v>
      </c>
    </row>
    <row r="10" spans="1:6" x14ac:dyDescent="0.2">
      <c r="A10" s="12" t="s">
        <v>8325</v>
      </c>
      <c r="B10" s="8">
        <v>28</v>
      </c>
      <c r="C10" s="8">
        <v>123</v>
      </c>
      <c r="D10" s="8">
        <v>1</v>
      </c>
      <c r="E10" s="8">
        <v>208</v>
      </c>
      <c r="F10" s="8">
        <v>360</v>
      </c>
    </row>
    <row r="11" spans="1:6" x14ac:dyDescent="0.2">
      <c r="A11" s="12" t="s">
        <v>8326</v>
      </c>
      <c r="B11" s="8">
        <v>23</v>
      </c>
      <c r="C11" s="8">
        <v>118</v>
      </c>
      <c r="D11" s="8"/>
      <c r="E11" s="8">
        <v>215</v>
      </c>
      <c r="F11" s="8">
        <v>356</v>
      </c>
    </row>
    <row r="12" spans="1:6" x14ac:dyDescent="0.2">
      <c r="A12" s="12" t="s">
        <v>8327</v>
      </c>
      <c r="B12" s="8">
        <v>35</v>
      </c>
      <c r="C12" s="8">
        <v>137</v>
      </c>
      <c r="D12" s="8"/>
      <c r="E12" s="8">
        <v>222</v>
      </c>
      <c r="F12" s="8">
        <v>394</v>
      </c>
    </row>
    <row r="13" spans="1:6" x14ac:dyDescent="0.2">
      <c r="A13" s="12" t="s">
        <v>8316</v>
      </c>
      <c r="B13" s="8">
        <v>37</v>
      </c>
      <c r="C13" s="8">
        <v>154</v>
      </c>
      <c r="D13" s="8"/>
      <c r="E13" s="8">
        <v>198</v>
      </c>
      <c r="F13" s="8">
        <v>389</v>
      </c>
    </row>
    <row r="14" spans="1:6" x14ac:dyDescent="0.2">
      <c r="A14" s="12" t="s">
        <v>8317</v>
      </c>
      <c r="B14" s="8">
        <v>25</v>
      </c>
      <c r="C14" s="8">
        <v>137</v>
      </c>
      <c r="D14" s="8"/>
      <c r="E14" s="8">
        <v>160</v>
      </c>
      <c r="F14" s="8">
        <v>322</v>
      </c>
    </row>
    <row r="15" spans="1:6" x14ac:dyDescent="0.2">
      <c r="A15" s="12" t="s">
        <v>8318</v>
      </c>
      <c r="B15" s="8">
        <v>33</v>
      </c>
      <c r="C15" s="8">
        <v>145</v>
      </c>
      <c r="D15" s="8"/>
      <c r="E15" s="8">
        <v>158</v>
      </c>
      <c r="F15" s="8">
        <v>336</v>
      </c>
    </row>
    <row r="16" spans="1:6" x14ac:dyDescent="0.2">
      <c r="A16" s="12" t="s">
        <v>8319</v>
      </c>
      <c r="B16" s="8">
        <v>21</v>
      </c>
      <c r="C16" s="8">
        <v>132</v>
      </c>
      <c r="D16" s="8"/>
      <c r="E16" s="8">
        <v>160</v>
      </c>
      <c r="F16" s="8">
        <v>313</v>
      </c>
    </row>
    <row r="17" spans="1:6" x14ac:dyDescent="0.2">
      <c r="A17" s="12" t="s">
        <v>8320</v>
      </c>
      <c r="B17" s="8">
        <v>36</v>
      </c>
      <c r="C17" s="8">
        <v>113</v>
      </c>
      <c r="D17" s="8"/>
      <c r="E17" s="8">
        <v>185</v>
      </c>
      <c r="F17" s="8">
        <v>334</v>
      </c>
    </row>
    <row r="18" spans="1:6" x14ac:dyDescent="0.2">
      <c r="A18" s="12" t="s">
        <v>8309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B81AA-CBC2-0B44-919E-A5220E7B7973}">
  <dimension ref="A3:F499"/>
  <sheetViews>
    <sheetView topLeftCell="A469" workbookViewId="0">
      <selection activeCell="B3" sqref="B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1" width="2.1640625" bestFit="1" customWidth="1"/>
    <col min="12" max="16" width="3.1640625" bestFit="1" customWidth="1"/>
    <col min="17" max="17" width="5.1640625" bestFit="1" customWidth="1"/>
    <col min="18" max="29" width="3.1640625" bestFit="1" customWidth="1"/>
    <col min="30" max="30" width="6.1640625" bestFit="1" customWidth="1"/>
    <col min="31" max="37" width="3.1640625" bestFit="1" customWidth="1"/>
    <col min="38" max="38" width="6.1640625" bestFit="1" customWidth="1"/>
    <col min="39" max="46" width="3.1640625" bestFit="1" customWidth="1"/>
    <col min="47" max="47" width="6.1640625" bestFit="1" customWidth="1"/>
    <col min="48" max="49" width="3.1640625" bestFit="1" customWidth="1"/>
    <col min="50" max="50" width="6.1640625" bestFit="1" customWidth="1"/>
    <col min="51" max="68" width="3.1640625" bestFit="1" customWidth="1"/>
    <col min="69" max="69" width="6.1640625" bestFit="1" customWidth="1"/>
    <col min="70" max="81" width="3.1640625" bestFit="1" customWidth="1"/>
    <col min="82" max="82" width="6.1640625" bestFit="1" customWidth="1"/>
    <col min="83" max="92" width="3.1640625" bestFit="1" customWidth="1"/>
    <col min="93" max="141" width="4.1640625" bestFit="1" customWidth="1"/>
    <col min="142" max="142" width="7.1640625" bestFit="1" customWidth="1"/>
    <col min="143" max="156" width="4.1640625" bestFit="1" customWidth="1"/>
    <col min="157" max="157" width="6.1640625" bestFit="1" customWidth="1"/>
    <col min="158" max="218" width="4.1640625" bestFit="1" customWidth="1"/>
    <col min="219" max="219" width="7.1640625" bestFit="1" customWidth="1"/>
    <col min="220" max="250" width="4.1640625" bestFit="1" customWidth="1"/>
    <col min="251" max="251" width="7.1640625" bestFit="1" customWidth="1"/>
    <col min="252" max="256" width="4.1640625" bestFit="1" customWidth="1"/>
    <col min="257" max="257" width="7.1640625" bestFit="1" customWidth="1"/>
    <col min="258" max="265" width="4.1640625" bestFit="1" customWidth="1"/>
    <col min="266" max="266" width="7.1640625" bestFit="1" customWidth="1"/>
    <col min="267" max="288" width="4.1640625" bestFit="1" customWidth="1"/>
    <col min="289" max="289" width="6.1640625" bestFit="1" customWidth="1"/>
    <col min="290" max="300" width="4.1640625" bestFit="1" customWidth="1"/>
    <col min="301" max="301" width="7.1640625" bestFit="1" customWidth="1"/>
    <col min="302" max="311" width="4.1640625" bestFit="1" customWidth="1"/>
    <col min="312" max="312" width="7.1640625" bestFit="1" customWidth="1"/>
    <col min="313" max="313" width="4.1640625" bestFit="1" customWidth="1"/>
    <col min="314" max="314" width="7.1640625" bestFit="1" customWidth="1"/>
    <col min="315" max="329" width="4.1640625" bestFit="1" customWidth="1"/>
    <col min="330" max="330" width="7.1640625" bestFit="1" customWidth="1"/>
    <col min="331" max="338" width="4.1640625" bestFit="1" customWidth="1"/>
    <col min="339" max="339" width="7.1640625" bestFit="1" customWidth="1"/>
    <col min="340" max="358" width="4.1640625" bestFit="1" customWidth="1"/>
    <col min="359" max="359" width="7.1640625" bestFit="1" customWidth="1"/>
    <col min="360" max="376" width="4.1640625" bestFit="1" customWidth="1"/>
    <col min="377" max="377" width="7.1640625" bestFit="1" customWidth="1"/>
    <col min="378" max="385" width="4.1640625" bestFit="1" customWidth="1"/>
    <col min="386" max="386" width="7.1640625" bestFit="1" customWidth="1"/>
    <col min="387" max="400" width="4.1640625" bestFit="1" customWidth="1"/>
    <col min="401" max="401" width="7.1640625" bestFit="1" customWidth="1"/>
    <col min="402" max="408" width="4.1640625" bestFit="1" customWidth="1"/>
    <col min="409" max="409" width="6.1640625" bestFit="1" customWidth="1"/>
    <col min="410" max="434" width="4.1640625" bestFit="1" customWidth="1"/>
    <col min="435" max="435" width="7.1640625" bestFit="1" customWidth="1"/>
    <col min="436" max="472" width="4.1640625" bestFit="1" customWidth="1"/>
    <col min="473" max="473" width="7.1640625" bestFit="1" customWidth="1"/>
    <col min="474" max="495" width="4.1640625" bestFit="1" customWidth="1"/>
    <col min="496" max="496" width="5.1640625" bestFit="1" customWidth="1"/>
    <col min="497" max="498" width="8.1640625" bestFit="1" customWidth="1"/>
    <col min="499" max="499" width="5.1640625" bestFit="1" customWidth="1"/>
    <col min="500" max="500" width="8.1640625" bestFit="1" customWidth="1"/>
    <col min="501" max="514" width="5.1640625" bestFit="1" customWidth="1"/>
    <col min="515" max="515" width="8.1640625" bestFit="1" customWidth="1"/>
    <col min="516" max="518" width="5.1640625" bestFit="1" customWidth="1"/>
    <col min="519" max="519" width="8.1640625" bestFit="1" customWidth="1"/>
    <col min="520" max="524" width="5.1640625" bestFit="1" customWidth="1"/>
    <col min="525" max="525" width="7.1640625" bestFit="1" customWidth="1"/>
    <col min="526" max="526" width="5.1640625" bestFit="1" customWidth="1"/>
    <col min="527" max="527" width="8.1640625" bestFit="1" customWidth="1"/>
    <col min="528" max="533" width="5.1640625" bestFit="1" customWidth="1"/>
    <col min="534" max="534" width="8.1640625" bestFit="1" customWidth="1"/>
    <col min="535" max="535" width="5.1640625" bestFit="1" customWidth="1"/>
    <col min="536" max="536" width="7.1640625" bestFit="1" customWidth="1"/>
    <col min="537" max="543" width="5.1640625" bestFit="1" customWidth="1"/>
    <col min="544" max="544" width="7.1640625" bestFit="1" customWidth="1"/>
    <col min="545" max="560" width="5.1640625" bestFit="1" customWidth="1"/>
    <col min="561" max="561" width="8.1640625" bestFit="1" customWidth="1"/>
    <col min="562" max="580" width="5.1640625" bestFit="1" customWidth="1"/>
    <col min="581" max="581" width="8.1640625" bestFit="1" customWidth="1"/>
    <col min="582" max="585" width="5.1640625" bestFit="1" customWidth="1"/>
    <col min="586" max="586" width="8.1640625" bestFit="1" customWidth="1"/>
    <col min="587" max="633" width="5.1640625" bestFit="1" customWidth="1"/>
    <col min="634" max="634" width="8.1640625" bestFit="1" customWidth="1"/>
    <col min="635" max="635" width="5.1640625" bestFit="1" customWidth="1"/>
    <col min="636" max="636" width="8.1640625" bestFit="1" customWidth="1"/>
    <col min="637" max="645" width="5.1640625" bestFit="1" customWidth="1"/>
    <col min="646" max="647" width="8.1640625" bestFit="1" customWidth="1"/>
    <col min="648" max="663" width="5.1640625" bestFit="1" customWidth="1"/>
    <col min="664" max="664" width="8.1640625" bestFit="1" customWidth="1"/>
    <col min="665" max="680" width="5.1640625" bestFit="1" customWidth="1"/>
    <col min="681" max="681" width="7.1640625" bestFit="1" customWidth="1"/>
    <col min="682" max="682" width="8.1640625" bestFit="1" customWidth="1"/>
    <col min="683" max="683" width="5.1640625" bestFit="1" customWidth="1"/>
    <col min="684" max="684" width="7.1640625" bestFit="1" customWidth="1"/>
    <col min="685" max="689" width="5.1640625" bestFit="1" customWidth="1"/>
    <col min="690" max="690" width="8.1640625" bestFit="1" customWidth="1"/>
    <col min="691" max="695" width="5.1640625" bestFit="1" customWidth="1"/>
    <col min="696" max="696" width="7.1640625" bestFit="1" customWidth="1"/>
    <col min="697" max="716" width="5.1640625" bestFit="1" customWidth="1"/>
    <col min="717" max="717" width="8.1640625" bestFit="1" customWidth="1"/>
    <col min="718" max="722" width="5.1640625" bestFit="1" customWidth="1"/>
    <col min="723" max="723" width="8.1640625" bestFit="1" customWidth="1"/>
    <col min="724" max="730" width="5.1640625" bestFit="1" customWidth="1"/>
    <col min="731" max="731" width="8.1640625" bestFit="1" customWidth="1"/>
    <col min="732" max="738" width="5.1640625" bestFit="1" customWidth="1"/>
    <col min="739" max="739" width="8.1640625" bestFit="1" customWidth="1"/>
    <col min="740" max="755" width="5.1640625" bestFit="1" customWidth="1"/>
    <col min="756" max="756" width="8.1640625" bestFit="1" customWidth="1"/>
    <col min="757" max="761" width="5.1640625" bestFit="1" customWidth="1"/>
    <col min="762" max="762" width="8.1640625" bestFit="1" customWidth="1"/>
    <col min="763" max="767" width="5.1640625" bestFit="1" customWidth="1"/>
    <col min="768" max="768" width="8.1640625" bestFit="1" customWidth="1"/>
    <col min="769" max="779" width="5.1640625" bestFit="1" customWidth="1"/>
    <col min="780" max="780" width="8.1640625" bestFit="1" customWidth="1"/>
    <col min="781" max="783" width="5.1640625" bestFit="1" customWidth="1"/>
    <col min="784" max="784" width="8.1640625" bestFit="1" customWidth="1"/>
    <col min="785" max="800" width="5.1640625" bestFit="1" customWidth="1"/>
    <col min="801" max="801" width="8.1640625" bestFit="1" customWidth="1"/>
    <col min="802" max="804" width="5.1640625" bestFit="1" customWidth="1"/>
    <col min="805" max="805" width="8.1640625" bestFit="1" customWidth="1"/>
    <col min="806" max="810" width="5.1640625" bestFit="1" customWidth="1"/>
    <col min="811" max="811" width="8.1640625" bestFit="1" customWidth="1"/>
    <col min="812" max="819" width="5.1640625" bestFit="1" customWidth="1"/>
    <col min="820" max="820" width="8.1640625" bestFit="1" customWidth="1"/>
    <col min="821" max="824" width="5.1640625" bestFit="1" customWidth="1"/>
    <col min="825" max="825" width="8.1640625" bestFit="1" customWidth="1"/>
    <col min="826" max="826" width="5.1640625" bestFit="1" customWidth="1"/>
    <col min="827" max="827" width="8.1640625" bestFit="1" customWidth="1"/>
    <col min="828" max="831" width="5.1640625" bestFit="1" customWidth="1"/>
    <col min="832" max="832" width="8.1640625" bestFit="1" customWidth="1"/>
    <col min="833" max="841" width="5.1640625" bestFit="1" customWidth="1"/>
    <col min="842" max="842" width="8.1640625" bestFit="1" customWidth="1"/>
    <col min="843" max="849" width="5.1640625" bestFit="1" customWidth="1"/>
    <col min="850" max="850" width="8.1640625" bestFit="1" customWidth="1"/>
    <col min="851" max="855" width="5.1640625" bestFit="1" customWidth="1"/>
    <col min="856" max="856" width="7.1640625" bestFit="1" customWidth="1"/>
    <col min="857" max="860" width="5.1640625" bestFit="1" customWidth="1"/>
    <col min="861" max="861" width="8.1640625" bestFit="1" customWidth="1"/>
    <col min="862" max="865" width="5.1640625" bestFit="1" customWidth="1"/>
    <col min="866" max="866" width="8.1640625" bestFit="1" customWidth="1"/>
    <col min="867" max="872" width="5.1640625" bestFit="1" customWidth="1"/>
    <col min="873" max="873" width="7.1640625" bestFit="1" customWidth="1"/>
    <col min="874" max="874" width="8.1640625" bestFit="1" customWidth="1"/>
    <col min="875" max="876" width="5.1640625" bestFit="1" customWidth="1"/>
    <col min="877" max="878" width="8.1640625" bestFit="1" customWidth="1"/>
    <col min="879" max="885" width="5.1640625" bestFit="1" customWidth="1"/>
    <col min="886" max="886" width="8.1640625" bestFit="1" customWidth="1"/>
    <col min="887" max="887" width="5.1640625" bestFit="1" customWidth="1"/>
    <col min="888" max="888" width="8.1640625" bestFit="1" customWidth="1"/>
    <col min="889" max="889" width="5.1640625" bestFit="1" customWidth="1"/>
    <col min="890" max="890" width="7.1640625" bestFit="1" customWidth="1"/>
    <col min="891" max="891" width="5.1640625" bestFit="1" customWidth="1"/>
    <col min="892" max="892" width="8.1640625" bestFit="1" customWidth="1"/>
    <col min="893" max="897" width="5.1640625" bestFit="1" customWidth="1"/>
    <col min="898" max="898" width="8.1640625" bestFit="1" customWidth="1"/>
    <col min="899" max="913" width="5.1640625" bestFit="1" customWidth="1"/>
    <col min="914" max="914" width="8.1640625" bestFit="1" customWidth="1"/>
    <col min="915" max="919" width="5.1640625" bestFit="1" customWidth="1"/>
    <col min="920" max="920" width="8.1640625" bestFit="1" customWidth="1"/>
    <col min="921" max="943" width="5.1640625" bestFit="1" customWidth="1"/>
    <col min="944" max="944" width="8.1640625" bestFit="1" customWidth="1"/>
    <col min="945" max="952" width="5.1640625" bestFit="1" customWidth="1"/>
    <col min="953" max="953" width="8.1640625" bestFit="1" customWidth="1"/>
    <col min="954" max="956" width="5.1640625" bestFit="1" customWidth="1"/>
    <col min="957" max="957" width="8.1640625" bestFit="1" customWidth="1"/>
    <col min="958" max="959" width="5.1640625" bestFit="1" customWidth="1"/>
    <col min="960" max="961" width="8.1640625" bestFit="1" customWidth="1"/>
    <col min="962" max="967" width="5.1640625" bestFit="1" customWidth="1"/>
    <col min="968" max="968" width="8.1640625" bestFit="1" customWidth="1"/>
    <col min="969" max="972" width="5.1640625" bestFit="1" customWidth="1"/>
    <col min="973" max="973" width="8.1640625" bestFit="1" customWidth="1"/>
    <col min="974" max="984" width="5.1640625" bestFit="1" customWidth="1"/>
    <col min="985" max="985" width="8.1640625" bestFit="1" customWidth="1"/>
    <col min="986" max="1011" width="5.1640625" bestFit="1" customWidth="1"/>
    <col min="1012" max="1012" width="7.1640625" bestFit="1" customWidth="1"/>
    <col min="1013" max="1013" width="5.1640625" bestFit="1" customWidth="1"/>
    <col min="1014" max="1014" width="7.1640625" bestFit="1" customWidth="1"/>
    <col min="1015" max="1023" width="5.1640625" bestFit="1" customWidth="1"/>
    <col min="1024" max="1024" width="8.1640625" bestFit="1" customWidth="1"/>
    <col min="1025" max="1030" width="5.1640625" bestFit="1" customWidth="1"/>
    <col min="1031" max="1031" width="8.1640625" bestFit="1" customWidth="1"/>
    <col min="1032" max="1040" width="5.1640625" bestFit="1" customWidth="1"/>
    <col min="1041" max="1041" width="8.1640625" bestFit="1" customWidth="1"/>
    <col min="1042" max="1042" width="5.1640625" bestFit="1" customWidth="1"/>
    <col min="1043" max="1043" width="8.1640625" bestFit="1" customWidth="1"/>
    <col min="1044" max="1052" width="5.1640625" bestFit="1" customWidth="1"/>
    <col min="1053" max="1053" width="8.1640625" bestFit="1" customWidth="1"/>
    <col min="1054" max="1065" width="5.1640625" bestFit="1" customWidth="1"/>
    <col min="1066" max="1066" width="8.1640625" bestFit="1" customWidth="1"/>
    <col min="1067" max="1082" width="5.1640625" bestFit="1" customWidth="1"/>
    <col min="1083" max="1083" width="8.1640625" bestFit="1" customWidth="1"/>
    <col min="1084" max="1086" width="5.1640625" bestFit="1" customWidth="1"/>
    <col min="1087" max="1087" width="8.1640625" bestFit="1" customWidth="1"/>
    <col min="1088" max="1089" width="5.1640625" bestFit="1" customWidth="1"/>
    <col min="1090" max="1090" width="8.1640625" bestFit="1" customWidth="1"/>
    <col min="1091" max="1093" width="5.1640625" bestFit="1" customWidth="1"/>
    <col min="1094" max="1094" width="8.1640625" bestFit="1" customWidth="1"/>
    <col min="1095" max="1101" width="5.1640625" bestFit="1" customWidth="1"/>
    <col min="1102" max="1102" width="8.1640625" bestFit="1" customWidth="1"/>
    <col min="1103" max="1108" width="5.1640625" bestFit="1" customWidth="1"/>
    <col min="1109" max="1109" width="8.1640625" bestFit="1" customWidth="1"/>
    <col min="1110" max="1114" width="5.1640625" bestFit="1" customWidth="1"/>
    <col min="1115" max="1115" width="8.1640625" bestFit="1" customWidth="1"/>
    <col min="1116" max="1153" width="5.1640625" bestFit="1" customWidth="1"/>
    <col min="1154" max="1154" width="8.1640625" bestFit="1" customWidth="1"/>
    <col min="1155" max="1161" width="5.1640625" bestFit="1" customWidth="1"/>
    <col min="1162" max="1162" width="8.1640625" bestFit="1" customWidth="1"/>
    <col min="1163" max="1166" width="5.1640625" bestFit="1" customWidth="1"/>
    <col min="1167" max="1167" width="8.1640625" bestFit="1" customWidth="1"/>
    <col min="1168" max="1170" width="5.1640625" bestFit="1" customWidth="1"/>
    <col min="1171" max="1171" width="8.1640625" bestFit="1" customWidth="1"/>
    <col min="1172" max="1178" width="5.1640625" bestFit="1" customWidth="1"/>
    <col min="1179" max="1179" width="7.1640625" bestFit="1" customWidth="1"/>
    <col min="1180" max="1190" width="5.1640625" bestFit="1" customWidth="1"/>
    <col min="1191" max="1191" width="8.1640625" bestFit="1" customWidth="1"/>
    <col min="1192" max="1193" width="5.1640625" bestFit="1" customWidth="1"/>
    <col min="1194" max="1194" width="8.1640625" bestFit="1" customWidth="1"/>
    <col min="1195" max="1200" width="5.1640625" bestFit="1" customWidth="1"/>
    <col min="1201" max="1201" width="8.1640625" bestFit="1" customWidth="1"/>
    <col min="1202" max="1213" width="5.1640625" bestFit="1" customWidth="1"/>
    <col min="1214" max="1214" width="8.1640625" bestFit="1" customWidth="1"/>
    <col min="1215" max="1233" width="5.1640625" bestFit="1" customWidth="1"/>
    <col min="1234" max="1234" width="8.1640625" bestFit="1" customWidth="1"/>
    <col min="1235" max="1239" width="5.1640625" bestFit="1" customWidth="1"/>
    <col min="1240" max="1240" width="7.1640625" bestFit="1" customWidth="1"/>
    <col min="1241" max="1245" width="5.1640625" bestFit="1" customWidth="1"/>
    <col min="1246" max="1247" width="8.1640625" bestFit="1" customWidth="1"/>
    <col min="1248" max="1248" width="7.1640625" bestFit="1" customWidth="1"/>
    <col min="1249" max="1249" width="8.1640625" bestFit="1" customWidth="1"/>
    <col min="1250" max="1252" width="5.1640625" bestFit="1" customWidth="1"/>
    <col min="1253" max="1253" width="7.1640625" bestFit="1" customWidth="1"/>
    <col min="1254" max="1264" width="5.1640625" bestFit="1" customWidth="1"/>
    <col min="1265" max="1265" width="7.1640625" bestFit="1" customWidth="1"/>
    <col min="1266" max="1267" width="5.1640625" bestFit="1" customWidth="1"/>
    <col min="1268" max="1268" width="8.1640625" bestFit="1" customWidth="1"/>
    <col min="1269" max="1269" width="7.1640625" bestFit="1" customWidth="1"/>
    <col min="1270" max="1273" width="5.1640625" bestFit="1" customWidth="1"/>
    <col min="1274" max="1274" width="8.1640625" bestFit="1" customWidth="1"/>
    <col min="1275" max="1282" width="5.1640625" bestFit="1" customWidth="1"/>
    <col min="1283" max="1283" width="8.1640625" bestFit="1" customWidth="1"/>
    <col min="1284" max="1284" width="5.1640625" bestFit="1" customWidth="1"/>
    <col min="1285" max="1285" width="8.1640625" bestFit="1" customWidth="1"/>
    <col min="1286" max="1306" width="5.1640625" bestFit="1" customWidth="1"/>
    <col min="1307" max="1307" width="8.1640625" bestFit="1" customWidth="1"/>
    <col min="1308" max="1308" width="5.1640625" bestFit="1" customWidth="1"/>
    <col min="1309" max="1309" width="8.1640625" bestFit="1" customWidth="1"/>
    <col min="1310" max="1323" width="5.1640625" bestFit="1" customWidth="1"/>
    <col min="1324" max="1324" width="8.1640625" bestFit="1" customWidth="1"/>
    <col min="1325" max="1326" width="5.1640625" bestFit="1" customWidth="1"/>
    <col min="1327" max="1327" width="8.1640625" bestFit="1" customWidth="1"/>
    <col min="1328" max="1333" width="5.1640625" bestFit="1" customWidth="1"/>
    <col min="1334" max="1334" width="7.1640625" bestFit="1" customWidth="1"/>
    <col min="1335" max="1343" width="5.1640625" bestFit="1" customWidth="1"/>
    <col min="1344" max="1345" width="8.1640625" bestFit="1" customWidth="1"/>
    <col min="1346" max="1351" width="5.1640625" bestFit="1" customWidth="1"/>
    <col min="1352" max="1352" width="8.1640625" bestFit="1" customWidth="1"/>
    <col min="1353" max="1353" width="5.1640625" bestFit="1" customWidth="1"/>
    <col min="1354" max="1354" width="8.1640625" bestFit="1" customWidth="1"/>
    <col min="1355" max="1355" width="5.1640625" bestFit="1" customWidth="1"/>
    <col min="1356" max="1357" width="8.1640625" bestFit="1" customWidth="1"/>
    <col min="1358" max="1362" width="5.1640625" bestFit="1" customWidth="1"/>
    <col min="1363" max="1363" width="8.1640625" bestFit="1" customWidth="1"/>
    <col min="1364" max="1368" width="5.1640625" bestFit="1" customWidth="1"/>
    <col min="1369" max="1369" width="8.1640625" bestFit="1" customWidth="1"/>
    <col min="1370" max="1372" width="5.1640625" bestFit="1" customWidth="1"/>
    <col min="1373" max="1373" width="8.1640625" bestFit="1" customWidth="1"/>
    <col min="1374" max="1378" width="5.1640625" bestFit="1" customWidth="1"/>
    <col min="1379" max="1379" width="7.1640625" bestFit="1" customWidth="1"/>
    <col min="1380" max="1383" width="5.1640625" bestFit="1" customWidth="1"/>
    <col min="1384" max="1384" width="8.1640625" bestFit="1" customWidth="1"/>
    <col min="1385" max="1385" width="5.1640625" bestFit="1" customWidth="1"/>
    <col min="1386" max="1386" width="7.1640625" bestFit="1" customWidth="1"/>
    <col min="1387" max="1394" width="5.1640625" bestFit="1" customWidth="1"/>
    <col min="1395" max="1395" width="8.1640625" bestFit="1" customWidth="1"/>
    <col min="1396" max="1401" width="5.1640625" bestFit="1" customWidth="1"/>
    <col min="1402" max="1402" width="8.1640625" bestFit="1" customWidth="1"/>
    <col min="1403" max="1405" width="5.1640625" bestFit="1" customWidth="1"/>
    <col min="1406" max="1406" width="8.1640625" bestFit="1" customWidth="1"/>
    <col min="1407" max="1409" width="5.1640625" bestFit="1" customWidth="1"/>
    <col min="1410" max="1410" width="8.1640625" bestFit="1" customWidth="1"/>
    <col min="1411" max="1413" width="5.1640625" bestFit="1" customWidth="1"/>
    <col min="1414" max="1414" width="8.1640625" bestFit="1" customWidth="1"/>
    <col min="1415" max="1415" width="5.1640625" bestFit="1" customWidth="1"/>
    <col min="1416" max="1416" width="8.1640625" bestFit="1" customWidth="1"/>
    <col min="1417" max="1419" width="5.1640625" bestFit="1" customWidth="1"/>
    <col min="1420" max="1420" width="8.1640625" bestFit="1" customWidth="1"/>
    <col min="1421" max="1431" width="5.1640625" bestFit="1" customWidth="1"/>
    <col min="1432" max="1432" width="8.1640625" bestFit="1" customWidth="1"/>
    <col min="1433" max="1441" width="5.1640625" bestFit="1" customWidth="1"/>
    <col min="1442" max="1442" width="7.1640625" bestFit="1" customWidth="1"/>
    <col min="1443" max="1456" width="5.1640625" bestFit="1" customWidth="1"/>
    <col min="1457" max="1457" width="8.1640625" bestFit="1" customWidth="1"/>
    <col min="1458" max="1464" width="5.1640625" bestFit="1" customWidth="1"/>
    <col min="1465" max="1465" width="8.1640625" bestFit="1" customWidth="1"/>
    <col min="1466" max="1466" width="5.1640625" bestFit="1" customWidth="1"/>
    <col min="1467" max="1467" width="8.1640625" bestFit="1" customWidth="1"/>
    <col min="1468" max="1473" width="5.1640625" bestFit="1" customWidth="1"/>
    <col min="1474" max="1474" width="8.1640625" bestFit="1" customWidth="1"/>
    <col min="1475" max="1478" width="5.1640625" bestFit="1" customWidth="1"/>
    <col min="1479" max="1480" width="8.1640625" bestFit="1" customWidth="1"/>
    <col min="1481" max="1482" width="5.1640625" bestFit="1" customWidth="1"/>
    <col min="1483" max="1483" width="8.1640625" bestFit="1" customWidth="1"/>
    <col min="1484" max="1518" width="5.1640625" bestFit="1" customWidth="1"/>
    <col min="1519" max="1519" width="8.1640625" bestFit="1" customWidth="1"/>
    <col min="1520" max="1523" width="5.1640625" bestFit="1" customWidth="1"/>
    <col min="1524" max="1524" width="8.1640625" bestFit="1" customWidth="1"/>
    <col min="1525" max="1525" width="7.1640625" bestFit="1" customWidth="1"/>
    <col min="1526" max="1528" width="5.1640625" bestFit="1" customWidth="1"/>
    <col min="1529" max="1529" width="8.1640625" bestFit="1" customWidth="1"/>
    <col min="1530" max="1540" width="5.1640625" bestFit="1" customWidth="1"/>
    <col min="1541" max="1542" width="8.1640625" bestFit="1" customWidth="1"/>
    <col min="1543" max="1544" width="5.1640625" bestFit="1" customWidth="1"/>
    <col min="1545" max="1545" width="8.1640625" bestFit="1" customWidth="1"/>
    <col min="1546" max="1555" width="5.1640625" bestFit="1" customWidth="1"/>
    <col min="1556" max="1556" width="8.1640625" bestFit="1" customWidth="1"/>
    <col min="1557" max="1559" width="5.1640625" bestFit="1" customWidth="1"/>
    <col min="1560" max="1560" width="8.1640625" bestFit="1" customWidth="1"/>
    <col min="1561" max="1566" width="5.1640625" bestFit="1" customWidth="1"/>
    <col min="1567" max="1567" width="8.1640625" bestFit="1" customWidth="1"/>
    <col min="1568" max="1568" width="7.1640625" bestFit="1" customWidth="1"/>
    <col min="1569" max="1569" width="8.1640625" bestFit="1" customWidth="1"/>
    <col min="1570" max="1576" width="5.1640625" bestFit="1" customWidth="1"/>
    <col min="1577" max="1577" width="8.1640625" bestFit="1" customWidth="1"/>
    <col min="1578" max="1583" width="5.1640625" bestFit="1" customWidth="1"/>
    <col min="1584" max="1585" width="8.1640625" bestFit="1" customWidth="1"/>
    <col min="1586" max="1588" width="5.1640625" bestFit="1" customWidth="1"/>
    <col min="1589" max="1589" width="8.1640625" bestFit="1" customWidth="1"/>
    <col min="1590" max="1591" width="5.1640625" bestFit="1" customWidth="1"/>
    <col min="1592" max="1592" width="8.1640625" bestFit="1" customWidth="1"/>
    <col min="1593" max="1599" width="5.1640625" bestFit="1" customWidth="1"/>
    <col min="1600" max="1600" width="8.1640625" bestFit="1" customWidth="1"/>
    <col min="1601" max="1602" width="5.1640625" bestFit="1" customWidth="1"/>
    <col min="1603" max="1603" width="8.1640625" bestFit="1" customWidth="1"/>
    <col min="1604" max="1604" width="5.1640625" bestFit="1" customWidth="1"/>
    <col min="1605" max="1605" width="8.1640625" bestFit="1" customWidth="1"/>
    <col min="1606" max="1607" width="5.1640625" bestFit="1" customWidth="1"/>
    <col min="1608" max="1608" width="8.1640625" bestFit="1" customWidth="1"/>
    <col min="1609" max="1611" width="5.1640625" bestFit="1" customWidth="1"/>
    <col min="1612" max="1612" width="8.1640625" bestFit="1" customWidth="1"/>
    <col min="1613" max="1623" width="5.1640625" bestFit="1" customWidth="1"/>
    <col min="1624" max="1624" width="8.1640625" bestFit="1" customWidth="1"/>
    <col min="1625" max="1629" width="5.1640625" bestFit="1" customWidth="1"/>
    <col min="1630" max="1630" width="8.1640625" bestFit="1" customWidth="1"/>
    <col min="1631" max="1634" width="5.1640625" bestFit="1" customWidth="1"/>
    <col min="1635" max="1635" width="8.1640625" bestFit="1" customWidth="1"/>
    <col min="1636" max="1643" width="5.1640625" bestFit="1" customWidth="1"/>
    <col min="1644" max="1644" width="8.1640625" bestFit="1" customWidth="1"/>
    <col min="1645" max="1650" width="5.1640625" bestFit="1" customWidth="1"/>
    <col min="1651" max="1651" width="8.1640625" bestFit="1" customWidth="1"/>
    <col min="1652" max="1653" width="5.1640625" bestFit="1" customWidth="1"/>
    <col min="1654" max="1654" width="8.1640625" bestFit="1" customWidth="1"/>
    <col min="1655" max="1661" width="5.1640625" bestFit="1" customWidth="1"/>
    <col min="1662" max="1664" width="8.1640625" bestFit="1" customWidth="1"/>
    <col min="1665" max="1667" width="5.1640625" bestFit="1" customWidth="1"/>
    <col min="1668" max="1668" width="8.1640625" bestFit="1" customWidth="1"/>
    <col min="1669" max="1671" width="5.1640625" bestFit="1" customWidth="1"/>
    <col min="1672" max="1673" width="8.1640625" bestFit="1" customWidth="1"/>
    <col min="1674" max="1677" width="5.1640625" bestFit="1" customWidth="1"/>
    <col min="1678" max="1678" width="8.1640625" bestFit="1" customWidth="1"/>
    <col min="1679" max="1684" width="5.1640625" bestFit="1" customWidth="1"/>
    <col min="1685" max="1685" width="8.1640625" bestFit="1" customWidth="1"/>
    <col min="1686" max="1692" width="5.1640625" bestFit="1" customWidth="1"/>
    <col min="1693" max="1693" width="8.1640625" bestFit="1" customWidth="1"/>
    <col min="1694" max="1694" width="7.1640625" bestFit="1" customWidth="1"/>
    <col min="1695" max="1710" width="5.1640625" bestFit="1" customWidth="1"/>
    <col min="1711" max="1711" width="8.1640625" bestFit="1" customWidth="1"/>
    <col min="1712" max="1722" width="5.1640625" bestFit="1" customWidth="1"/>
    <col min="1723" max="1723" width="8.1640625" bestFit="1" customWidth="1"/>
    <col min="1724" max="1724" width="5.1640625" bestFit="1" customWidth="1"/>
    <col min="1725" max="1725" width="8.1640625" bestFit="1" customWidth="1"/>
    <col min="1726" max="1727" width="5.1640625" bestFit="1" customWidth="1"/>
    <col min="1728" max="1728" width="8.1640625" bestFit="1" customWidth="1"/>
    <col min="1729" max="1737" width="5.1640625" bestFit="1" customWidth="1"/>
    <col min="1738" max="1738" width="8.1640625" bestFit="1" customWidth="1"/>
    <col min="1739" max="1740" width="5.1640625" bestFit="1" customWidth="1"/>
    <col min="1741" max="1741" width="8.1640625" bestFit="1" customWidth="1"/>
    <col min="1742" max="1746" width="5.1640625" bestFit="1" customWidth="1"/>
    <col min="1747" max="1747" width="8.1640625" bestFit="1" customWidth="1"/>
    <col min="1748" max="1754" width="5.1640625" bestFit="1" customWidth="1"/>
    <col min="1755" max="1756" width="8.1640625" bestFit="1" customWidth="1"/>
    <col min="1757" max="1768" width="5.1640625" bestFit="1" customWidth="1"/>
    <col min="1769" max="1769" width="8.1640625" bestFit="1" customWidth="1"/>
    <col min="1770" max="1778" width="5.1640625" bestFit="1" customWidth="1"/>
    <col min="1779" max="1779" width="8.1640625" bestFit="1" customWidth="1"/>
    <col min="1780" max="1783" width="5.1640625" bestFit="1" customWidth="1"/>
    <col min="1784" max="1784" width="8.1640625" bestFit="1" customWidth="1"/>
    <col min="1785" max="1787" width="5.1640625" bestFit="1" customWidth="1"/>
    <col min="1788" max="1788" width="8.1640625" bestFit="1" customWidth="1"/>
    <col min="1789" max="1791" width="5.1640625" bestFit="1" customWidth="1"/>
    <col min="1792" max="1792" width="8.1640625" bestFit="1" customWidth="1"/>
    <col min="1793" max="1804" width="5.1640625" bestFit="1" customWidth="1"/>
    <col min="1805" max="1805" width="8.1640625" bestFit="1" customWidth="1"/>
    <col min="1806" max="1806" width="5.1640625" bestFit="1" customWidth="1"/>
    <col min="1807" max="1807" width="7.1640625" bestFit="1" customWidth="1"/>
    <col min="1808" max="1808" width="8.1640625" bestFit="1" customWidth="1"/>
    <col min="1809" max="1813" width="5.1640625" bestFit="1" customWidth="1"/>
    <col min="1814" max="1814" width="8.1640625" bestFit="1" customWidth="1"/>
    <col min="1815" max="1817" width="5.1640625" bestFit="1" customWidth="1"/>
    <col min="1818" max="1818" width="8.1640625" bestFit="1" customWidth="1"/>
    <col min="1819" max="1828" width="5.1640625" bestFit="1" customWidth="1"/>
    <col min="1829" max="1832" width="6.1640625" bestFit="1" customWidth="1"/>
    <col min="1833" max="1833" width="9.1640625" bestFit="1" customWidth="1"/>
    <col min="1834" max="1840" width="6.1640625" bestFit="1" customWidth="1"/>
    <col min="1841" max="1841" width="8.1640625" bestFit="1" customWidth="1"/>
    <col min="1842" max="1853" width="6.1640625" bestFit="1" customWidth="1"/>
    <col min="1854" max="1854" width="9.1640625" bestFit="1" customWidth="1"/>
    <col min="1855" max="1857" width="6.1640625" bestFit="1" customWidth="1"/>
    <col min="1858" max="1858" width="9.1640625" bestFit="1" customWidth="1"/>
    <col min="1859" max="1862" width="6.1640625" bestFit="1" customWidth="1"/>
    <col min="1863" max="1863" width="9.1640625" bestFit="1" customWidth="1"/>
    <col min="1864" max="1874" width="6.1640625" bestFit="1" customWidth="1"/>
    <col min="1875" max="1875" width="9.1640625" bestFit="1" customWidth="1"/>
    <col min="1876" max="1890" width="6.1640625" bestFit="1" customWidth="1"/>
    <col min="1891" max="1891" width="9.1640625" bestFit="1" customWidth="1"/>
    <col min="1892" max="1898" width="6.1640625" bestFit="1" customWidth="1"/>
    <col min="1899" max="1899" width="9.1640625" bestFit="1" customWidth="1"/>
    <col min="1900" max="1901" width="6.1640625" bestFit="1" customWidth="1"/>
    <col min="1902" max="1902" width="9.1640625" bestFit="1" customWidth="1"/>
    <col min="1903" max="1907" width="6.1640625" bestFit="1" customWidth="1"/>
    <col min="1908" max="1908" width="9.1640625" bestFit="1" customWidth="1"/>
    <col min="1909" max="1911" width="6.1640625" bestFit="1" customWidth="1"/>
    <col min="1912" max="1912" width="8.1640625" bestFit="1" customWidth="1"/>
    <col min="1913" max="1917" width="6.1640625" bestFit="1" customWidth="1"/>
    <col min="1918" max="1918" width="9.1640625" bestFit="1" customWidth="1"/>
    <col min="1919" max="1925" width="6.1640625" bestFit="1" customWidth="1"/>
    <col min="1926" max="1926" width="8.1640625" bestFit="1" customWidth="1"/>
    <col min="1927" max="1927" width="9.1640625" bestFit="1" customWidth="1"/>
    <col min="1928" max="1934" width="6.1640625" bestFit="1" customWidth="1"/>
    <col min="1935" max="1935" width="8.1640625" bestFit="1" customWidth="1"/>
    <col min="1936" max="1936" width="6.1640625" bestFit="1" customWidth="1"/>
    <col min="1937" max="1937" width="9.1640625" bestFit="1" customWidth="1"/>
    <col min="1938" max="1944" width="6.1640625" bestFit="1" customWidth="1"/>
    <col min="1945" max="1945" width="9.1640625" bestFit="1" customWidth="1"/>
    <col min="1946" max="1946" width="6.1640625" bestFit="1" customWidth="1"/>
    <col min="1947" max="1947" width="8.1640625" bestFit="1" customWidth="1"/>
    <col min="1948" max="1948" width="9.1640625" bestFit="1" customWidth="1"/>
    <col min="1949" max="1949" width="6.1640625" bestFit="1" customWidth="1"/>
    <col min="1950" max="1950" width="9.1640625" bestFit="1" customWidth="1"/>
    <col min="1951" max="1961" width="6.1640625" bestFit="1" customWidth="1"/>
    <col min="1962" max="1962" width="8.1640625" bestFit="1" customWidth="1"/>
    <col min="1963" max="1963" width="6.1640625" bestFit="1" customWidth="1"/>
    <col min="1964" max="1964" width="9.1640625" bestFit="1" customWidth="1"/>
    <col min="1965" max="1965" width="8.1640625" bestFit="1" customWidth="1"/>
    <col min="1966" max="1972" width="6.1640625" bestFit="1" customWidth="1"/>
    <col min="1973" max="1973" width="9.1640625" bestFit="1" customWidth="1"/>
    <col min="1974" max="1974" width="8.1640625" bestFit="1" customWidth="1"/>
    <col min="1975" max="1981" width="6.1640625" bestFit="1" customWidth="1"/>
    <col min="1982" max="1983" width="9.1640625" bestFit="1" customWidth="1"/>
    <col min="1984" max="1987" width="6.1640625" bestFit="1" customWidth="1"/>
    <col min="1988" max="1988" width="8.1640625" bestFit="1" customWidth="1"/>
    <col min="1989" max="1991" width="6.1640625" bestFit="1" customWidth="1"/>
    <col min="1992" max="1992" width="8.1640625" bestFit="1" customWidth="1"/>
    <col min="1993" max="1996" width="6.1640625" bestFit="1" customWidth="1"/>
    <col min="1997" max="1997" width="9.1640625" bestFit="1" customWidth="1"/>
    <col min="1998" max="2001" width="6.1640625" bestFit="1" customWidth="1"/>
    <col min="2002" max="2002" width="9.1640625" bestFit="1" customWidth="1"/>
    <col min="2003" max="2003" width="6.1640625" bestFit="1" customWidth="1"/>
    <col min="2004" max="2004" width="9.1640625" bestFit="1" customWidth="1"/>
    <col min="2005" max="2007" width="6.1640625" bestFit="1" customWidth="1"/>
    <col min="2008" max="2008" width="9.1640625" bestFit="1" customWidth="1"/>
    <col min="2009" max="2015" width="6.1640625" bestFit="1" customWidth="1"/>
    <col min="2016" max="2016" width="9.1640625" bestFit="1" customWidth="1"/>
    <col min="2017" max="2023" width="6.1640625" bestFit="1" customWidth="1"/>
    <col min="2024" max="2024" width="9.1640625" bestFit="1" customWidth="1"/>
    <col min="2025" max="2026" width="6.1640625" bestFit="1" customWidth="1"/>
    <col min="2027" max="2027" width="8.1640625" bestFit="1" customWidth="1"/>
    <col min="2028" max="2028" width="9.1640625" bestFit="1" customWidth="1"/>
    <col min="2029" max="2029" width="6.1640625" bestFit="1" customWidth="1"/>
    <col min="2030" max="2030" width="9.1640625" bestFit="1" customWidth="1"/>
    <col min="2031" max="2035" width="6.1640625" bestFit="1" customWidth="1"/>
    <col min="2036" max="2036" width="9.1640625" bestFit="1" customWidth="1"/>
    <col min="2037" max="2039" width="6.1640625" bestFit="1" customWidth="1"/>
    <col min="2040" max="2040" width="9.1640625" bestFit="1" customWidth="1"/>
    <col min="2041" max="2049" width="6.1640625" bestFit="1" customWidth="1"/>
    <col min="2050" max="2050" width="8.1640625" bestFit="1" customWidth="1"/>
    <col min="2051" max="2052" width="6.1640625" bestFit="1" customWidth="1"/>
    <col min="2053" max="2053" width="9.1640625" bestFit="1" customWidth="1"/>
    <col min="2054" max="2054" width="8.1640625" bestFit="1" customWidth="1"/>
    <col min="2055" max="2062" width="6.1640625" bestFit="1" customWidth="1"/>
    <col min="2063" max="2063" width="8.1640625" bestFit="1" customWidth="1"/>
    <col min="2064" max="2065" width="9.1640625" bestFit="1" customWidth="1"/>
    <col min="2066" max="2067" width="6.1640625" bestFit="1" customWidth="1"/>
    <col min="2068" max="2068" width="9.1640625" bestFit="1" customWidth="1"/>
    <col min="2069" max="2069" width="8.1640625" bestFit="1" customWidth="1"/>
    <col min="2070" max="2076" width="6.1640625" bestFit="1" customWidth="1"/>
    <col min="2077" max="2077" width="9.1640625" bestFit="1" customWidth="1"/>
    <col min="2078" max="2078" width="6.1640625" bestFit="1" customWidth="1"/>
    <col min="2079" max="2079" width="9.1640625" bestFit="1" customWidth="1"/>
    <col min="2080" max="2083" width="6.1640625" bestFit="1" customWidth="1"/>
    <col min="2084" max="2084" width="9.1640625" bestFit="1" customWidth="1"/>
    <col min="2085" max="2087" width="6.1640625" bestFit="1" customWidth="1"/>
    <col min="2088" max="2089" width="9.1640625" bestFit="1" customWidth="1"/>
    <col min="2090" max="2090" width="6.1640625" bestFit="1" customWidth="1"/>
    <col min="2091" max="2091" width="9.1640625" bestFit="1" customWidth="1"/>
    <col min="2092" max="2103" width="6.1640625" bestFit="1" customWidth="1"/>
    <col min="2104" max="2104" width="9.1640625" bestFit="1" customWidth="1"/>
    <col min="2105" max="2121" width="6.1640625" bestFit="1" customWidth="1"/>
    <col min="2122" max="2122" width="8.1640625" bestFit="1" customWidth="1"/>
    <col min="2123" max="2125" width="6.1640625" bestFit="1" customWidth="1"/>
    <col min="2126" max="2126" width="9.1640625" bestFit="1" customWidth="1"/>
    <col min="2127" max="2128" width="6.1640625" bestFit="1" customWidth="1"/>
    <col min="2129" max="2129" width="9.1640625" bestFit="1" customWidth="1"/>
    <col min="2130" max="2133" width="6.1640625" bestFit="1" customWidth="1"/>
    <col min="2134" max="2134" width="9.1640625" bestFit="1" customWidth="1"/>
    <col min="2135" max="2141" width="6.1640625" bestFit="1" customWidth="1"/>
    <col min="2142" max="2142" width="9.1640625" bestFit="1" customWidth="1"/>
    <col min="2143" max="2148" width="6.1640625" bestFit="1" customWidth="1"/>
    <col min="2149" max="2149" width="9.1640625" bestFit="1" customWidth="1"/>
    <col min="2150" max="2152" width="6.1640625" bestFit="1" customWidth="1"/>
    <col min="2153" max="2153" width="9.1640625" bestFit="1" customWidth="1"/>
    <col min="2154" max="2154" width="8.1640625" bestFit="1" customWidth="1"/>
    <col min="2155" max="2155" width="9.1640625" bestFit="1" customWidth="1"/>
    <col min="2156" max="2166" width="6.1640625" bestFit="1" customWidth="1"/>
    <col min="2167" max="2167" width="9.1640625" bestFit="1" customWidth="1"/>
    <col min="2168" max="2168" width="6.1640625" bestFit="1" customWidth="1"/>
    <col min="2169" max="2169" width="8.1640625" bestFit="1" customWidth="1"/>
    <col min="2170" max="2170" width="9.1640625" bestFit="1" customWidth="1"/>
    <col min="2171" max="2172" width="6.1640625" bestFit="1" customWidth="1"/>
    <col min="2173" max="2173" width="9.1640625" bestFit="1" customWidth="1"/>
    <col min="2174" max="2186" width="6.1640625" bestFit="1" customWidth="1"/>
    <col min="2187" max="2188" width="9.1640625" bestFit="1" customWidth="1"/>
    <col min="2189" max="2194" width="6.1640625" bestFit="1" customWidth="1"/>
    <col min="2195" max="2195" width="9.1640625" bestFit="1" customWidth="1"/>
    <col min="2196" max="2200" width="6.1640625" bestFit="1" customWidth="1"/>
    <col min="2201" max="2202" width="8.1640625" bestFit="1" customWidth="1"/>
    <col min="2203" max="2213" width="6.1640625" bestFit="1" customWidth="1"/>
    <col min="2214" max="2214" width="9.1640625" bestFit="1" customWidth="1"/>
    <col min="2215" max="2216" width="6.1640625" bestFit="1" customWidth="1"/>
    <col min="2217" max="2217" width="9.1640625" bestFit="1" customWidth="1"/>
    <col min="2218" max="2223" width="6.1640625" bestFit="1" customWidth="1"/>
    <col min="2224" max="2224" width="8.1640625" bestFit="1" customWidth="1"/>
    <col min="2225" max="2225" width="9.1640625" bestFit="1" customWidth="1"/>
    <col min="2226" max="2226" width="6.1640625" bestFit="1" customWidth="1"/>
    <col min="2227" max="2227" width="9.1640625" bestFit="1" customWidth="1"/>
    <col min="2228" max="2233" width="6.1640625" bestFit="1" customWidth="1"/>
    <col min="2234" max="2234" width="8.1640625" bestFit="1" customWidth="1"/>
    <col min="2235" max="2236" width="6.1640625" bestFit="1" customWidth="1"/>
    <col min="2237" max="2237" width="9.1640625" bestFit="1" customWidth="1"/>
    <col min="2238" max="2239" width="6.1640625" bestFit="1" customWidth="1"/>
    <col min="2240" max="2241" width="9.1640625" bestFit="1" customWidth="1"/>
    <col min="2242" max="2242" width="6.1640625" bestFit="1" customWidth="1"/>
    <col min="2243" max="2243" width="8.1640625" bestFit="1" customWidth="1"/>
    <col min="2244" max="2244" width="6.1640625" bestFit="1" customWidth="1"/>
    <col min="2245" max="2248" width="9.1640625" bestFit="1" customWidth="1"/>
    <col min="2249" max="2249" width="6.1640625" bestFit="1" customWidth="1"/>
    <col min="2250" max="2250" width="9.1640625" bestFit="1" customWidth="1"/>
    <col min="2251" max="2252" width="6.1640625" bestFit="1" customWidth="1"/>
    <col min="2253" max="2253" width="8.1640625" bestFit="1" customWidth="1"/>
    <col min="2254" max="2256" width="6.1640625" bestFit="1" customWidth="1"/>
    <col min="2257" max="2257" width="9.1640625" bestFit="1" customWidth="1"/>
    <col min="2258" max="2258" width="6.1640625" bestFit="1" customWidth="1"/>
    <col min="2259" max="2260" width="9.1640625" bestFit="1" customWidth="1"/>
    <col min="2261" max="2261" width="6.1640625" bestFit="1" customWidth="1"/>
    <col min="2262" max="2262" width="9.1640625" bestFit="1" customWidth="1"/>
    <col min="2263" max="2264" width="6.1640625" bestFit="1" customWidth="1"/>
    <col min="2265" max="2266" width="9.1640625" bestFit="1" customWidth="1"/>
    <col min="2267" max="2271" width="6.1640625" bestFit="1" customWidth="1"/>
    <col min="2272" max="2272" width="9.1640625" bestFit="1" customWidth="1"/>
    <col min="2273" max="2273" width="6.1640625" bestFit="1" customWidth="1"/>
    <col min="2274" max="2275" width="9.1640625" bestFit="1" customWidth="1"/>
    <col min="2276" max="2276" width="6.1640625" bestFit="1" customWidth="1"/>
    <col min="2277" max="2277" width="9.1640625" bestFit="1" customWidth="1"/>
    <col min="2278" max="2282" width="6.1640625" bestFit="1" customWidth="1"/>
    <col min="2283" max="2283" width="8.1640625" bestFit="1" customWidth="1"/>
    <col min="2284" max="2284" width="9.1640625" bestFit="1" customWidth="1"/>
    <col min="2285" max="2285" width="8.1640625" bestFit="1" customWidth="1"/>
    <col min="2286" max="2291" width="6.1640625" bestFit="1" customWidth="1"/>
    <col min="2292" max="2292" width="9.1640625" bestFit="1" customWidth="1"/>
    <col min="2293" max="2293" width="8.1640625" bestFit="1" customWidth="1"/>
    <col min="2294" max="2296" width="9.1640625" bestFit="1" customWidth="1"/>
    <col min="2297" max="2297" width="6.1640625" bestFit="1" customWidth="1"/>
    <col min="2298" max="2298" width="9.1640625" bestFit="1" customWidth="1"/>
    <col min="2299" max="2300" width="6.1640625" bestFit="1" customWidth="1"/>
    <col min="2301" max="2301" width="8.1640625" bestFit="1" customWidth="1"/>
    <col min="2302" max="2304" width="6.1640625" bestFit="1" customWidth="1"/>
    <col min="2305" max="2305" width="9.1640625" bestFit="1" customWidth="1"/>
    <col min="2306" max="2306" width="6.1640625" bestFit="1" customWidth="1"/>
    <col min="2307" max="2307" width="9.1640625" bestFit="1" customWidth="1"/>
    <col min="2308" max="2311" width="6.1640625" bestFit="1" customWidth="1"/>
    <col min="2312" max="2312" width="9.1640625" bestFit="1" customWidth="1"/>
    <col min="2313" max="2318" width="6.1640625" bestFit="1" customWidth="1"/>
    <col min="2319" max="2319" width="9.1640625" bestFit="1" customWidth="1"/>
    <col min="2320" max="2322" width="6.1640625" bestFit="1" customWidth="1"/>
    <col min="2323" max="2323" width="9.1640625" bestFit="1" customWidth="1"/>
    <col min="2324" max="2327" width="6.1640625" bestFit="1" customWidth="1"/>
    <col min="2328" max="2329" width="9.1640625" bestFit="1" customWidth="1"/>
    <col min="2330" max="2330" width="6.1640625" bestFit="1" customWidth="1"/>
    <col min="2331" max="2331" width="9.1640625" bestFit="1" customWidth="1"/>
    <col min="2332" max="2332" width="6.1640625" bestFit="1" customWidth="1"/>
    <col min="2333" max="2334" width="9.1640625" bestFit="1" customWidth="1"/>
    <col min="2335" max="2337" width="6.1640625" bestFit="1" customWidth="1"/>
    <col min="2338" max="2338" width="9.1640625" bestFit="1" customWidth="1"/>
    <col min="2339" max="2340" width="8.1640625" bestFit="1" customWidth="1"/>
    <col min="2341" max="2341" width="9.1640625" bestFit="1" customWidth="1"/>
    <col min="2342" max="2342" width="6.1640625" bestFit="1" customWidth="1"/>
    <col min="2343" max="2343" width="9.1640625" bestFit="1" customWidth="1"/>
    <col min="2344" max="2345" width="6.1640625" bestFit="1" customWidth="1"/>
    <col min="2346" max="2346" width="9.1640625" bestFit="1" customWidth="1"/>
    <col min="2347" max="2350" width="6.1640625" bestFit="1" customWidth="1"/>
    <col min="2351" max="2351" width="9.1640625" bestFit="1" customWidth="1"/>
    <col min="2352" max="2356" width="6.1640625" bestFit="1" customWidth="1"/>
    <col min="2357" max="2357" width="9.1640625" bestFit="1" customWidth="1"/>
    <col min="2358" max="2358" width="6.1640625" bestFit="1" customWidth="1"/>
    <col min="2359" max="2359" width="9.1640625" bestFit="1" customWidth="1"/>
    <col min="2360" max="2366" width="6.1640625" bestFit="1" customWidth="1"/>
    <col min="2367" max="2367" width="8.1640625" bestFit="1" customWidth="1"/>
    <col min="2368" max="2371" width="6.1640625" bestFit="1" customWidth="1"/>
    <col min="2372" max="2372" width="9.1640625" bestFit="1" customWidth="1"/>
    <col min="2373" max="2373" width="6.1640625" bestFit="1" customWidth="1"/>
    <col min="2374" max="2375" width="9.1640625" bestFit="1" customWidth="1"/>
    <col min="2376" max="2387" width="6.1640625" bestFit="1" customWidth="1"/>
    <col min="2388" max="2389" width="9.1640625" bestFit="1" customWidth="1"/>
    <col min="2390" max="2393" width="6.1640625" bestFit="1" customWidth="1"/>
    <col min="2394" max="2394" width="8.1640625" bestFit="1" customWidth="1"/>
    <col min="2395" max="2395" width="6.1640625" bestFit="1" customWidth="1"/>
    <col min="2396" max="2396" width="9.1640625" bestFit="1" customWidth="1"/>
    <col min="2397" max="2399" width="6.1640625" bestFit="1" customWidth="1"/>
    <col min="2400" max="2400" width="8.1640625" bestFit="1" customWidth="1"/>
    <col min="2401" max="2401" width="6.1640625" bestFit="1" customWidth="1"/>
    <col min="2402" max="2402" width="8.1640625" bestFit="1" customWidth="1"/>
    <col min="2403" max="2405" width="6.1640625" bestFit="1" customWidth="1"/>
    <col min="2406" max="2407" width="9.1640625" bestFit="1" customWidth="1"/>
    <col min="2408" max="2408" width="6.1640625" bestFit="1" customWidth="1"/>
    <col min="2409" max="2409" width="9.1640625" bestFit="1" customWidth="1"/>
    <col min="2410" max="2416" width="6.1640625" bestFit="1" customWidth="1"/>
    <col min="2417" max="2417" width="8.1640625" bestFit="1" customWidth="1"/>
    <col min="2418" max="2418" width="6.1640625" bestFit="1" customWidth="1"/>
    <col min="2419" max="2419" width="9.1640625" bestFit="1" customWidth="1"/>
    <col min="2420" max="2421" width="6.1640625" bestFit="1" customWidth="1"/>
    <col min="2422" max="2422" width="8.1640625" bestFit="1" customWidth="1"/>
    <col min="2423" max="2423" width="9.1640625" bestFit="1" customWidth="1"/>
    <col min="2424" max="2424" width="6.1640625" bestFit="1" customWidth="1"/>
    <col min="2425" max="2425" width="9.1640625" bestFit="1" customWidth="1"/>
    <col min="2426" max="2427" width="6.1640625" bestFit="1" customWidth="1"/>
    <col min="2428" max="2430" width="9.1640625" bestFit="1" customWidth="1"/>
    <col min="2431" max="2431" width="6.1640625" bestFit="1" customWidth="1"/>
    <col min="2432" max="2432" width="9.1640625" bestFit="1" customWidth="1"/>
    <col min="2433" max="2435" width="6.1640625" bestFit="1" customWidth="1"/>
    <col min="2436" max="2436" width="9.1640625" bestFit="1" customWidth="1"/>
    <col min="2437" max="2438" width="6.1640625" bestFit="1" customWidth="1"/>
    <col min="2439" max="2439" width="9.1640625" bestFit="1" customWidth="1"/>
    <col min="2440" max="2440" width="8.1640625" bestFit="1" customWidth="1"/>
    <col min="2441" max="2442" width="6.1640625" bestFit="1" customWidth="1"/>
    <col min="2443" max="2443" width="8.1640625" bestFit="1" customWidth="1"/>
    <col min="2444" max="2444" width="6.1640625" bestFit="1" customWidth="1"/>
    <col min="2445" max="2445" width="9.1640625" bestFit="1" customWidth="1"/>
    <col min="2446" max="2446" width="8.1640625" bestFit="1" customWidth="1"/>
    <col min="2447" max="2447" width="6.1640625" bestFit="1" customWidth="1"/>
    <col min="2448" max="2449" width="9.1640625" bestFit="1" customWidth="1"/>
    <col min="2450" max="2456" width="6.1640625" bestFit="1" customWidth="1"/>
    <col min="2457" max="2458" width="9.1640625" bestFit="1" customWidth="1"/>
    <col min="2459" max="2459" width="8.1640625" bestFit="1" customWidth="1"/>
    <col min="2460" max="2460" width="6.1640625" bestFit="1" customWidth="1"/>
    <col min="2461" max="2461" width="8.1640625" bestFit="1" customWidth="1"/>
    <col min="2462" max="2462" width="9.1640625" bestFit="1" customWidth="1"/>
    <col min="2463" max="2463" width="6.1640625" bestFit="1" customWidth="1"/>
    <col min="2464" max="2464" width="9.1640625" bestFit="1" customWidth="1"/>
    <col min="2465" max="2465" width="7.1640625" bestFit="1" customWidth="1"/>
    <col min="2466" max="2466" width="10.1640625" bestFit="1" customWidth="1"/>
    <col min="2467" max="2468" width="7.1640625" bestFit="1" customWidth="1"/>
    <col min="2469" max="2469" width="10.1640625" bestFit="1" customWidth="1"/>
    <col min="2470" max="2471" width="7.1640625" bestFit="1" customWidth="1"/>
    <col min="2472" max="2472" width="9.1640625" bestFit="1" customWidth="1"/>
    <col min="2473" max="2473" width="7.1640625" bestFit="1" customWidth="1"/>
    <col min="2474" max="2479" width="10.1640625" bestFit="1" customWidth="1"/>
    <col min="2480" max="2482" width="7.1640625" bestFit="1" customWidth="1"/>
    <col min="2483" max="2483" width="9.1640625" bestFit="1" customWidth="1"/>
    <col min="2484" max="2485" width="7.1640625" bestFit="1" customWidth="1"/>
    <col min="2486" max="2486" width="10.1640625" bestFit="1" customWidth="1"/>
    <col min="2487" max="2487" width="7.1640625" bestFit="1" customWidth="1"/>
    <col min="2488" max="2488" width="10.1640625" bestFit="1" customWidth="1"/>
    <col min="2489" max="2490" width="7.1640625" bestFit="1" customWidth="1"/>
    <col min="2491" max="2495" width="10.1640625" bestFit="1" customWidth="1"/>
    <col min="2496" max="2496" width="7.1640625" bestFit="1" customWidth="1"/>
    <col min="2497" max="2497" width="10.1640625" bestFit="1" customWidth="1"/>
    <col min="2498" max="2500" width="7.1640625" bestFit="1" customWidth="1"/>
    <col min="2501" max="2501" width="9.1640625" bestFit="1" customWidth="1"/>
    <col min="2502" max="2504" width="7.1640625" bestFit="1" customWidth="1"/>
    <col min="2505" max="2505" width="10.1640625" bestFit="1" customWidth="1"/>
    <col min="2506" max="2506" width="9.1640625" bestFit="1" customWidth="1"/>
    <col min="2507" max="2507" width="10.1640625" bestFit="1" customWidth="1"/>
    <col min="2508" max="2508" width="9.1640625" bestFit="1" customWidth="1"/>
    <col min="2509" max="2509" width="10.1640625" bestFit="1" customWidth="1"/>
    <col min="2510" max="2514" width="7.1640625" bestFit="1" customWidth="1"/>
    <col min="2515" max="2515" width="10.1640625" bestFit="1" customWidth="1"/>
    <col min="2516" max="2516" width="7.1640625" bestFit="1" customWidth="1"/>
    <col min="2517" max="2517" width="10.1640625" bestFit="1" customWidth="1"/>
    <col min="2518" max="2518" width="9.1640625" bestFit="1" customWidth="1"/>
    <col min="2519" max="2519" width="10.1640625" bestFit="1" customWidth="1"/>
    <col min="2520" max="2520" width="7.1640625" bestFit="1" customWidth="1"/>
    <col min="2521" max="2521" width="9.1640625" bestFit="1" customWidth="1"/>
    <col min="2522" max="2522" width="7.1640625" bestFit="1" customWidth="1"/>
    <col min="2523" max="2523" width="10.1640625" bestFit="1" customWidth="1"/>
    <col min="2524" max="2524" width="7.1640625" bestFit="1" customWidth="1"/>
    <col min="2525" max="2526" width="10.1640625" bestFit="1" customWidth="1"/>
    <col min="2527" max="2527" width="7.1640625" bestFit="1" customWidth="1"/>
    <col min="2528" max="2528" width="10.1640625" bestFit="1" customWidth="1"/>
    <col min="2529" max="2529" width="7.1640625" bestFit="1" customWidth="1"/>
    <col min="2530" max="2530" width="10.1640625" bestFit="1" customWidth="1"/>
    <col min="2531" max="2531" width="7.1640625" bestFit="1" customWidth="1"/>
    <col min="2532" max="2532" width="9.1640625" bestFit="1" customWidth="1"/>
    <col min="2533" max="2534" width="10.1640625" bestFit="1" customWidth="1"/>
    <col min="2535" max="2539" width="7.1640625" bestFit="1" customWidth="1"/>
    <col min="2540" max="2543" width="10.1640625" bestFit="1" customWidth="1"/>
    <col min="2544" max="2545" width="7.1640625" bestFit="1" customWidth="1"/>
    <col min="2546" max="2546" width="10.1640625" bestFit="1" customWidth="1"/>
    <col min="2547" max="2549" width="11.1640625" bestFit="1" customWidth="1"/>
    <col min="2550" max="2550" width="10" bestFit="1" customWidth="1"/>
  </cols>
  <sheetData>
    <row r="3" spans="1:6" x14ac:dyDescent="0.2">
      <c r="A3" s="9" t="s">
        <v>8313</v>
      </c>
      <c r="B3" s="9" t="s">
        <v>8314</v>
      </c>
    </row>
    <row r="4" spans="1:6" x14ac:dyDescent="0.2">
      <c r="A4" s="9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8309</v>
      </c>
    </row>
    <row r="5" spans="1:6" x14ac:dyDescent="0.2">
      <c r="A5" s="10">
        <v>0</v>
      </c>
      <c r="B5" s="8">
        <v>117</v>
      </c>
      <c r="C5" s="8">
        <v>287</v>
      </c>
      <c r="D5" s="8">
        <v>6</v>
      </c>
      <c r="E5" s="8"/>
      <c r="F5" s="8">
        <v>410</v>
      </c>
    </row>
    <row r="6" spans="1:6" x14ac:dyDescent="0.2">
      <c r="A6" s="10">
        <v>1</v>
      </c>
      <c r="B6" s="8">
        <v>7</v>
      </c>
      <c r="C6" s="8">
        <v>65</v>
      </c>
      <c r="D6" s="8"/>
      <c r="E6" s="8"/>
      <c r="F6" s="8">
        <v>72</v>
      </c>
    </row>
    <row r="7" spans="1:6" x14ac:dyDescent="0.2">
      <c r="A7" s="10">
        <v>2</v>
      </c>
      <c r="B7" s="8">
        <v>3</v>
      </c>
      <c r="C7" s="8">
        <v>14</v>
      </c>
      <c r="D7" s="8"/>
      <c r="E7" s="8"/>
      <c r="F7" s="8">
        <v>17</v>
      </c>
    </row>
    <row r="8" spans="1:6" x14ac:dyDescent="0.2">
      <c r="A8" s="10">
        <v>3</v>
      </c>
      <c r="B8" s="8">
        <v>1</v>
      </c>
      <c r="C8" s="8">
        <v>11</v>
      </c>
      <c r="D8" s="8"/>
      <c r="E8" s="8"/>
      <c r="F8" s="8">
        <v>12</v>
      </c>
    </row>
    <row r="9" spans="1:6" x14ac:dyDescent="0.2">
      <c r="A9" s="10">
        <v>4</v>
      </c>
      <c r="B9" s="8">
        <v>1</v>
      </c>
      <c r="C9" s="8">
        <v>3</v>
      </c>
      <c r="D9" s="8"/>
      <c r="E9" s="8"/>
      <c r="F9" s="8">
        <v>4</v>
      </c>
    </row>
    <row r="10" spans="1:6" x14ac:dyDescent="0.2">
      <c r="A10" s="10">
        <v>5</v>
      </c>
      <c r="B10" s="8">
        <v>2</v>
      </c>
      <c r="C10" s="8">
        <v>27</v>
      </c>
      <c r="D10" s="8">
        <v>1</v>
      </c>
      <c r="E10" s="8"/>
      <c r="F10" s="8">
        <v>30</v>
      </c>
    </row>
    <row r="11" spans="1:6" x14ac:dyDescent="0.2">
      <c r="A11" s="10">
        <v>6</v>
      </c>
      <c r="B11" s="8">
        <v>1</v>
      </c>
      <c r="C11" s="8">
        <v>7</v>
      </c>
      <c r="D11" s="8"/>
      <c r="E11" s="8"/>
      <c r="F11" s="8">
        <v>8</v>
      </c>
    </row>
    <row r="12" spans="1:6" x14ac:dyDescent="0.2">
      <c r="A12" s="10">
        <v>7</v>
      </c>
      <c r="B12" s="8"/>
      <c r="C12" s="8">
        <v>3</v>
      </c>
      <c r="D12" s="8"/>
      <c r="E12" s="8"/>
      <c r="F12" s="8">
        <v>3</v>
      </c>
    </row>
    <row r="13" spans="1:6" x14ac:dyDescent="0.2">
      <c r="A13" s="10">
        <v>8</v>
      </c>
      <c r="B13" s="8">
        <v>2</v>
      </c>
      <c r="C13" s="8">
        <v>3</v>
      </c>
      <c r="D13" s="8"/>
      <c r="E13" s="8"/>
      <c r="F13" s="8">
        <v>5</v>
      </c>
    </row>
    <row r="14" spans="1:6" x14ac:dyDescent="0.2">
      <c r="A14" s="10">
        <v>9</v>
      </c>
      <c r="B14" s="8"/>
      <c r="C14" s="8">
        <v>1</v>
      </c>
      <c r="D14" s="8"/>
      <c r="E14" s="8"/>
      <c r="F14" s="8">
        <v>1</v>
      </c>
    </row>
    <row r="15" spans="1:6" x14ac:dyDescent="0.2">
      <c r="A15" s="10">
        <v>10</v>
      </c>
      <c r="B15" s="8">
        <v>12</v>
      </c>
      <c r="C15" s="8">
        <v>34</v>
      </c>
      <c r="D15" s="8">
        <v>2</v>
      </c>
      <c r="E15" s="8">
        <v>2</v>
      </c>
      <c r="F15" s="8">
        <v>50</v>
      </c>
    </row>
    <row r="16" spans="1:6" x14ac:dyDescent="0.2">
      <c r="A16" s="10">
        <v>11</v>
      </c>
      <c r="B16" s="8"/>
      <c r="C16" s="8">
        <v>10</v>
      </c>
      <c r="D16" s="8"/>
      <c r="E16" s="8"/>
      <c r="F16" s="8">
        <v>10</v>
      </c>
    </row>
    <row r="17" spans="1:6" x14ac:dyDescent="0.2">
      <c r="A17" s="10">
        <v>12</v>
      </c>
      <c r="B17" s="8"/>
      <c r="C17" s="8">
        <v>3</v>
      </c>
      <c r="D17" s="8"/>
      <c r="E17" s="8"/>
      <c r="F17" s="8">
        <v>3</v>
      </c>
    </row>
    <row r="18" spans="1:6" x14ac:dyDescent="0.2">
      <c r="A18" s="10">
        <v>13</v>
      </c>
      <c r="B18" s="8"/>
      <c r="C18" s="8"/>
      <c r="D18" s="8"/>
      <c r="E18" s="8">
        <v>2</v>
      </c>
      <c r="F18" s="8">
        <v>2</v>
      </c>
    </row>
    <row r="19" spans="1:6" x14ac:dyDescent="0.2">
      <c r="A19" s="10">
        <v>14</v>
      </c>
      <c r="B19" s="8"/>
      <c r="C19" s="8">
        <v>1</v>
      </c>
      <c r="D19" s="8"/>
      <c r="E19" s="8"/>
      <c r="F19" s="8">
        <v>1</v>
      </c>
    </row>
    <row r="20" spans="1:6" x14ac:dyDescent="0.2">
      <c r="A20" s="10">
        <v>14.5</v>
      </c>
      <c r="B20" s="8"/>
      <c r="C20" s="8">
        <v>1</v>
      </c>
      <c r="D20" s="8"/>
      <c r="E20" s="8"/>
      <c r="F20" s="8">
        <v>1</v>
      </c>
    </row>
    <row r="21" spans="1:6" x14ac:dyDescent="0.2">
      <c r="A21" s="10">
        <v>15</v>
      </c>
      <c r="B21" s="8">
        <v>3</v>
      </c>
      <c r="C21" s="8">
        <v>11</v>
      </c>
      <c r="D21" s="8"/>
      <c r="E21" s="8"/>
      <c r="F21" s="8">
        <v>14</v>
      </c>
    </row>
    <row r="22" spans="1:6" x14ac:dyDescent="0.2">
      <c r="A22" s="10">
        <v>16</v>
      </c>
      <c r="B22" s="8"/>
      <c r="C22" s="8">
        <v>2</v>
      </c>
      <c r="D22" s="8"/>
      <c r="E22" s="8"/>
      <c r="F22" s="8">
        <v>2</v>
      </c>
    </row>
    <row r="23" spans="1:6" x14ac:dyDescent="0.2">
      <c r="A23" s="10">
        <v>17</v>
      </c>
      <c r="B23" s="8"/>
      <c r="C23" s="8">
        <v>2</v>
      </c>
      <c r="D23" s="8"/>
      <c r="E23" s="8"/>
      <c r="F23" s="8">
        <v>2</v>
      </c>
    </row>
    <row r="24" spans="1:6" x14ac:dyDescent="0.2">
      <c r="A24" s="10">
        <v>18</v>
      </c>
      <c r="B24" s="8">
        <v>1</v>
      </c>
      <c r="C24" s="8"/>
      <c r="D24" s="8">
        <v>1</v>
      </c>
      <c r="E24" s="8"/>
      <c r="F24" s="8">
        <v>2</v>
      </c>
    </row>
    <row r="25" spans="1:6" x14ac:dyDescent="0.2">
      <c r="A25" s="10">
        <v>19</v>
      </c>
      <c r="B25" s="8">
        <v>1</v>
      </c>
      <c r="C25" s="8">
        <v>1</v>
      </c>
      <c r="D25" s="8"/>
      <c r="E25" s="8"/>
      <c r="F25" s="8">
        <v>2</v>
      </c>
    </row>
    <row r="26" spans="1:6" x14ac:dyDescent="0.2">
      <c r="A26" s="10">
        <v>20</v>
      </c>
      <c r="B26" s="8"/>
      <c r="C26" s="8">
        <v>12</v>
      </c>
      <c r="D26" s="8"/>
      <c r="E26" s="8"/>
      <c r="F26" s="8">
        <v>12</v>
      </c>
    </row>
    <row r="27" spans="1:6" x14ac:dyDescent="0.2">
      <c r="A27" s="10">
        <v>21</v>
      </c>
      <c r="B27" s="8"/>
      <c r="C27" s="8">
        <v>9</v>
      </c>
      <c r="D27" s="8"/>
      <c r="E27" s="8"/>
      <c r="F27" s="8">
        <v>9</v>
      </c>
    </row>
    <row r="28" spans="1:6" x14ac:dyDescent="0.2">
      <c r="A28" s="10">
        <v>22</v>
      </c>
      <c r="B28" s="8"/>
      <c r="C28" s="8">
        <v>2</v>
      </c>
      <c r="D28" s="8"/>
      <c r="E28" s="8"/>
      <c r="F28" s="8">
        <v>2</v>
      </c>
    </row>
    <row r="29" spans="1:6" x14ac:dyDescent="0.2">
      <c r="A29" s="10">
        <v>23</v>
      </c>
      <c r="B29" s="8"/>
      <c r="C29" s="8">
        <v>2</v>
      </c>
      <c r="D29" s="8"/>
      <c r="E29" s="8"/>
      <c r="F29" s="8">
        <v>2</v>
      </c>
    </row>
    <row r="30" spans="1:6" x14ac:dyDescent="0.2">
      <c r="A30" s="10">
        <v>24</v>
      </c>
      <c r="B30" s="8"/>
      <c r="C30" s="8">
        <v>2</v>
      </c>
      <c r="D30" s="8"/>
      <c r="E30" s="8"/>
      <c r="F30" s="8">
        <v>2</v>
      </c>
    </row>
    <row r="31" spans="1:6" x14ac:dyDescent="0.2">
      <c r="A31" s="10">
        <v>25</v>
      </c>
      <c r="B31" s="8">
        <v>4</v>
      </c>
      <c r="C31" s="8">
        <v>26</v>
      </c>
      <c r="D31" s="8"/>
      <c r="E31" s="8"/>
      <c r="F31" s="8">
        <v>30</v>
      </c>
    </row>
    <row r="32" spans="1:6" x14ac:dyDescent="0.2">
      <c r="A32" s="10">
        <v>26</v>
      </c>
      <c r="B32" s="8">
        <v>1</v>
      </c>
      <c r="C32" s="8">
        <v>11</v>
      </c>
      <c r="D32" s="8"/>
      <c r="E32" s="8"/>
      <c r="F32" s="8">
        <v>12</v>
      </c>
    </row>
    <row r="33" spans="1:6" x14ac:dyDescent="0.2">
      <c r="A33" s="10">
        <v>26.01</v>
      </c>
      <c r="B33" s="8"/>
      <c r="C33" s="8">
        <v>1</v>
      </c>
      <c r="D33" s="8"/>
      <c r="E33" s="8"/>
      <c r="F33" s="8">
        <v>1</v>
      </c>
    </row>
    <row r="34" spans="1:6" x14ac:dyDescent="0.2">
      <c r="A34" s="10">
        <v>27</v>
      </c>
      <c r="B34" s="8"/>
      <c r="C34" s="8">
        <v>1</v>
      </c>
      <c r="D34" s="8"/>
      <c r="E34" s="8"/>
      <c r="F34" s="8">
        <v>1</v>
      </c>
    </row>
    <row r="35" spans="1:6" x14ac:dyDescent="0.2">
      <c r="A35" s="10">
        <v>28</v>
      </c>
      <c r="B35" s="8">
        <v>2</v>
      </c>
      <c r="C35" s="8"/>
      <c r="D35" s="8"/>
      <c r="E35" s="8"/>
      <c r="F35" s="8">
        <v>2</v>
      </c>
    </row>
    <row r="36" spans="1:6" x14ac:dyDescent="0.2">
      <c r="A36" s="10">
        <v>29</v>
      </c>
      <c r="B36" s="8"/>
      <c r="C36" s="8">
        <v>3</v>
      </c>
      <c r="D36" s="8"/>
      <c r="E36" s="8">
        <v>1</v>
      </c>
      <c r="F36" s="8">
        <v>4</v>
      </c>
    </row>
    <row r="37" spans="1:6" x14ac:dyDescent="0.2">
      <c r="A37" s="10">
        <v>30</v>
      </c>
      <c r="B37" s="8">
        <v>2</v>
      </c>
      <c r="C37" s="8">
        <v>10</v>
      </c>
      <c r="D37" s="8"/>
      <c r="E37" s="8">
        <v>1</v>
      </c>
      <c r="F37" s="8">
        <v>13</v>
      </c>
    </row>
    <row r="38" spans="1:6" x14ac:dyDescent="0.2">
      <c r="A38" s="10">
        <v>31</v>
      </c>
      <c r="B38" s="8"/>
      <c r="C38" s="8">
        <v>2</v>
      </c>
      <c r="D38" s="8"/>
      <c r="E38" s="8"/>
      <c r="F38" s="8">
        <v>2</v>
      </c>
    </row>
    <row r="39" spans="1:6" x14ac:dyDescent="0.2">
      <c r="A39" s="10">
        <v>32</v>
      </c>
      <c r="B39" s="8"/>
      <c r="C39" s="8">
        <v>3</v>
      </c>
      <c r="D39" s="8"/>
      <c r="E39" s="8"/>
      <c r="F39" s="8">
        <v>3</v>
      </c>
    </row>
    <row r="40" spans="1:6" x14ac:dyDescent="0.2">
      <c r="A40" s="10">
        <v>34</v>
      </c>
      <c r="B40" s="8"/>
      <c r="C40" s="8">
        <v>3</v>
      </c>
      <c r="D40" s="8"/>
      <c r="E40" s="8"/>
      <c r="F40" s="8">
        <v>3</v>
      </c>
    </row>
    <row r="41" spans="1:6" x14ac:dyDescent="0.2">
      <c r="A41" s="10">
        <v>34.950000000000003</v>
      </c>
      <c r="B41" s="8"/>
      <c r="C41" s="8">
        <v>1</v>
      </c>
      <c r="D41" s="8"/>
      <c r="E41" s="8"/>
      <c r="F41" s="8">
        <v>1</v>
      </c>
    </row>
    <row r="42" spans="1:6" x14ac:dyDescent="0.2">
      <c r="A42" s="10">
        <v>35</v>
      </c>
      <c r="B42" s="8">
        <v>1</v>
      </c>
      <c r="C42" s="8">
        <v>10</v>
      </c>
      <c r="D42" s="8"/>
      <c r="E42" s="8"/>
      <c r="F42" s="8">
        <v>11</v>
      </c>
    </row>
    <row r="43" spans="1:6" x14ac:dyDescent="0.2">
      <c r="A43" s="10">
        <v>36</v>
      </c>
      <c r="B43" s="8">
        <v>1</v>
      </c>
      <c r="C43" s="8">
        <v>3</v>
      </c>
      <c r="D43" s="8"/>
      <c r="E43" s="8"/>
      <c r="F43" s="8">
        <v>4</v>
      </c>
    </row>
    <row r="44" spans="1:6" x14ac:dyDescent="0.2">
      <c r="A44" s="10">
        <v>37</v>
      </c>
      <c r="B44" s="8"/>
      <c r="C44" s="8">
        <v>1</v>
      </c>
      <c r="D44" s="8"/>
      <c r="E44" s="8"/>
      <c r="F44" s="8">
        <v>1</v>
      </c>
    </row>
    <row r="45" spans="1:6" x14ac:dyDescent="0.2">
      <c r="A45" s="10">
        <v>38</v>
      </c>
      <c r="B45" s="8"/>
      <c r="C45" s="8">
        <v>1</v>
      </c>
      <c r="D45" s="8"/>
      <c r="E45" s="8"/>
      <c r="F45" s="8">
        <v>1</v>
      </c>
    </row>
    <row r="46" spans="1:6" x14ac:dyDescent="0.2">
      <c r="A46" s="10">
        <v>39</v>
      </c>
      <c r="B46" s="8">
        <v>1</v>
      </c>
      <c r="C46" s="8">
        <v>1</v>
      </c>
      <c r="D46" s="8"/>
      <c r="E46" s="8"/>
      <c r="F46" s="8">
        <v>2</v>
      </c>
    </row>
    <row r="47" spans="1:6" x14ac:dyDescent="0.2">
      <c r="A47" s="10">
        <v>40</v>
      </c>
      <c r="B47" s="8">
        <v>4</v>
      </c>
      <c r="C47" s="8">
        <v>9</v>
      </c>
      <c r="D47" s="8"/>
      <c r="E47" s="8"/>
      <c r="F47" s="8">
        <v>13</v>
      </c>
    </row>
    <row r="48" spans="1:6" x14ac:dyDescent="0.2">
      <c r="A48" s="10">
        <v>41</v>
      </c>
      <c r="B48" s="8"/>
      <c r="C48" s="8">
        <v>3</v>
      </c>
      <c r="D48" s="8"/>
      <c r="E48" s="8"/>
      <c r="F48" s="8">
        <v>3</v>
      </c>
    </row>
    <row r="49" spans="1:6" x14ac:dyDescent="0.2">
      <c r="A49" s="10">
        <v>42</v>
      </c>
      <c r="B49" s="8"/>
      <c r="C49" s="8">
        <v>2</v>
      </c>
      <c r="D49" s="8"/>
      <c r="E49" s="8"/>
      <c r="F49" s="8">
        <v>2</v>
      </c>
    </row>
    <row r="50" spans="1:6" x14ac:dyDescent="0.2">
      <c r="A50" s="10">
        <v>42.25</v>
      </c>
      <c r="B50" s="8"/>
      <c r="C50" s="8">
        <v>1</v>
      </c>
      <c r="D50" s="8"/>
      <c r="E50" s="8"/>
      <c r="F50" s="8">
        <v>1</v>
      </c>
    </row>
    <row r="51" spans="1:6" x14ac:dyDescent="0.2">
      <c r="A51" s="10">
        <v>45</v>
      </c>
      <c r="B51" s="8"/>
      <c r="C51" s="8">
        <v>15</v>
      </c>
      <c r="D51" s="8">
        <v>1</v>
      </c>
      <c r="E51" s="8"/>
      <c r="F51" s="8">
        <v>16</v>
      </c>
    </row>
    <row r="52" spans="1:6" x14ac:dyDescent="0.2">
      <c r="A52" s="10">
        <v>47</v>
      </c>
      <c r="B52" s="8"/>
      <c r="C52" s="8">
        <v>2</v>
      </c>
      <c r="D52" s="8"/>
      <c r="E52" s="8"/>
      <c r="F52" s="8">
        <v>2</v>
      </c>
    </row>
    <row r="53" spans="1:6" x14ac:dyDescent="0.2">
      <c r="A53" s="10">
        <v>47.69</v>
      </c>
      <c r="B53" s="8"/>
      <c r="C53" s="8">
        <v>1</v>
      </c>
      <c r="D53" s="8"/>
      <c r="E53" s="8"/>
      <c r="F53" s="8">
        <v>1</v>
      </c>
    </row>
    <row r="54" spans="1:6" x14ac:dyDescent="0.2">
      <c r="A54" s="10">
        <v>48</v>
      </c>
      <c r="B54" s="8"/>
      <c r="C54" s="8">
        <v>1</v>
      </c>
      <c r="D54" s="8"/>
      <c r="E54" s="8"/>
      <c r="F54" s="8">
        <v>1</v>
      </c>
    </row>
    <row r="55" spans="1:6" x14ac:dyDescent="0.2">
      <c r="A55" s="10">
        <v>50</v>
      </c>
      <c r="B55" s="8">
        <v>4</v>
      </c>
      <c r="C55" s="8">
        <v>27</v>
      </c>
      <c r="D55" s="8">
        <v>1</v>
      </c>
      <c r="E55" s="8"/>
      <c r="F55" s="8">
        <v>32</v>
      </c>
    </row>
    <row r="56" spans="1:6" x14ac:dyDescent="0.2">
      <c r="A56" s="10">
        <v>51</v>
      </c>
      <c r="B56" s="8">
        <v>2</v>
      </c>
      <c r="C56" s="8">
        <v>7</v>
      </c>
      <c r="D56" s="8"/>
      <c r="E56" s="8"/>
      <c r="F56" s="8">
        <v>9</v>
      </c>
    </row>
    <row r="57" spans="1:6" x14ac:dyDescent="0.2">
      <c r="A57" s="10">
        <v>52</v>
      </c>
      <c r="B57" s="8"/>
      <c r="C57" s="8">
        <v>3</v>
      </c>
      <c r="D57" s="8"/>
      <c r="E57" s="8"/>
      <c r="F57" s="8">
        <v>3</v>
      </c>
    </row>
    <row r="58" spans="1:6" x14ac:dyDescent="0.2">
      <c r="A58" s="10">
        <v>53</v>
      </c>
      <c r="B58" s="8"/>
      <c r="C58" s="8">
        <v>4</v>
      </c>
      <c r="D58" s="8"/>
      <c r="E58" s="8"/>
      <c r="F58" s="8">
        <v>4</v>
      </c>
    </row>
    <row r="59" spans="1:6" x14ac:dyDescent="0.2">
      <c r="A59" s="10">
        <v>55</v>
      </c>
      <c r="B59" s="8">
        <v>3</v>
      </c>
      <c r="C59" s="8">
        <v>5</v>
      </c>
      <c r="D59" s="8"/>
      <c r="E59" s="8"/>
      <c r="F59" s="8">
        <v>8</v>
      </c>
    </row>
    <row r="60" spans="1:6" x14ac:dyDescent="0.2">
      <c r="A60" s="10">
        <v>56</v>
      </c>
      <c r="B60" s="8"/>
      <c r="C60" s="8">
        <v>3</v>
      </c>
      <c r="D60" s="8"/>
      <c r="E60" s="8"/>
      <c r="F60" s="8">
        <v>3</v>
      </c>
    </row>
    <row r="61" spans="1:6" x14ac:dyDescent="0.2">
      <c r="A61" s="10">
        <v>57</v>
      </c>
      <c r="B61" s="8"/>
      <c r="C61" s="8">
        <v>1</v>
      </c>
      <c r="D61" s="8"/>
      <c r="E61" s="8"/>
      <c r="F61" s="8">
        <v>1</v>
      </c>
    </row>
    <row r="62" spans="1:6" x14ac:dyDescent="0.2">
      <c r="A62" s="10">
        <v>59</v>
      </c>
      <c r="B62" s="8">
        <v>1</v>
      </c>
      <c r="C62" s="8">
        <v>1</v>
      </c>
      <c r="D62" s="8"/>
      <c r="E62" s="8"/>
      <c r="F62" s="8">
        <v>2</v>
      </c>
    </row>
    <row r="63" spans="1:6" x14ac:dyDescent="0.2">
      <c r="A63" s="10">
        <v>60</v>
      </c>
      <c r="B63" s="8">
        <v>1</v>
      </c>
      <c r="C63" s="8">
        <v>6</v>
      </c>
      <c r="D63" s="8"/>
      <c r="E63" s="8"/>
      <c r="F63" s="8">
        <v>7</v>
      </c>
    </row>
    <row r="64" spans="1:6" x14ac:dyDescent="0.2">
      <c r="A64" s="10">
        <v>61</v>
      </c>
      <c r="B64" s="8"/>
      <c r="C64" s="8">
        <v>4</v>
      </c>
      <c r="D64" s="8"/>
      <c r="E64" s="8"/>
      <c r="F64" s="8">
        <v>4</v>
      </c>
    </row>
    <row r="65" spans="1:6" x14ac:dyDescent="0.2">
      <c r="A65" s="10">
        <v>62</v>
      </c>
      <c r="B65" s="8"/>
      <c r="C65" s="8">
        <v>1</v>
      </c>
      <c r="D65" s="8"/>
      <c r="E65" s="8"/>
      <c r="F65" s="8">
        <v>1</v>
      </c>
    </row>
    <row r="66" spans="1:6" x14ac:dyDescent="0.2">
      <c r="A66" s="10">
        <v>63</v>
      </c>
      <c r="B66" s="8"/>
      <c r="C66" s="8">
        <v>1</v>
      </c>
      <c r="D66" s="8"/>
      <c r="E66" s="8"/>
      <c r="F66" s="8">
        <v>1</v>
      </c>
    </row>
    <row r="67" spans="1:6" x14ac:dyDescent="0.2">
      <c r="A67" s="10">
        <v>64</v>
      </c>
      <c r="B67" s="8"/>
      <c r="C67" s="8"/>
      <c r="D67" s="8"/>
      <c r="E67" s="8">
        <v>1</v>
      </c>
      <c r="F67" s="8">
        <v>1</v>
      </c>
    </row>
    <row r="68" spans="1:6" x14ac:dyDescent="0.2">
      <c r="A68" s="10">
        <v>65</v>
      </c>
      <c r="B68" s="8"/>
      <c r="C68" s="8">
        <v>6</v>
      </c>
      <c r="D68" s="8"/>
      <c r="E68" s="8">
        <v>1</v>
      </c>
      <c r="F68" s="8">
        <v>7</v>
      </c>
    </row>
    <row r="69" spans="1:6" x14ac:dyDescent="0.2">
      <c r="A69" s="10">
        <v>67</v>
      </c>
      <c r="B69" s="8">
        <v>1</v>
      </c>
      <c r="C69" s="8"/>
      <c r="D69" s="8"/>
      <c r="E69" s="8"/>
      <c r="F69" s="8">
        <v>1</v>
      </c>
    </row>
    <row r="70" spans="1:6" x14ac:dyDescent="0.2">
      <c r="A70" s="10">
        <v>68</v>
      </c>
      <c r="B70" s="8"/>
      <c r="C70" s="8">
        <v>2</v>
      </c>
      <c r="D70" s="8"/>
      <c r="E70" s="8"/>
      <c r="F70" s="8">
        <v>2</v>
      </c>
    </row>
    <row r="71" spans="1:6" x14ac:dyDescent="0.2">
      <c r="A71" s="10">
        <v>69</v>
      </c>
      <c r="B71" s="8"/>
      <c r="C71" s="8">
        <v>1</v>
      </c>
      <c r="D71" s="8"/>
      <c r="E71" s="8"/>
      <c r="F71" s="8">
        <v>1</v>
      </c>
    </row>
    <row r="72" spans="1:6" x14ac:dyDescent="0.2">
      <c r="A72" s="10">
        <v>69.83</v>
      </c>
      <c r="B72" s="8"/>
      <c r="C72" s="8">
        <v>1</v>
      </c>
      <c r="D72" s="8"/>
      <c r="E72" s="8"/>
      <c r="F72" s="8">
        <v>1</v>
      </c>
    </row>
    <row r="73" spans="1:6" x14ac:dyDescent="0.2">
      <c r="A73" s="10">
        <v>70</v>
      </c>
      <c r="B73" s="8">
        <v>1</v>
      </c>
      <c r="C73" s="8">
        <v>7</v>
      </c>
      <c r="D73" s="8"/>
      <c r="E73" s="8">
        <v>1</v>
      </c>
      <c r="F73" s="8">
        <v>9</v>
      </c>
    </row>
    <row r="74" spans="1:6" x14ac:dyDescent="0.2">
      <c r="A74" s="10">
        <v>71</v>
      </c>
      <c r="B74" s="8"/>
      <c r="C74" s="8">
        <v>2</v>
      </c>
      <c r="D74" s="8"/>
      <c r="E74" s="8"/>
      <c r="F74" s="8">
        <v>2</v>
      </c>
    </row>
    <row r="75" spans="1:6" x14ac:dyDescent="0.2">
      <c r="A75" s="10">
        <v>72</v>
      </c>
      <c r="B75" s="8"/>
      <c r="C75" s="8">
        <v>2</v>
      </c>
      <c r="D75" s="8"/>
      <c r="E75" s="8"/>
      <c r="F75" s="8">
        <v>2</v>
      </c>
    </row>
    <row r="76" spans="1:6" x14ac:dyDescent="0.2">
      <c r="A76" s="10">
        <v>73</v>
      </c>
      <c r="B76" s="8"/>
      <c r="C76" s="8">
        <v>1</v>
      </c>
      <c r="D76" s="8"/>
      <c r="E76" s="8"/>
      <c r="F76" s="8">
        <v>1</v>
      </c>
    </row>
    <row r="77" spans="1:6" x14ac:dyDescent="0.2">
      <c r="A77" s="10">
        <v>74</v>
      </c>
      <c r="B77" s="8"/>
      <c r="C77" s="8">
        <v>1</v>
      </c>
      <c r="D77" s="8"/>
      <c r="E77" s="8"/>
      <c r="F77" s="8">
        <v>1</v>
      </c>
    </row>
    <row r="78" spans="1:6" x14ac:dyDescent="0.2">
      <c r="A78" s="10">
        <v>75</v>
      </c>
      <c r="B78" s="8">
        <v>3</v>
      </c>
      <c r="C78" s="8">
        <v>8</v>
      </c>
      <c r="D78" s="8"/>
      <c r="E78" s="8">
        <v>1</v>
      </c>
      <c r="F78" s="8">
        <v>12</v>
      </c>
    </row>
    <row r="79" spans="1:6" x14ac:dyDescent="0.2">
      <c r="A79" s="10">
        <v>76</v>
      </c>
      <c r="B79" s="8"/>
      <c r="C79" s="8">
        <v>2</v>
      </c>
      <c r="D79" s="8"/>
      <c r="E79" s="8"/>
      <c r="F79" s="8">
        <v>2</v>
      </c>
    </row>
    <row r="80" spans="1:6" x14ac:dyDescent="0.2">
      <c r="A80" s="10">
        <v>77</v>
      </c>
      <c r="B80" s="8"/>
      <c r="C80" s="8">
        <v>1</v>
      </c>
      <c r="D80" s="8"/>
      <c r="E80" s="8"/>
      <c r="F80" s="8">
        <v>1</v>
      </c>
    </row>
    <row r="81" spans="1:6" x14ac:dyDescent="0.2">
      <c r="A81" s="10">
        <v>78</v>
      </c>
      <c r="B81" s="8"/>
      <c r="C81" s="8">
        <v>1</v>
      </c>
      <c r="D81" s="8"/>
      <c r="E81" s="8"/>
      <c r="F81" s="8">
        <v>1</v>
      </c>
    </row>
    <row r="82" spans="1:6" x14ac:dyDescent="0.2">
      <c r="A82" s="10">
        <v>80</v>
      </c>
      <c r="B82" s="8">
        <v>1</v>
      </c>
      <c r="C82" s="8">
        <v>3</v>
      </c>
      <c r="D82" s="8">
        <v>1</v>
      </c>
      <c r="E82" s="8"/>
      <c r="F82" s="8">
        <v>5</v>
      </c>
    </row>
    <row r="83" spans="1:6" x14ac:dyDescent="0.2">
      <c r="A83" s="10">
        <v>81</v>
      </c>
      <c r="B83" s="8">
        <v>1</v>
      </c>
      <c r="C83" s="8">
        <v>1</v>
      </c>
      <c r="D83" s="8"/>
      <c r="E83" s="8"/>
      <c r="F83" s="8">
        <v>2</v>
      </c>
    </row>
    <row r="84" spans="1:6" x14ac:dyDescent="0.2">
      <c r="A84" s="10">
        <v>82</v>
      </c>
      <c r="B84" s="8">
        <v>1</v>
      </c>
      <c r="C84" s="8">
        <v>1</v>
      </c>
      <c r="D84" s="8"/>
      <c r="E84" s="8"/>
      <c r="F84" s="8">
        <v>2</v>
      </c>
    </row>
    <row r="85" spans="1:6" x14ac:dyDescent="0.2">
      <c r="A85" s="10">
        <v>82.01</v>
      </c>
      <c r="B85" s="8"/>
      <c r="C85" s="8">
        <v>1</v>
      </c>
      <c r="D85" s="8"/>
      <c r="E85" s="8"/>
      <c r="F85" s="8">
        <v>1</v>
      </c>
    </row>
    <row r="86" spans="1:6" x14ac:dyDescent="0.2">
      <c r="A86" s="10">
        <v>83</v>
      </c>
      <c r="B86" s="8"/>
      <c r="C86" s="8">
        <v>1</v>
      </c>
      <c r="D86" s="8"/>
      <c r="E86" s="8"/>
      <c r="F86" s="8">
        <v>1</v>
      </c>
    </row>
    <row r="87" spans="1:6" x14ac:dyDescent="0.2">
      <c r="A87" s="10">
        <v>85</v>
      </c>
      <c r="B87" s="8">
        <v>1</v>
      </c>
      <c r="C87" s="8">
        <v>5</v>
      </c>
      <c r="D87" s="8">
        <v>1</v>
      </c>
      <c r="E87" s="8"/>
      <c r="F87" s="8">
        <v>7</v>
      </c>
    </row>
    <row r="88" spans="1:6" x14ac:dyDescent="0.2">
      <c r="A88" s="10">
        <v>86</v>
      </c>
      <c r="B88" s="8"/>
      <c r="C88" s="8">
        <v>2</v>
      </c>
      <c r="D88" s="8"/>
      <c r="E88" s="8"/>
      <c r="F88" s="8">
        <v>2</v>
      </c>
    </row>
    <row r="89" spans="1:6" x14ac:dyDescent="0.2">
      <c r="A89" s="10">
        <v>90</v>
      </c>
      <c r="B89" s="8">
        <v>1</v>
      </c>
      <c r="C89" s="8">
        <v>6</v>
      </c>
      <c r="D89" s="8"/>
      <c r="E89" s="8"/>
      <c r="F89" s="8">
        <v>7</v>
      </c>
    </row>
    <row r="90" spans="1:6" x14ac:dyDescent="0.2">
      <c r="A90" s="10">
        <v>91</v>
      </c>
      <c r="B90" s="8">
        <v>1</v>
      </c>
      <c r="C90" s="8"/>
      <c r="D90" s="8"/>
      <c r="E90" s="8"/>
      <c r="F90" s="8">
        <v>1</v>
      </c>
    </row>
    <row r="91" spans="1:6" x14ac:dyDescent="0.2">
      <c r="A91" s="10">
        <v>92</v>
      </c>
      <c r="B91" s="8">
        <v>1</v>
      </c>
      <c r="C91" s="8"/>
      <c r="D91" s="8"/>
      <c r="E91" s="8"/>
      <c r="F91" s="8">
        <v>1</v>
      </c>
    </row>
    <row r="92" spans="1:6" x14ac:dyDescent="0.2">
      <c r="A92" s="10">
        <v>93</v>
      </c>
      <c r="B92" s="8"/>
      <c r="C92" s="8">
        <v>1</v>
      </c>
      <c r="D92" s="8"/>
      <c r="E92" s="8"/>
      <c r="F92" s="8">
        <v>1</v>
      </c>
    </row>
    <row r="93" spans="1:6" x14ac:dyDescent="0.2">
      <c r="A93" s="10">
        <v>94</v>
      </c>
      <c r="B93" s="8"/>
      <c r="C93" s="8">
        <v>2</v>
      </c>
      <c r="D93" s="8"/>
      <c r="E93" s="8"/>
      <c r="F93" s="8">
        <v>2</v>
      </c>
    </row>
    <row r="94" spans="1:6" x14ac:dyDescent="0.2">
      <c r="A94" s="10">
        <v>95</v>
      </c>
      <c r="B94" s="8"/>
      <c r="C94" s="8">
        <v>4</v>
      </c>
      <c r="D94" s="8"/>
      <c r="E94" s="8"/>
      <c r="F94" s="8">
        <v>4</v>
      </c>
    </row>
    <row r="95" spans="1:6" x14ac:dyDescent="0.2">
      <c r="A95" s="10">
        <v>96</v>
      </c>
      <c r="B95" s="8"/>
      <c r="C95" s="8"/>
      <c r="D95" s="8">
        <v>1</v>
      </c>
      <c r="E95" s="8"/>
      <c r="F95" s="8">
        <v>1</v>
      </c>
    </row>
    <row r="96" spans="1:6" x14ac:dyDescent="0.2">
      <c r="A96" s="10">
        <v>100</v>
      </c>
      <c r="B96" s="8">
        <v>5</v>
      </c>
      <c r="C96" s="8">
        <v>19</v>
      </c>
      <c r="D96" s="8"/>
      <c r="E96" s="8">
        <v>1</v>
      </c>
      <c r="F96" s="8">
        <v>25</v>
      </c>
    </row>
    <row r="97" spans="1:6" x14ac:dyDescent="0.2">
      <c r="A97" s="10">
        <v>101</v>
      </c>
      <c r="B97" s="8"/>
      <c r="C97" s="8">
        <v>3</v>
      </c>
      <c r="D97" s="8"/>
      <c r="E97" s="8">
        <v>1</v>
      </c>
      <c r="F97" s="8">
        <v>4</v>
      </c>
    </row>
    <row r="98" spans="1:6" x14ac:dyDescent="0.2">
      <c r="A98" s="10">
        <v>102</v>
      </c>
      <c r="B98" s="8"/>
      <c r="C98" s="8">
        <v>2</v>
      </c>
      <c r="D98" s="8"/>
      <c r="E98" s="8"/>
      <c r="F98" s="8">
        <v>2</v>
      </c>
    </row>
    <row r="99" spans="1:6" x14ac:dyDescent="0.2">
      <c r="A99" s="10">
        <v>104</v>
      </c>
      <c r="B99" s="8"/>
      <c r="C99" s="8">
        <v>1</v>
      </c>
      <c r="D99" s="8"/>
      <c r="E99" s="8"/>
      <c r="F99" s="8">
        <v>1</v>
      </c>
    </row>
    <row r="100" spans="1:6" x14ac:dyDescent="0.2">
      <c r="A100" s="10">
        <v>105</v>
      </c>
      <c r="B100" s="8"/>
      <c r="C100" s="8">
        <v>6</v>
      </c>
      <c r="D100" s="8"/>
      <c r="E100" s="8"/>
      <c r="F100" s="8">
        <v>6</v>
      </c>
    </row>
    <row r="101" spans="1:6" x14ac:dyDescent="0.2">
      <c r="A101" s="10">
        <v>106</v>
      </c>
      <c r="B101" s="8">
        <v>2</v>
      </c>
      <c r="C101" s="8">
        <v>3</v>
      </c>
      <c r="D101" s="8"/>
      <c r="E101" s="8">
        <v>1</v>
      </c>
      <c r="F101" s="8">
        <v>6</v>
      </c>
    </row>
    <row r="102" spans="1:6" x14ac:dyDescent="0.2">
      <c r="A102" s="10">
        <v>107</v>
      </c>
      <c r="B102" s="8"/>
      <c r="C102" s="8">
        <v>1</v>
      </c>
      <c r="D102" s="8"/>
      <c r="E102" s="8"/>
      <c r="F102" s="8">
        <v>1</v>
      </c>
    </row>
    <row r="103" spans="1:6" x14ac:dyDescent="0.2">
      <c r="A103" s="10">
        <v>108</v>
      </c>
      <c r="B103" s="8">
        <v>1</v>
      </c>
      <c r="C103" s="8"/>
      <c r="D103" s="8">
        <v>1</v>
      </c>
      <c r="E103" s="8"/>
      <c r="F103" s="8">
        <v>2</v>
      </c>
    </row>
    <row r="104" spans="1:6" x14ac:dyDescent="0.2">
      <c r="A104" s="10">
        <v>109</v>
      </c>
      <c r="B104" s="8"/>
      <c r="C104" s="8">
        <v>1</v>
      </c>
      <c r="D104" s="8"/>
      <c r="E104" s="8"/>
      <c r="F104" s="8">
        <v>1</v>
      </c>
    </row>
    <row r="105" spans="1:6" x14ac:dyDescent="0.2">
      <c r="A105" s="10">
        <v>110</v>
      </c>
      <c r="B105" s="8"/>
      <c r="C105" s="8">
        <v>7</v>
      </c>
      <c r="D105" s="8"/>
      <c r="E105" s="8"/>
      <c r="F105" s="8">
        <v>7</v>
      </c>
    </row>
    <row r="106" spans="1:6" x14ac:dyDescent="0.2">
      <c r="A106" s="10">
        <v>113</v>
      </c>
      <c r="B106" s="8"/>
      <c r="C106" s="8">
        <v>1</v>
      </c>
      <c r="D106" s="8"/>
      <c r="E106" s="8"/>
      <c r="F106" s="8">
        <v>1</v>
      </c>
    </row>
    <row r="107" spans="1:6" x14ac:dyDescent="0.2">
      <c r="A107" s="10">
        <v>114</v>
      </c>
      <c r="B107" s="8"/>
      <c r="C107" s="8">
        <v>1</v>
      </c>
      <c r="D107" s="8"/>
      <c r="E107" s="8"/>
      <c r="F107" s="8">
        <v>1</v>
      </c>
    </row>
    <row r="108" spans="1:6" x14ac:dyDescent="0.2">
      <c r="A108" s="10">
        <v>115</v>
      </c>
      <c r="B108" s="8">
        <v>1</v>
      </c>
      <c r="C108" s="8">
        <v>3</v>
      </c>
      <c r="D108" s="8"/>
      <c r="E108" s="8"/>
      <c r="F108" s="8">
        <v>4</v>
      </c>
    </row>
    <row r="109" spans="1:6" x14ac:dyDescent="0.2">
      <c r="A109" s="10">
        <v>116</v>
      </c>
      <c r="B109" s="8">
        <v>2</v>
      </c>
      <c r="C109" s="8">
        <v>1</v>
      </c>
      <c r="D109" s="8"/>
      <c r="E109" s="8"/>
      <c r="F109" s="8">
        <v>3</v>
      </c>
    </row>
    <row r="110" spans="1:6" x14ac:dyDescent="0.2">
      <c r="A110" s="10">
        <v>118</v>
      </c>
      <c r="B110" s="8"/>
      <c r="C110" s="8">
        <v>2</v>
      </c>
      <c r="D110" s="8"/>
      <c r="E110" s="8"/>
      <c r="F110" s="8">
        <v>2</v>
      </c>
    </row>
    <row r="111" spans="1:6" x14ac:dyDescent="0.2">
      <c r="A111" s="10">
        <v>120</v>
      </c>
      <c r="B111" s="8">
        <v>2</v>
      </c>
      <c r="C111" s="8">
        <v>2</v>
      </c>
      <c r="D111" s="8">
        <v>1</v>
      </c>
      <c r="E111" s="8">
        <v>1</v>
      </c>
      <c r="F111" s="8">
        <v>6</v>
      </c>
    </row>
    <row r="112" spans="1:6" x14ac:dyDescent="0.2">
      <c r="A112" s="10">
        <v>123</v>
      </c>
      <c r="B112" s="8"/>
      <c r="C112" s="8">
        <v>2</v>
      </c>
      <c r="D112" s="8"/>
      <c r="E112" s="8"/>
      <c r="F112" s="8">
        <v>2</v>
      </c>
    </row>
    <row r="113" spans="1:6" x14ac:dyDescent="0.2">
      <c r="A113" s="10">
        <v>124</v>
      </c>
      <c r="B113" s="8">
        <v>1</v>
      </c>
      <c r="C113" s="8"/>
      <c r="D113" s="8"/>
      <c r="E113" s="8">
        <v>1</v>
      </c>
      <c r="F113" s="8">
        <v>2</v>
      </c>
    </row>
    <row r="114" spans="1:6" x14ac:dyDescent="0.2">
      <c r="A114" s="10">
        <v>125</v>
      </c>
      <c r="B114" s="8">
        <v>1</v>
      </c>
      <c r="C114" s="8">
        <v>7</v>
      </c>
      <c r="D114" s="8"/>
      <c r="E114" s="8"/>
      <c r="F114" s="8">
        <v>8</v>
      </c>
    </row>
    <row r="115" spans="1:6" x14ac:dyDescent="0.2">
      <c r="A115" s="10">
        <v>126</v>
      </c>
      <c r="B115" s="8"/>
      <c r="C115" s="8">
        <v>3</v>
      </c>
      <c r="D115" s="8"/>
      <c r="E115" s="8"/>
      <c r="F115" s="8">
        <v>3</v>
      </c>
    </row>
    <row r="116" spans="1:6" x14ac:dyDescent="0.2">
      <c r="A116" s="10">
        <v>128</v>
      </c>
      <c r="B116" s="8"/>
      <c r="C116" s="8">
        <v>2</v>
      </c>
      <c r="D116" s="8"/>
      <c r="E116" s="8"/>
      <c r="F116" s="8">
        <v>2</v>
      </c>
    </row>
    <row r="117" spans="1:6" x14ac:dyDescent="0.2">
      <c r="A117" s="10">
        <v>129</v>
      </c>
      <c r="B117" s="8"/>
      <c r="C117" s="8"/>
      <c r="D117" s="8"/>
      <c r="E117" s="8">
        <v>1</v>
      </c>
      <c r="F117" s="8">
        <v>1</v>
      </c>
    </row>
    <row r="118" spans="1:6" x14ac:dyDescent="0.2">
      <c r="A118" s="10">
        <v>130</v>
      </c>
      <c r="B118" s="8"/>
      <c r="C118" s="8">
        <v>5</v>
      </c>
      <c r="D118" s="8"/>
      <c r="E118" s="8"/>
      <c r="F118" s="8">
        <v>5</v>
      </c>
    </row>
    <row r="119" spans="1:6" x14ac:dyDescent="0.2">
      <c r="A119" s="10">
        <v>131</v>
      </c>
      <c r="B119" s="8">
        <v>1</v>
      </c>
      <c r="C119" s="8">
        <v>2</v>
      </c>
      <c r="D119" s="8"/>
      <c r="E119" s="8"/>
      <c r="F119" s="8">
        <v>3</v>
      </c>
    </row>
    <row r="120" spans="1:6" x14ac:dyDescent="0.2">
      <c r="A120" s="10">
        <v>132</v>
      </c>
      <c r="B120" s="8">
        <v>1</v>
      </c>
      <c r="C120" s="8">
        <v>1</v>
      </c>
      <c r="D120" s="8"/>
      <c r="E120" s="8"/>
      <c r="F120" s="8">
        <v>2</v>
      </c>
    </row>
    <row r="121" spans="1:6" x14ac:dyDescent="0.2">
      <c r="A121" s="10">
        <v>133</v>
      </c>
      <c r="B121" s="8"/>
      <c r="C121" s="8">
        <v>1</v>
      </c>
      <c r="D121" s="8"/>
      <c r="E121" s="8"/>
      <c r="F121" s="8">
        <v>1</v>
      </c>
    </row>
    <row r="122" spans="1:6" x14ac:dyDescent="0.2">
      <c r="A122" s="10">
        <v>135</v>
      </c>
      <c r="B122" s="8"/>
      <c r="C122" s="8">
        <v>4</v>
      </c>
      <c r="D122" s="8"/>
      <c r="E122" s="8"/>
      <c r="F122" s="8">
        <v>4</v>
      </c>
    </row>
    <row r="123" spans="1:6" x14ac:dyDescent="0.2">
      <c r="A123" s="10">
        <v>136</v>
      </c>
      <c r="B123" s="8"/>
      <c r="C123" s="8">
        <v>1</v>
      </c>
      <c r="D123" s="8"/>
      <c r="E123" s="8"/>
      <c r="F123" s="8">
        <v>1</v>
      </c>
    </row>
    <row r="124" spans="1:6" x14ac:dyDescent="0.2">
      <c r="A124" s="10">
        <v>137</v>
      </c>
      <c r="B124" s="8"/>
      <c r="C124" s="8">
        <v>1</v>
      </c>
      <c r="D124" s="8"/>
      <c r="E124" s="8"/>
      <c r="F124" s="8">
        <v>1</v>
      </c>
    </row>
    <row r="125" spans="1:6" x14ac:dyDescent="0.2">
      <c r="A125" s="10">
        <v>138</v>
      </c>
      <c r="B125" s="8"/>
      <c r="C125" s="8">
        <v>1</v>
      </c>
      <c r="D125" s="8"/>
      <c r="E125" s="8"/>
      <c r="F125" s="8">
        <v>1</v>
      </c>
    </row>
    <row r="126" spans="1:6" x14ac:dyDescent="0.2">
      <c r="A126" s="10">
        <v>140</v>
      </c>
      <c r="B126" s="8">
        <v>2</v>
      </c>
      <c r="C126" s="8">
        <v>2</v>
      </c>
      <c r="D126" s="8"/>
      <c r="E126" s="8"/>
      <c r="F126" s="8">
        <v>4</v>
      </c>
    </row>
    <row r="127" spans="1:6" x14ac:dyDescent="0.2">
      <c r="A127" s="10">
        <v>141</v>
      </c>
      <c r="B127" s="8"/>
      <c r="C127" s="8">
        <v>2</v>
      </c>
      <c r="D127" s="8"/>
      <c r="E127" s="8"/>
      <c r="F127" s="8">
        <v>2</v>
      </c>
    </row>
    <row r="128" spans="1:6" x14ac:dyDescent="0.2">
      <c r="A128" s="10">
        <v>142</v>
      </c>
      <c r="B128" s="8"/>
      <c r="C128" s="8">
        <v>1</v>
      </c>
      <c r="D128" s="8"/>
      <c r="E128" s="8"/>
      <c r="F128" s="8">
        <v>1</v>
      </c>
    </row>
    <row r="129" spans="1:6" x14ac:dyDescent="0.2">
      <c r="A129" s="10">
        <v>145</v>
      </c>
      <c r="B129" s="8">
        <v>2</v>
      </c>
      <c r="C129" s="8">
        <v>1</v>
      </c>
      <c r="D129" s="8"/>
      <c r="E129" s="8"/>
      <c r="F129" s="8">
        <v>3</v>
      </c>
    </row>
    <row r="130" spans="1:6" x14ac:dyDescent="0.2">
      <c r="A130" s="10">
        <v>146</v>
      </c>
      <c r="B130" s="8"/>
      <c r="C130" s="8">
        <v>1</v>
      </c>
      <c r="D130" s="8"/>
      <c r="E130" s="8"/>
      <c r="F130" s="8">
        <v>1</v>
      </c>
    </row>
    <row r="131" spans="1:6" x14ac:dyDescent="0.2">
      <c r="A131" s="10">
        <v>149</v>
      </c>
      <c r="B131" s="8"/>
      <c r="C131" s="8">
        <v>1</v>
      </c>
      <c r="D131" s="8"/>
      <c r="E131" s="8"/>
      <c r="F131" s="8">
        <v>1</v>
      </c>
    </row>
    <row r="132" spans="1:6" x14ac:dyDescent="0.2">
      <c r="A132" s="10">
        <v>150</v>
      </c>
      <c r="B132" s="8"/>
      <c r="C132" s="8">
        <v>5</v>
      </c>
      <c r="D132" s="8"/>
      <c r="E132" s="8"/>
      <c r="F132" s="8">
        <v>5</v>
      </c>
    </row>
    <row r="133" spans="1:6" x14ac:dyDescent="0.2">
      <c r="A133" s="10">
        <v>151</v>
      </c>
      <c r="B133" s="8">
        <v>1</v>
      </c>
      <c r="C133" s="8">
        <v>5</v>
      </c>
      <c r="D133" s="8"/>
      <c r="E133" s="8"/>
      <c r="F133" s="8">
        <v>6</v>
      </c>
    </row>
    <row r="134" spans="1:6" x14ac:dyDescent="0.2">
      <c r="A134" s="10">
        <v>153</v>
      </c>
      <c r="B134" s="8"/>
      <c r="C134" s="8">
        <v>2</v>
      </c>
      <c r="D134" s="8"/>
      <c r="E134" s="8">
        <v>1</v>
      </c>
      <c r="F134" s="8">
        <v>3</v>
      </c>
    </row>
    <row r="135" spans="1:6" x14ac:dyDescent="0.2">
      <c r="A135" s="10">
        <v>155</v>
      </c>
      <c r="B135" s="8"/>
      <c r="C135" s="8"/>
      <c r="D135" s="8"/>
      <c r="E135" s="8">
        <v>1</v>
      </c>
      <c r="F135" s="8">
        <v>1</v>
      </c>
    </row>
    <row r="136" spans="1:6" x14ac:dyDescent="0.2">
      <c r="A136" s="10">
        <v>156</v>
      </c>
      <c r="B136" s="8"/>
      <c r="C136" s="8">
        <v>1</v>
      </c>
      <c r="D136" s="8"/>
      <c r="E136" s="8"/>
      <c r="F136" s="8">
        <v>1</v>
      </c>
    </row>
    <row r="137" spans="1:6" x14ac:dyDescent="0.2">
      <c r="A137" s="10">
        <v>160</v>
      </c>
      <c r="B137" s="8"/>
      <c r="C137" s="8">
        <v>2</v>
      </c>
      <c r="D137" s="8"/>
      <c r="E137" s="8"/>
      <c r="F137" s="8">
        <v>2</v>
      </c>
    </row>
    <row r="138" spans="1:6" x14ac:dyDescent="0.2">
      <c r="A138" s="10">
        <v>162</v>
      </c>
      <c r="B138" s="8"/>
      <c r="C138" s="8"/>
      <c r="D138" s="8">
        <v>1</v>
      </c>
      <c r="E138" s="8"/>
      <c r="F138" s="8">
        <v>1</v>
      </c>
    </row>
    <row r="139" spans="1:6" x14ac:dyDescent="0.2">
      <c r="A139" s="10">
        <v>165</v>
      </c>
      <c r="B139" s="8"/>
      <c r="C139" s="8">
        <v>2</v>
      </c>
      <c r="D139" s="8"/>
      <c r="E139" s="8"/>
      <c r="F139" s="8">
        <v>2</v>
      </c>
    </row>
    <row r="140" spans="1:6" x14ac:dyDescent="0.2">
      <c r="A140" s="10">
        <v>170</v>
      </c>
      <c r="B140" s="8"/>
      <c r="C140" s="8">
        <v>5</v>
      </c>
      <c r="D140" s="8"/>
      <c r="E140" s="8"/>
      <c r="F140" s="8">
        <v>5</v>
      </c>
    </row>
    <row r="141" spans="1:6" x14ac:dyDescent="0.2">
      <c r="A141" s="10">
        <v>173</v>
      </c>
      <c r="B141" s="8"/>
      <c r="C141" s="8">
        <v>1</v>
      </c>
      <c r="D141" s="8"/>
      <c r="E141" s="8"/>
      <c r="F141" s="8">
        <v>1</v>
      </c>
    </row>
    <row r="142" spans="1:6" x14ac:dyDescent="0.2">
      <c r="A142" s="10">
        <v>175</v>
      </c>
      <c r="B142" s="8"/>
      <c r="C142" s="8">
        <v>2</v>
      </c>
      <c r="D142" s="8"/>
      <c r="E142" s="8"/>
      <c r="F142" s="8">
        <v>2</v>
      </c>
    </row>
    <row r="143" spans="1:6" x14ac:dyDescent="0.2">
      <c r="A143" s="10">
        <v>177</v>
      </c>
      <c r="B143" s="8"/>
      <c r="C143" s="8">
        <v>2</v>
      </c>
      <c r="D143" s="8"/>
      <c r="E143" s="8"/>
      <c r="F143" s="8">
        <v>2</v>
      </c>
    </row>
    <row r="144" spans="1:6" x14ac:dyDescent="0.2">
      <c r="A144" s="10">
        <v>178</v>
      </c>
      <c r="B144" s="8">
        <v>1</v>
      </c>
      <c r="C144" s="8"/>
      <c r="D144" s="8"/>
      <c r="E144" s="8"/>
      <c r="F144" s="8">
        <v>1</v>
      </c>
    </row>
    <row r="145" spans="1:6" x14ac:dyDescent="0.2">
      <c r="A145" s="10">
        <v>178.52</v>
      </c>
      <c r="B145" s="8"/>
      <c r="C145" s="8">
        <v>1</v>
      </c>
      <c r="D145" s="8"/>
      <c r="E145" s="8"/>
      <c r="F145" s="8">
        <v>1</v>
      </c>
    </row>
    <row r="146" spans="1:6" x14ac:dyDescent="0.2">
      <c r="A146" s="10">
        <v>180</v>
      </c>
      <c r="B146" s="8">
        <v>1</v>
      </c>
      <c r="C146" s="8">
        <v>2</v>
      </c>
      <c r="D146" s="8"/>
      <c r="E146" s="8">
        <v>2</v>
      </c>
      <c r="F146" s="8">
        <v>5</v>
      </c>
    </row>
    <row r="147" spans="1:6" x14ac:dyDescent="0.2">
      <c r="A147" s="10">
        <v>185</v>
      </c>
      <c r="B147" s="8"/>
      <c r="C147" s="8">
        <v>2</v>
      </c>
      <c r="D147" s="8"/>
      <c r="E147" s="8"/>
      <c r="F147" s="8">
        <v>2</v>
      </c>
    </row>
    <row r="148" spans="1:6" x14ac:dyDescent="0.2">
      <c r="A148" s="10">
        <v>186</v>
      </c>
      <c r="B148" s="8"/>
      <c r="C148" s="8">
        <v>1</v>
      </c>
      <c r="D148" s="8"/>
      <c r="E148" s="8"/>
      <c r="F148" s="8">
        <v>1</v>
      </c>
    </row>
    <row r="149" spans="1:6" x14ac:dyDescent="0.2">
      <c r="A149" s="10">
        <v>187</v>
      </c>
      <c r="B149" s="8"/>
      <c r="C149" s="8">
        <v>1</v>
      </c>
      <c r="D149" s="8"/>
      <c r="E149" s="8"/>
      <c r="F149" s="8">
        <v>1</v>
      </c>
    </row>
    <row r="150" spans="1:6" x14ac:dyDescent="0.2">
      <c r="A150" s="10">
        <v>188</v>
      </c>
      <c r="B150" s="8"/>
      <c r="C150" s="8">
        <v>1</v>
      </c>
      <c r="D150" s="8"/>
      <c r="E150" s="8"/>
      <c r="F150" s="8">
        <v>1</v>
      </c>
    </row>
    <row r="151" spans="1:6" x14ac:dyDescent="0.2">
      <c r="A151" s="10">
        <v>189</v>
      </c>
      <c r="B151" s="8"/>
      <c r="C151" s="8">
        <v>1</v>
      </c>
      <c r="D151" s="8"/>
      <c r="E151" s="8"/>
      <c r="F151" s="8">
        <v>1</v>
      </c>
    </row>
    <row r="152" spans="1:6" x14ac:dyDescent="0.2">
      <c r="A152" s="10">
        <v>190</v>
      </c>
      <c r="B152" s="8">
        <v>2</v>
      </c>
      <c r="C152" s="8"/>
      <c r="D152" s="8"/>
      <c r="E152" s="8"/>
      <c r="F152" s="8">
        <v>2</v>
      </c>
    </row>
    <row r="153" spans="1:6" x14ac:dyDescent="0.2">
      <c r="A153" s="10">
        <v>194</v>
      </c>
      <c r="B153" s="8"/>
      <c r="C153" s="8">
        <v>1</v>
      </c>
      <c r="D153" s="8"/>
      <c r="E153" s="8"/>
      <c r="F153" s="8">
        <v>1</v>
      </c>
    </row>
    <row r="154" spans="1:6" x14ac:dyDescent="0.2">
      <c r="A154" s="10">
        <v>195</v>
      </c>
      <c r="B154" s="8"/>
      <c r="C154" s="8">
        <v>2</v>
      </c>
      <c r="D154" s="8"/>
      <c r="E154" s="8">
        <v>1</v>
      </c>
      <c r="F154" s="8">
        <v>3</v>
      </c>
    </row>
    <row r="155" spans="1:6" x14ac:dyDescent="0.2">
      <c r="A155" s="10">
        <v>196</v>
      </c>
      <c r="B155" s="8"/>
      <c r="C155" s="8">
        <v>2</v>
      </c>
      <c r="D155" s="8"/>
      <c r="E155" s="8"/>
      <c r="F155" s="8">
        <v>2</v>
      </c>
    </row>
    <row r="156" spans="1:6" x14ac:dyDescent="0.2">
      <c r="A156" s="10">
        <v>199</v>
      </c>
      <c r="B156" s="8"/>
      <c r="C156" s="8">
        <v>1</v>
      </c>
      <c r="D156" s="8"/>
      <c r="E156" s="8"/>
      <c r="F156" s="8">
        <v>1</v>
      </c>
    </row>
    <row r="157" spans="1:6" x14ac:dyDescent="0.2">
      <c r="A157" s="10">
        <v>200</v>
      </c>
      <c r="B157" s="8"/>
      <c r="C157" s="8">
        <v>6</v>
      </c>
      <c r="D157" s="8"/>
      <c r="E157" s="8">
        <v>2</v>
      </c>
      <c r="F157" s="8">
        <v>8</v>
      </c>
    </row>
    <row r="158" spans="1:6" x14ac:dyDescent="0.2">
      <c r="A158" s="10">
        <v>201</v>
      </c>
      <c r="B158" s="8"/>
      <c r="C158" s="8">
        <v>2</v>
      </c>
      <c r="D158" s="8"/>
      <c r="E158" s="8">
        <v>1</v>
      </c>
      <c r="F158" s="8">
        <v>3</v>
      </c>
    </row>
    <row r="159" spans="1:6" x14ac:dyDescent="0.2">
      <c r="A159" s="10">
        <v>202</v>
      </c>
      <c r="B159" s="8"/>
      <c r="C159" s="8">
        <v>2</v>
      </c>
      <c r="D159" s="8"/>
      <c r="E159" s="8"/>
      <c r="F159" s="8">
        <v>2</v>
      </c>
    </row>
    <row r="160" spans="1:6" x14ac:dyDescent="0.2">
      <c r="A160" s="10">
        <v>203.9</v>
      </c>
      <c r="B160" s="8"/>
      <c r="C160" s="8">
        <v>1</v>
      </c>
      <c r="D160" s="8"/>
      <c r="E160" s="8"/>
      <c r="F160" s="8">
        <v>1</v>
      </c>
    </row>
    <row r="161" spans="1:6" x14ac:dyDescent="0.2">
      <c r="A161" s="10">
        <v>204</v>
      </c>
      <c r="B161" s="8"/>
      <c r="C161" s="8">
        <v>1</v>
      </c>
      <c r="D161" s="8"/>
      <c r="E161" s="8"/>
      <c r="F161" s="8">
        <v>1</v>
      </c>
    </row>
    <row r="162" spans="1:6" x14ac:dyDescent="0.2">
      <c r="A162" s="10">
        <v>205</v>
      </c>
      <c r="B162" s="8">
        <v>1</v>
      </c>
      <c r="C162" s="8">
        <v>4</v>
      </c>
      <c r="D162" s="8"/>
      <c r="E162" s="8">
        <v>1</v>
      </c>
      <c r="F162" s="8">
        <v>6</v>
      </c>
    </row>
    <row r="163" spans="1:6" x14ac:dyDescent="0.2">
      <c r="A163" s="10">
        <v>210</v>
      </c>
      <c r="B163" s="8">
        <v>1</v>
      </c>
      <c r="C163" s="8">
        <v>1</v>
      </c>
      <c r="D163" s="8"/>
      <c r="E163" s="8"/>
      <c r="F163" s="8">
        <v>2</v>
      </c>
    </row>
    <row r="164" spans="1:6" x14ac:dyDescent="0.2">
      <c r="A164" s="10">
        <v>211</v>
      </c>
      <c r="B164" s="8"/>
      <c r="C164" s="8">
        <v>2</v>
      </c>
      <c r="D164" s="8"/>
      <c r="E164" s="8"/>
      <c r="F164" s="8">
        <v>2</v>
      </c>
    </row>
    <row r="165" spans="1:6" x14ac:dyDescent="0.2">
      <c r="A165" s="10">
        <v>212</v>
      </c>
      <c r="B165" s="8">
        <v>1</v>
      </c>
      <c r="C165" s="8">
        <v>2</v>
      </c>
      <c r="D165" s="8"/>
      <c r="E165" s="8"/>
      <c r="F165" s="8">
        <v>3</v>
      </c>
    </row>
    <row r="166" spans="1:6" x14ac:dyDescent="0.2">
      <c r="A166" s="10">
        <v>214</v>
      </c>
      <c r="B166" s="8"/>
      <c r="C166" s="8">
        <v>1</v>
      </c>
      <c r="D166" s="8"/>
      <c r="E166" s="8"/>
      <c r="F166" s="8">
        <v>1</v>
      </c>
    </row>
    <row r="167" spans="1:6" x14ac:dyDescent="0.2">
      <c r="A167" s="10">
        <v>215</v>
      </c>
      <c r="B167" s="8"/>
      <c r="C167" s="8">
        <v>3</v>
      </c>
      <c r="D167" s="8"/>
      <c r="E167" s="8"/>
      <c r="F167" s="8">
        <v>3</v>
      </c>
    </row>
    <row r="168" spans="1:6" x14ac:dyDescent="0.2">
      <c r="A168" s="10">
        <v>216</v>
      </c>
      <c r="B168" s="8"/>
      <c r="C168" s="8">
        <v>2</v>
      </c>
      <c r="D168" s="8">
        <v>1</v>
      </c>
      <c r="E168" s="8"/>
      <c r="F168" s="8">
        <v>3</v>
      </c>
    </row>
    <row r="169" spans="1:6" x14ac:dyDescent="0.2">
      <c r="A169" s="10">
        <v>220</v>
      </c>
      <c r="B169" s="8">
        <v>1</v>
      </c>
      <c r="C169" s="8"/>
      <c r="D169" s="8"/>
      <c r="E169" s="8"/>
      <c r="F169" s="8">
        <v>1</v>
      </c>
    </row>
    <row r="170" spans="1:6" x14ac:dyDescent="0.2">
      <c r="A170" s="10">
        <v>223</v>
      </c>
      <c r="B170" s="8">
        <v>1</v>
      </c>
      <c r="C170" s="8">
        <v>1</v>
      </c>
      <c r="D170" s="8"/>
      <c r="E170" s="8"/>
      <c r="F170" s="8">
        <v>2</v>
      </c>
    </row>
    <row r="171" spans="1:6" x14ac:dyDescent="0.2">
      <c r="A171" s="10">
        <v>225</v>
      </c>
      <c r="B171" s="8"/>
      <c r="C171" s="8">
        <v>3</v>
      </c>
      <c r="D171" s="8">
        <v>1</v>
      </c>
      <c r="E171" s="8">
        <v>1</v>
      </c>
      <c r="F171" s="8">
        <v>5</v>
      </c>
    </row>
    <row r="172" spans="1:6" x14ac:dyDescent="0.2">
      <c r="A172" s="10">
        <v>226</v>
      </c>
      <c r="B172" s="8"/>
      <c r="C172" s="8">
        <v>1</v>
      </c>
      <c r="D172" s="8"/>
      <c r="E172" s="8"/>
      <c r="F172" s="8">
        <v>1</v>
      </c>
    </row>
    <row r="173" spans="1:6" x14ac:dyDescent="0.2">
      <c r="A173" s="10">
        <v>230</v>
      </c>
      <c r="B173" s="8"/>
      <c r="C173" s="8">
        <v>1</v>
      </c>
      <c r="D173" s="8"/>
      <c r="E173" s="8">
        <v>1</v>
      </c>
      <c r="F173" s="8">
        <v>2</v>
      </c>
    </row>
    <row r="174" spans="1:6" x14ac:dyDescent="0.2">
      <c r="A174" s="10">
        <v>233</v>
      </c>
      <c r="B174" s="8"/>
      <c r="C174" s="8">
        <v>2</v>
      </c>
      <c r="D174" s="8"/>
      <c r="E174" s="8"/>
      <c r="F174" s="8">
        <v>2</v>
      </c>
    </row>
    <row r="175" spans="1:6" x14ac:dyDescent="0.2">
      <c r="A175" s="10">
        <v>234</v>
      </c>
      <c r="B175" s="8">
        <v>1</v>
      </c>
      <c r="C175" s="8">
        <v>1</v>
      </c>
      <c r="D175" s="8"/>
      <c r="E175" s="8">
        <v>1</v>
      </c>
      <c r="F175" s="8">
        <v>3</v>
      </c>
    </row>
    <row r="176" spans="1:6" x14ac:dyDescent="0.2">
      <c r="A176" s="10">
        <v>235</v>
      </c>
      <c r="B176" s="8"/>
      <c r="C176" s="8">
        <v>1</v>
      </c>
      <c r="D176" s="8"/>
      <c r="E176" s="8"/>
      <c r="F176" s="8">
        <v>1</v>
      </c>
    </row>
    <row r="177" spans="1:6" x14ac:dyDescent="0.2">
      <c r="A177" s="10">
        <v>236</v>
      </c>
      <c r="B177" s="8"/>
      <c r="C177" s="8">
        <v>2</v>
      </c>
      <c r="D177" s="8"/>
      <c r="E177" s="8"/>
      <c r="F177" s="8">
        <v>2</v>
      </c>
    </row>
    <row r="178" spans="1:6" x14ac:dyDescent="0.2">
      <c r="A178" s="10">
        <v>237</v>
      </c>
      <c r="B178" s="8"/>
      <c r="C178" s="8">
        <v>1</v>
      </c>
      <c r="D178" s="8"/>
      <c r="E178" s="8"/>
      <c r="F178" s="8">
        <v>1</v>
      </c>
    </row>
    <row r="179" spans="1:6" x14ac:dyDescent="0.2">
      <c r="A179" s="10">
        <v>240</v>
      </c>
      <c r="B179" s="8">
        <v>1</v>
      </c>
      <c r="C179" s="8">
        <v>1</v>
      </c>
      <c r="D179" s="8"/>
      <c r="E179" s="8"/>
      <c r="F179" s="8">
        <v>2</v>
      </c>
    </row>
    <row r="180" spans="1:6" x14ac:dyDescent="0.2">
      <c r="A180" s="10">
        <v>241</v>
      </c>
      <c r="B180" s="8">
        <v>1</v>
      </c>
      <c r="C180" s="8">
        <v>1</v>
      </c>
      <c r="D180" s="8"/>
      <c r="E180" s="8">
        <v>1</v>
      </c>
      <c r="F180" s="8">
        <v>3</v>
      </c>
    </row>
    <row r="181" spans="1:6" x14ac:dyDescent="0.2">
      <c r="A181" s="10">
        <v>243</v>
      </c>
      <c r="B181" s="8"/>
      <c r="C181" s="8">
        <v>1</v>
      </c>
      <c r="D181" s="8"/>
      <c r="E181" s="8"/>
      <c r="F181" s="8">
        <v>1</v>
      </c>
    </row>
    <row r="182" spans="1:6" x14ac:dyDescent="0.2">
      <c r="A182" s="10">
        <v>245</v>
      </c>
      <c r="B182" s="8"/>
      <c r="C182" s="8">
        <v>1</v>
      </c>
      <c r="D182" s="8"/>
      <c r="E182" s="8"/>
      <c r="F182" s="8">
        <v>1</v>
      </c>
    </row>
    <row r="183" spans="1:6" x14ac:dyDescent="0.2">
      <c r="A183" s="10">
        <v>250</v>
      </c>
      <c r="B183" s="8">
        <v>3</v>
      </c>
      <c r="C183" s="8">
        <v>8</v>
      </c>
      <c r="D183" s="8"/>
      <c r="E183" s="8">
        <v>3</v>
      </c>
      <c r="F183" s="8">
        <v>14</v>
      </c>
    </row>
    <row r="184" spans="1:6" x14ac:dyDescent="0.2">
      <c r="A184" s="10">
        <v>251</v>
      </c>
      <c r="B184" s="8"/>
      <c r="C184" s="8">
        <v>1</v>
      </c>
      <c r="D184" s="8"/>
      <c r="E184" s="8">
        <v>1</v>
      </c>
      <c r="F184" s="8">
        <v>2</v>
      </c>
    </row>
    <row r="185" spans="1:6" x14ac:dyDescent="0.2">
      <c r="A185" s="10">
        <v>252</v>
      </c>
      <c r="B185" s="8"/>
      <c r="C185" s="8">
        <v>2</v>
      </c>
      <c r="D185" s="8"/>
      <c r="E185" s="8"/>
      <c r="F185" s="8">
        <v>2</v>
      </c>
    </row>
    <row r="186" spans="1:6" x14ac:dyDescent="0.2">
      <c r="A186" s="10">
        <v>255</v>
      </c>
      <c r="B186" s="8"/>
      <c r="C186" s="8">
        <v>1</v>
      </c>
      <c r="D186" s="8"/>
      <c r="E186" s="8"/>
      <c r="F186" s="8">
        <v>1</v>
      </c>
    </row>
    <row r="187" spans="1:6" x14ac:dyDescent="0.2">
      <c r="A187" s="10">
        <v>258</v>
      </c>
      <c r="B187" s="8"/>
      <c r="C187" s="8"/>
      <c r="D187" s="8">
        <v>1</v>
      </c>
      <c r="E187" s="8"/>
      <c r="F187" s="8">
        <v>1</v>
      </c>
    </row>
    <row r="188" spans="1:6" x14ac:dyDescent="0.2">
      <c r="A188" s="10">
        <v>259</v>
      </c>
      <c r="B188" s="8"/>
      <c r="C188" s="8">
        <v>1</v>
      </c>
      <c r="D188" s="8"/>
      <c r="E188" s="8"/>
      <c r="F188" s="8">
        <v>1</v>
      </c>
    </row>
    <row r="189" spans="1:6" x14ac:dyDescent="0.2">
      <c r="A189" s="10">
        <v>260</v>
      </c>
      <c r="B189" s="8"/>
      <c r="C189" s="8">
        <v>6</v>
      </c>
      <c r="D189" s="8"/>
      <c r="E189" s="8">
        <v>1</v>
      </c>
      <c r="F189" s="8">
        <v>7</v>
      </c>
    </row>
    <row r="190" spans="1:6" x14ac:dyDescent="0.2">
      <c r="A190" s="10">
        <v>261</v>
      </c>
      <c r="B190" s="8">
        <v>1</v>
      </c>
      <c r="C190" s="8"/>
      <c r="D190" s="8"/>
      <c r="E190" s="8"/>
      <c r="F190" s="8">
        <v>1</v>
      </c>
    </row>
    <row r="191" spans="1:6" x14ac:dyDescent="0.2">
      <c r="A191" s="10">
        <v>262</v>
      </c>
      <c r="B191" s="8"/>
      <c r="C191" s="8">
        <v>1</v>
      </c>
      <c r="D191" s="8"/>
      <c r="E191" s="8"/>
      <c r="F191" s="8">
        <v>1</v>
      </c>
    </row>
    <row r="192" spans="1:6" x14ac:dyDescent="0.2">
      <c r="A192" s="10">
        <v>264</v>
      </c>
      <c r="B192" s="8"/>
      <c r="C192" s="8">
        <v>1</v>
      </c>
      <c r="D192" s="8"/>
      <c r="E192" s="8"/>
      <c r="F192" s="8">
        <v>1</v>
      </c>
    </row>
    <row r="193" spans="1:6" x14ac:dyDescent="0.2">
      <c r="A193" s="10">
        <v>266</v>
      </c>
      <c r="B193" s="8">
        <v>1</v>
      </c>
      <c r="C193" s="8">
        <v>1</v>
      </c>
      <c r="D193" s="8"/>
      <c r="E193" s="8"/>
      <c r="F193" s="8">
        <v>2</v>
      </c>
    </row>
    <row r="194" spans="1:6" x14ac:dyDescent="0.2">
      <c r="A194" s="10">
        <v>270</v>
      </c>
      <c r="B194" s="8">
        <v>1</v>
      </c>
      <c r="C194" s="8">
        <v>2</v>
      </c>
      <c r="D194" s="8"/>
      <c r="E194" s="8">
        <v>1</v>
      </c>
      <c r="F194" s="8">
        <v>4</v>
      </c>
    </row>
    <row r="195" spans="1:6" x14ac:dyDescent="0.2">
      <c r="A195" s="10">
        <v>271</v>
      </c>
      <c r="B195" s="8"/>
      <c r="C195" s="8">
        <v>1</v>
      </c>
      <c r="D195" s="8"/>
      <c r="E195" s="8"/>
      <c r="F195" s="8">
        <v>1</v>
      </c>
    </row>
    <row r="196" spans="1:6" x14ac:dyDescent="0.2">
      <c r="A196" s="10">
        <v>272</v>
      </c>
      <c r="B196" s="8"/>
      <c r="C196" s="8"/>
      <c r="D196" s="8"/>
      <c r="E196" s="8">
        <v>1</v>
      </c>
      <c r="F196" s="8">
        <v>1</v>
      </c>
    </row>
    <row r="197" spans="1:6" x14ac:dyDescent="0.2">
      <c r="A197" s="10">
        <v>273</v>
      </c>
      <c r="B197" s="8"/>
      <c r="C197" s="8">
        <v>3</v>
      </c>
      <c r="D197" s="8"/>
      <c r="E197" s="8"/>
      <c r="F197" s="8">
        <v>3</v>
      </c>
    </row>
    <row r="198" spans="1:6" x14ac:dyDescent="0.2">
      <c r="A198" s="10">
        <v>276</v>
      </c>
      <c r="B198" s="8"/>
      <c r="C198" s="8">
        <v>1</v>
      </c>
      <c r="D198" s="8"/>
      <c r="E198" s="8"/>
      <c r="F198" s="8">
        <v>1</v>
      </c>
    </row>
    <row r="199" spans="1:6" x14ac:dyDescent="0.2">
      <c r="A199" s="10">
        <v>277</v>
      </c>
      <c r="B199" s="8">
        <v>1</v>
      </c>
      <c r="C199" s="8"/>
      <c r="D199" s="8"/>
      <c r="E199" s="8">
        <v>1</v>
      </c>
      <c r="F199" s="8">
        <v>2</v>
      </c>
    </row>
    <row r="200" spans="1:6" x14ac:dyDescent="0.2">
      <c r="A200" s="10">
        <v>278</v>
      </c>
      <c r="B200" s="8"/>
      <c r="C200" s="8">
        <v>1</v>
      </c>
      <c r="D200" s="8"/>
      <c r="E200" s="8"/>
      <c r="F200" s="8">
        <v>1</v>
      </c>
    </row>
    <row r="201" spans="1:6" x14ac:dyDescent="0.2">
      <c r="A201" s="10">
        <v>279</v>
      </c>
      <c r="B201" s="8"/>
      <c r="C201" s="8">
        <v>1</v>
      </c>
      <c r="D201" s="8"/>
      <c r="E201" s="8"/>
      <c r="F201" s="8">
        <v>1</v>
      </c>
    </row>
    <row r="202" spans="1:6" x14ac:dyDescent="0.2">
      <c r="A202" s="10">
        <v>280</v>
      </c>
      <c r="B202" s="8">
        <v>1</v>
      </c>
      <c r="C202" s="8">
        <v>3</v>
      </c>
      <c r="D202" s="8">
        <v>1</v>
      </c>
      <c r="E202" s="8">
        <v>1</v>
      </c>
      <c r="F202" s="8">
        <v>6</v>
      </c>
    </row>
    <row r="203" spans="1:6" x14ac:dyDescent="0.2">
      <c r="A203" s="10">
        <v>281</v>
      </c>
      <c r="B203" s="8"/>
      <c r="C203" s="8">
        <v>1</v>
      </c>
      <c r="D203" s="8"/>
      <c r="E203" s="8"/>
      <c r="F203" s="8">
        <v>1</v>
      </c>
    </row>
    <row r="204" spans="1:6" x14ac:dyDescent="0.2">
      <c r="A204" s="10">
        <v>284</v>
      </c>
      <c r="B204" s="8"/>
      <c r="C204" s="8">
        <v>1</v>
      </c>
      <c r="D204" s="8"/>
      <c r="E204" s="8"/>
      <c r="F204" s="8">
        <v>1</v>
      </c>
    </row>
    <row r="205" spans="1:6" x14ac:dyDescent="0.2">
      <c r="A205" s="10">
        <v>285</v>
      </c>
      <c r="B205" s="8"/>
      <c r="C205" s="8">
        <v>2</v>
      </c>
      <c r="D205" s="8"/>
      <c r="E205" s="8"/>
      <c r="F205" s="8">
        <v>2</v>
      </c>
    </row>
    <row r="206" spans="1:6" x14ac:dyDescent="0.2">
      <c r="A206" s="10">
        <v>286</v>
      </c>
      <c r="B206" s="8"/>
      <c r="C206" s="8">
        <v>1</v>
      </c>
      <c r="D206" s="8"/>
      <c r="E206" s="8"/>
      <c r="F206" s="8">
        <v>1</v>
      </c>
    </row>
    <row r="207" spans="1:6" x14ac:dyDescent="0.2">
      <c r="A207" s="10">
        <v>289</v>
      </c>
      <c r="B207" s="8"/>
      <c r="C207" s="8">
        <v>2</v>
      </c>
      <c r="D207" s="8"/>
      <c r="E207" s="8">
        <v>1</v>
      </c>
      <c r="F207" s="8">
        <v>3</v>
      </c>
    </row>
    <row r="208" spans="1:6" x14ac:dyDescent="0.2">
      <c r="A208" s="10">
        <v>290</v>
      </c>
      <c r="B208" s="8"/>
      <c r="C208" s="8"/>
      <c r="D208" s="8"/>
      <c r="E208" s="8">
        <v>1</v>
      </c>
      <c r="F208" s="8">
        <v>1</v>
      </c>
    </row>
    <row r="209" spans="1:6" x14ac:dyDescent="0.2">
      <c r="A209" s="10">
        <v>292</v>
      </c>
      <c r="B209" s="8"/>
      <c r="C209" s="8">
        <v>1</v>
      </c>
      <c r="D209" s="8"/>
      <c r="E209" s="8"/>
      <c r="F209" s="8">
        <v>1</v>
      </c>
    </row>
    <row r="210" spans="1:6" x14ac:dyDescent="0.2">
      <c r="A210" s="10">
        <v>298</v>
      </c>
      <c r="B210" s="8"/>
      <c r="C210" s="8">
        <v>2</v>
      </c>
      <c r="D210" s="8"/>
      <c r="E210" s="8"/>
      <c r="F210" s="8">
        <v>2</v>
      </c>
    </row>
    <row r="211" spans="1:6" x14ac:dyDescent="0.2">
      <c r="A211" s="10">
        <v>300</v>
      </c>
      <c r="B211" s="8">
        <v>2</v>
      </c>
      <c r="C211" s="8">
        <v>4</v>
      </c>
      <c r="D211" s="8"/>
      <c r="E211" s="8">
        <v>5</v>
      </c>
      <c r="F211" s="8">
        <v>11</v>
      </c>
    </row>
    <row r="212" spans="1:6" x14ac:dyDescent="0.2">
      <c r="A212" s="10">
        <v>301</v>
      </c>
      <c r="B212" s="8"/>
      <c r="C212" s="8">
        <v>3</v>
      </c>
      <c r="D212" s="8"/>
      <c r="E212" s="8">
        <v>2</v>
      </c>
      <c r="F212" s="8">
        <v>5</v>
      </c>
    </row>
    <row r="213" spans="1:6" x14ac:dyDescent="0.2">
      <c r="A213" s="10">
        <v>302</v>
      </c>
      <c r="B213" s="8"/>
      <c r="C213" s="8">
        <v>1</v>
      </c>
      <c r="D213" s="8"/>
      <c r="E213" s="8"/>
      <c r="F213" s="8">
        <v>1</v>
      </c>
    </row>
    <row r="214" spans="1:6" x14ac:dyDescent="0.2">
      <c r="A214" s="10">
        <v>305</v>
      </c>
      <c r="B214" s="8"/>
      <c r="C214" s="8">
        <v>1</v>
      </c>
      <c r="D214" s="8"/>
      <c r="E214" s="8"/>
      <c r="F214" s="8">
        <v>1</v>
      </c>
    </row>
    <row r="215" spans="1:6" x14ac:dyDescent="0.2">
      <c r="A215" s="10">
        <v>310</v>
      </c>
      <c r="B215" s="8"/>
      <c r="C215" s="8">
        <v>2</v>
      </c>
      <c r="D215" s="8"/>
      <c r="E215" s="8">
        <v>2</v>
      </c>
      <c r="F215" s="8">
        <v>4</v>
      </c>
    </row>
    <row r="216" spans="1:6" x14ac:dyDescent="0.2">
      <c r="A216" s="10">
        <v>311</v>
      </c>
      <c r="B216" s="8"/>
      <c r="C216" s="8">
        <v>1</v>
      </c>
      <c r="D216" s="8"/>
      <c r="E216" s="8"/>
      <c r="F216" s="8">
        <v>1</v>
      </c>
    </row>
    <row r="217" spans="1:6" x14ac:dyDescent="0.2">
      <c r="A217" s="10">
        <v>312</v>
      </c>
      <c r="B217" s="8"/>
      <c r="C217" s="8"/>
      <c r="D217" s="8"/>
      <c r="E217" s="8">
        <v>1</v>
      </c>
      <c r="F217" s="8">
        <v>1</v>
      </c>
    </row>
    <row r="218" spans="1:6" x14ac:dyDescent="0.2">
      <c r="A218" s="10">
        <v>316</v>
      </c>
      <c r="B218" s="8"/>
      <c r="C218" s="8">
        <v>1</v>
      </c>
      <c r="D218" s="8"/>
      <c r="E218" s="8"/>
      <c r="F218" s="8">
        <v>1</v>
      </c>
    </row>
    <row r="219" spans="1:6" x14ac:dyDescent="0.2">
      <c r="A219" s="10">
        <v>317</v>
      </c>
      <c r="B219" s="8"/>
      <c r="C219" s="8"/>
      <c r="D219" s="8"/>
      <c r="E219" s="8">
        <v>1</v>
      </c>
      <c r="F219" s="8">
        <v>1</v>
      </c>
    </row>
    <row r="220" spans="1:6" x14ac:dyDescent="0.2">
      <c r="A220" s="10">
        <v>320</v>
      </c>
      <c r="B220" s="8"/>
      <c r="C220" s="8">
        <v>2</v>
      </c>
      <c r="D220" s="8"/>
      <c r="E220" s="8">
        <v>1</v>
      </c>
      <c r="F220" s="8">
        <v>3</v>
      </c>
    </row>
    <row r="221" spans="1:6" x14ac:dyDescent="0.2">
      <c r="A221" s="10">
        <v>325</v>
      </c>
      <c r="B221" s="8"/>
      <c r="C221" s="8">
        <v>4</v>
      </c>
      <c r="D221" s="8"/>
      <c r="E221" s="8"/>
      <c r="F221" s="8">
        <v>4</v>
      </c>
    </row>
    <row r="222" spans="1:6" x14ac:dyDescent="0.2">
      <c r="A222" s="10">
        <v>326.33</v>
      </c>
      <c r="B222" s="8">
        <v>1</v>
      </c>
      <c r="C222" s="8"/>
      <c r="D222" s="8"/>
      <c r="E222" s="8"/>
      <c r="F222" s="8">
        <v>1</v>
      </c>
    </row>
    <row r="223" spans="1:6" x14ac:dyDescent="0.2">
      <c r="A223" s="10">
        <v>327</v>
      </c>
      <c r="B223" s="8"/>
      <c r="C223" s="8">
        <v>1</v>
      </c>
      <c r="D223" s="8"/>
      <c r="E223" s="8"/>
      <c r="F223" s="8">
        <v>1</v>
      </c>
    </row>
    <row r="224" spans="1:6" x14ac:dyDescent="0.2">
      <c r="A224" s="10">
        <v>330</v>
      </c>
      <c r="B224" s="8"/>
      <c r="C224" s="8">
        <v>1</v>
      </c>
      <c r="D224" s="8"/>
      <c r="E224" s="8"/>
      <c r="F224" s="8">
        <v>1</v>
      </c>
    </row>
    <row r="225" spans="1:6" x14ac:dyDescent="0.2">
      <c r="A225" s="10">
        <v>334</v>
      </c>
      <c r="B225" s="8"/>
      <c r="C225" s="8">
        <v>1</v>
      </c>
      <c r="D225" s="8"/>
      <c r="E225" s="8"/>
      <c r="F225" s="8">
        <v>1</v>
      </c>
    </row>
    <row r="226" spans="1:6" x14ac:dyDescent="0.2">
      <c r="A226" s="10">
        <v>335</v>
      </c>
      <c r="B226" s="8"/>
      <c r="C226" s="8">
        <v>4</v>
      </c>
      <c r="D226" s="8"/>
      <c r="E226" s="8"/>
      <c r="F226" s="8">
        <v>4</v>
      </c>
    </row>
    <row r="227" spans="1:6" x14ac:dyDescent="0.2">
      <c r="A227" s="10">
        <v>338</v>
      </c>
      <c r="B227" s="8">
        <v>1</v>
      </c>
      <c r="C227" s="8"/>
      <c r="D227" s="8"/>
      <c r="E227" s="8"/>
      <c r="F227" s="8">
        <v>1</v>
      </c>
    </row>
    <row r="228" spans="1:6" x14ac:dyDescent="0.2">
      <c r="A228" s="10">
        <v>340</v>
      </c>
      <c r="B228" s="8"/>
      <c r="C228" s="8"/>
      <c r="D228" s="8"/>
      <c r="E228" s="8">
        <v>1</v>
      </c>
      <c r="F228" s="8">
        <v>1</v>
      </c>
    </row>
    <row r="229" spans="1:6" x14ac:dyDescent="0.2">
      <c r="A229" s="10">
        <v>341</v>
      </c>
      <c r="B229" s="8">
        <v>1</v>
      </c>
      <c r="C229" s="8"/>
      <c r="D229" s="8"/>
      <c r="E229" s="8"/>
      <c r="F229" s="8">
        <v>1</v>
      </c>
    </row>
    <row r="230" spans="1:6" x14ac:dyDescent="0.2">
      <c r="A230" s="10">
        <v>345</v>
      </c>
      <c r="B230" s="8"/>
      <c r="C230" s="8">
        <v>2</v>
      </c>
      <c r="D230" s="8"/>
      <c r="E230" s="8"/>
      <c r="F230" s="8">
        <v>2</v>
      </c>
    </row>
    <row r="231" spans="1:6" x14ac:dyDescent="0.2">
      <c r="A231" s="10">
        <v>346</v>
      </c>
      <c r="B231" s="8"/>
      <c r="C231" s="8">
        <v>1</v>
      </c>
      <c r="D231" s="8"/>
      <c r="E231" s="8"/>
      <c r="F231" s="8">
        <v>1</v>
      </c>
    </row>
    <row r="232" spans="1:6" x14ac:dyDescent="0.2">
      <c r="A232" s="10">
        <v>350</v>
      </c>
      <c r="B232" s="8">
        <v>2</v>
      </c>
      <c r="C232" s="8">
        <v>1</v>
      </c>
      <c r="D232" s="8"/>
      <c r="E232" s="8">
        <v>1</v>
      </c>
      <c r="F232" s="8">
        <v>4</v>
      </c>
    </row>
    <row r="233" spans="1:6" x14ac:dyDescent="0.2">
      <c r="A233" s="10">
        <v>351</v>
      </c>
      <c r="B233" s="8"/>
      <c r="C233" s="8">
        <v>1</v>
      </c>
      <c r="D233" s="8"/>
      <c r="E233" s="8">
        <v>1</v>
      </c>
      <c r="F233" s="8">
        <v>2</v>
      </c>
    </row>
    <row r="234" spans="1:6" x14ac:dyDescent="0.2">
      <c r="A234" s="10">
        <v>353</v>
      </c>
      <c r="B234" s="8"/>
      <c r="C234" s="8"/>
      <c r="D234" s="8"/>
      <c r="E234" s="8">
        <v>1</v>
      </c>
      <c r="F234" s="8">
        <v>1</v>
      </c>
    </row>
    <row r="235" spans="1:6" x14ac:dyDescent="0.2">
      <c r="A235" s="10">
        <v>355</v>
      </c>
      <c r="B235" s="8"/>
      <c r="C235" s="8"/>
      <c r="D235" s="8"/>
      <c r="E235" s="8">
        <v>1</v>
      </c>
      <c r="F235" s="8">
        <v>1</v>
      </c>
    </row>
    <row r="236" spans="1:6" x14ac:dyDescent="0.2">
      <c r="A236" s="10">
        <v>358</v>
      </c>
      <c r="B236" s="8">
        <v>1</v>
      </c>
      <c r="C236" s="8">
        <v>1</v>
      </c>
      <c r="D236" s="8"/>
      <c r="E236" s="8"/>
      <c r="F236" s="8">
        <v>2</v>
      </c>
    </row>
    <row r="237" spans="1:6" x14ac:dyDescent="0.2">
      <c r="A237" s="10">
        <v>359</v>
      </c>
      <c r="B237" s="8">
        <v>1</v>
      </c>
      <c r="C237" s="8"/>
      <c r="D237" s="8"/>
      <c r="E237" s="8"/>
      <c r="F237" s="8">
        <v>1</v>
      </c>
    </row>
    <row r="238" spans="1:6" x14ac:dyDescent="0.2">
      <c r="A238" s="10">
        <v>360</v>
      </c>
      <c r="B238" s="8"/>
      <c r="C238" s="8">
        <v>2</v>
      </c>
      <c r="D238" s="8">
        <v>1</v>
      </c>
      <c r="E238" s="8"/>
      <c r="F238" s="8">
        <v>3</v>
      </c>
    </row>
    <row r="239" spans="1:6" x14ac:dyDescent="0.2">
      <c r="A239" s="10">
        <v>361</v>
      </c>
      <c r="B239" s="8"/>
      <c r="C239" s="8">
        <v>1</v>
      </c>
      <c r="D239" s="8"/>
      <c r="E239" s="8"/>
      <c r="F239" s="8">
        <v>1</v>
      </c>
    </row>
    <row r="240" spans="1:6" x14ac:dyDescent="0.2">
      <c r="A240" s="10">
        <v>362</v>
      </c>
      <c r="B240" s="8"/>
      <c r="C240" s="8">
        <v>1</v>
      </c>
      <c r="D240" s="8"/>
      <c r="E240" s="8"/>
      <c r="F240" s="8">
        <v>1</v>
      </c>
    </row>
    <row r="241" spans="1:6" x14ac:dyDescent="0.2">
      <c r="A241" s="10">
        <v>367</v>
      </c>
      <c r="B241" s="8"/>
      <c r="C241" s="8">
        <v>1</v>
      </c>
      <c r="D241" s="8"/>
      <c r="E241" s="8"/>
      <c r="F241" s="8">
        <v>1</v>
      </c>
    </row>
    <row r="242" spans="1:6" x14ac:dyDescent="0.2">
      <c r="A242" s="10">
        <v>369</v>
      </c>
      <c r="B242" s="8"/>
      <c r="C242" s="8"/>
      <c r="D242" s="8"/>
      <c r="E242" s="8">
        <v>1</v>
      </c>
      <c r="F242" s="8">
        <v>1</v>
      </c>
    </row>
    <row r="243" spans="1:6" x14ac:dyDescent="0.2">
      <c r="A243" s="10">
        <v>371</v>
      </c>
      <c r="B243" s="8"/>
      <c r="C243" s="8"/>
      <c r="D243" s="8"/>
      <c r="E243" s="8">
        <v>1</v>
      </c>
      <c r="F243" s="8">
        <v>1</v>
      </c>
    </row>
    <row r="244" spans="1:6" x14ac:dyDescent="0.2">
      <c r="A244" s="10">
        <v>375</v>
      </c>
      <c r="B244" s="8"/>
      <c r="C244" s="8">
        <v>1</v>
      </c>
      <c r="D244" s="8">
        <v>1</v>
      </c>
      <c r="E244" s="8">
        <v>2</v>
      </c>
      <c r="F244" s="8">
        <v>4</v>
      </c>
    </row>
    <row r="245" spans="1:6" x14ac:dyDescent="0.2">
      <c r="A245" s="10">
        <v>376</v>
      </c>
      <c r="B245" s="8"/>
      <c r="C245" s="8">
        <v>1</v>
      </c>
      <c r="D245" s="8"/>
      <c r="E245" s="8">
        <v>1</v>
      </c>
      <c r="F245" s="8">
        <v>2</v>
      </c>
    </row>
    <row r="246" spans="1:6" x14ac:dyDescent="0.2">
      <c r="A246" s="10">
        <v>377</v>
      </c>
      <c r="B246" s="8"/>
      <c r="C246" s="8">
        <v>1</v>
      </c>
      <c r="D246" s="8"/>
      <c r="E246" s="8"/>
      <c r="F246" s="8">
        <v>1</v>
      </c>
    </row>
    <row r="247" spans="1:6" x14ac:dyDescent="0.2">
      <c r="A247" s="10">
        <v>380</v>
      </c>
      <c r="B247" s="8"/>
      <c r="C247" s="8">
        <v>3</v>
      </c>
      <c r="D247" s="8"/>
      <c r="E247" s="8"/>
      <c r="F247" s="8">
        <v>3</v>
      </c>
    </row>
    <row r="248" spans="1:6" x14ac:dyDescent="0.2">
      <c r="A248" s="10">
        <v>381</v>
      </c>
      <c r="B248" s="8"/>
      <c r="C248" s="8">
        <v>1</v>
      </c>
      <c r="D248" s="8"/>
      <c r="E248" s="8">
        <v>1</v>
      </c>
      <c r="F248" s="8">
        <v>2</v>
      </c>
    </row>
    <row r="249" spans="1:6" x14ac:dyDescent="0.2">
      <c r="A249" s="10">
        <v>385</v>
      </c>
      <c r="B249" s="8"/>
      <c r="C249" s="8">
        <v>1</v>
      </c>
      <c r="D249" s="8"/>
      <c r="E249" s="8">
        <v>1</v>
      </c>
      <c r="F249" s="8">
        <v>2</v>
      </c>
    </row>
    <row r="250" spans="1:6" x14ac:dyDescent="0.2">
      <c r="A250" s="10">
        <v>391</v>
      </c>
      <c r="B250" s="8"/>
      <c r="C250" s="8"/>
      <c r="D250" s="8"/>
      <c r="E250" s="8">
        <v>1</v>
      </c>
      <c r="F250" s="8">
        <v>1</v>
      </c>
    </row>
    <row r="251" spans="1:6" x14ac:dyDescent="0.2">
      <c r="A251" s="10">
        <v>396</v>
      </c>
      <c r="B251" s="8"/>
      <c r="C251" s="8">
        <v>1</v>
      </c>
      <c r="D251" s="8"/>
      <c r="E251" s="8"/>
      <c r="F251" s="8">
        <v>1</v>
      </c>
    </row>
    <row r="252" spans="1:6" x14ac:dyDescent="0.2">
      <c r="A252" s="10">
        <v>397</v>
      </c>
      <c r="B252" s="8"/>
      <c r="C252" s="8">
        <v>1</v>
      </c>
      <c r="D252" s="8"/>
      <c r="E252" s="8"/>
      <c r="F252" s="8">
        <v>1</v>
      </c>
    </row>
    <row r="253" spans="1:6" x14ac:dyDescent="0.2">
      <c r="A253" s="10">
        <v>400</v>
      </c>
      <c r="B253" s="8"/>
      <c r="C253" s="8">
        <v>4</v>
      </c>
      <c r="D253" s="8"/>
      <c r="E253" s="8">
        <v>1</v>
      </c>
      <c r="F253" s="8">
        <v>5</v>
      </c>
    </row>
    <row r="254" spans="1:6" x14ac:dyDescent="0.2">
      <c r="A254" s="10">
        <v>400.33</v>
      </c>
      <c r="B254" s="8"/>
      <c r="C254" s="8"/>
      <c r="D254" s="8"/>
      <c r="E254" s="8">
        <v>1</v>
      </c>
      <c r="F254" s="8">
        <v>1</v>
      </c>
    </row>
    <row r="255" spans="1:6" x14ac:dyDescent="0.2">
      <c r="A255" s="10">
        <v>401</v>
      </c>
      <c r="B255" s="8"/>
      <c r="C255" s="8">
        <v>2</v>
      </c>
      <c r="D255" s="8"/>
      <c r="E255" s="8"/>
      <c r="F255" s="8">
        <v>2</v>
      </c>
    </row>
    <row r="256" spans="1:6" x14ac:dyDescent="0.2">
      <c r="A256" s="10">
        <v>402</v>
      </c>
      <c r="B256" s="8"/>
      <c r="C256" s="8">
        <v>1</v>
      </c>
      <c r="D256" s="8"/>
      <c r="E256" s="8"/>
      <c r="F256" s="8">
        <v>1</v>
      </c>
    </row>
    <row r="257" spans="1:6" x14ac:dyDescent="0.2">
      <c r="A257" s="10">
        <v>403</v>
      </c>
      <c r="B257" s="8">
        <v>1</v>
      </c>
      <c r="C257" s="8">
        <v>2</v>
      </c>
      <c r="D257" s="8"/>
      <c r="E257" s="8"/>
      <c r="F257" s="8">
        <v>3</v>
      </c>
    </row>
    <row r="258" spans="1:6" x14ac:dyDescent="0.2">
      <c r="A258" s="10">
        <v>405</v>
      </c>
      <c r="B258" s="8"/>
      <c r="C258" s="8">
        <v>1</v>
      </c>
      <c r="D258" s="8"/>
      <c r="E258" s="8"/>
      <c r="F258" s="8">
        <v>1</v>
      </c>
    </row>
    <row r="259" spans="1:6" x14ac:dyDescent="0.2">
      <c r="A259" s="10">
        <v>408</v>
      </c>
      <c r="B259" s="8">
        <v>1</v>
      </c>
      <c r="C259" s="8"/>
      <c r="D259" s="8"/>
      <c r="E259" s="8"/>
      <c r="F259" s="8">
        <v>1</v>
      </c>
    </row>
    <row r="260" spans="1:6" x14ac:dyDescent="0.2">
      <c r="A260" s="10">
        <v>409.01</v>
      </c>
      <c r="B260" s="8"/>
      <c r="C260" s="8"/>
      <c r="D260" s="8"/>
      <c r="E260" s="8">
        <v>1</v>
      </c>
      <c r="F260" s="8">
        <v>1</v>
      </c>
    </row>
    <row r="261" spans="1:6" x14ac:dyDescent="0.2">
      <c r="A261" s="10">
        <v>410</v>
      </c>
      <c r="B261" s="8"/>
      <c r="C261" s="8">
        <v>2</v>
      </c>
      <c r="D261" s="8"/>
      <c r="E261" s="8">
        <v>1</v>
      </c>
      <c r="F261" s="8">
        <v>3</v>
      </c>
    </row>
    <row r="262" spans="1:6" x14ac:dyDescent="0.2">
      <c r="A262" s="10">
        <v>411</v>
      </c>
      <c r="B262" s="8"/>
      <c r="C262" s="8">
        <v>1</v>
      </c>
      <c r="D262" s="8"/>
      <c r="E262" s="8"/>
      <c r="F262" s="8">
        <v>1</v>
      </c>
    </row>
    <row r="263" spans="1:6" x14ac:dyDescent="0.2">
      <c r="A263" s="10">
        <v>413</v>
      </c>
      <c r="B263" s="8"/>
      <c r="C263" s="8">
        <v>1</v>
      </c>
      <c r="D263" s="8"/>
      <c r="E263" s="8"/>
      <c r="F263" s="8">
        <v>1</v>
      </c>
    </row>
    <row r="264" spans="1:6" x14ac:dyDescent="0.2">
      <c r="A264" s="10">
        <v>415</v>
      </c>
      <c r="B264" s="8"/>
      <c r="C264" s="8">
        <v>1</v>
      </c>
      <c r="D264" s="8"/>
      <c r="E264" s="8"/>
      <c r="F264" s="8">
        <v>1</v>
      </c>
    </row>
    <row r="265" spans="1:6" x14ac:dyDescent="0.2">
      <c r="A265" s="10">
        <v>416</v>
      </c>
      <c r="B265" s="8"/>
      <c r="C265" s="8"/>
      <c r="D265" s="8"/>
      <c r="E265" s="8">
        <v>1</v>
      </c>
      <c r="F265" s="8">
        <v>1</v>
      </c>
    </row>
    <row r="266" spans="1:6" x14ac:dyDescent="0.2">
      <c r="A266" s="10">
        <v>417</v>
      </c>
      <c r="B266" s="8"/>
      <c r="C266" s="8">
        <v>1</v>
      </c>
      <c r="D266" s="8"/>
      <c r="E266" s="8"/>
      <c r="F266" s="8">
        <v>1</v>
      </c>
    </row>
    <row r="267" spans="1:6" x14ac:dyDescent="0.2">
      <c r="A267" s="10">
        <v>419</v>
      </c>
      <c r="B267" s="8"/>
      <c r="C267" s="8">
        <v>1</v>
      </c>
      <c r="D267" s="8"/>
      <c r="E267" s="8"/>
      <c r="F267" s="8">
        <v>1</v>
      </c>
    </row>
    <row r="268" spans="1:6" x14ac:dyDescent="0.2">
      <c r="A268" s="10">
        <v>420</v>
      </c>
      <c r="B268" s="8"/>
      <c r="C268" s="8"/>
      <c r="D268" s="8"/>
      <c r="E268" s="8">
        <v>1</v>
      </c>
      <c r="F268" s="8">
        <v>1</v>
      </c>
    </row>
    <row r="269" spans="1:6" x14ac:dyDescent="0.2">
      <c r="A269" s="10">
        <v>420.99</v>
      </c>
      <c r="B269" s="8"/>
      <c r="C269" s="8"/>
      <c r="D269" s="8"/>
      <c r="E269" s="8">
        <v>1</v>
      </c>
      <c r="F269" s="8">
        <v>1</v>
      </c>
    </row>
    <row r="270" spans="1:6" x14ac:dyDescent="0.2">
      <c r="A270" s="10">
        <v>425</v>
      </c>
      <c r="B270" s="8"/>
      <c r="C270" s="8">
        <v>3</v>
      </c>
      <c r="D270" s="8"/>
      <c r="E270" s="8">
        <v>2</v>
      </c>
      <c r="F270" s="8">
        <v>5</v>
      </c>
    </row>
    <row r="271" spans="1:6" x14ac:dyDescent="0.2">
      <c r="A271" s="10">
        <v>426</v>
      </c>
      <c r="B271" s="8"/>
      <c r="C271" s="8">
        <v>2</v>
      </c>
      <c r="D271" s="8"/>
      <c r="E271" s="8"/>
      <c r="F271" s="8">
        <v>2</v>
      </c>
    </row>
    <row r="272" spans="1:6" x14ac:dyDescent="0.2">
      <c r="A272" s="10">
        <v>427</v>
      </c>
      <c r="B272" s="8"/>
      <c r="C272" s="8">
        <v>1</v>
      </c>
      <c r="D272" s="8"/>
      <c r="E272" s="8"/>
      <c r="F272" s="8">
        <v>1</v>
      </c>
    </row>
    <row r="273" spans="1:6" x14ac:dyDescent="0.2">
      <c r="A273" s="10">
        <v>430</v>
      </c>
      <c r="B273" s="8"/>
      <c r="C273" s="8">
        <v>3</v>
      </c>
      <c r="D273" s="8"/>
      <c r="E273" s="8">
        <v>3</v>
      </c>
      <c r="F273" s="8">
        <v>6</v>
      </c>
    </row>
    <row r="274" spans="1:6" x14ac:dyDescent="0.2">
      <c r="A274" s="10">
        <v>433</v>
      </c>
      <c r="B274" s="8"/>
      <c r="C274" s="8">
        <v>1</v>
      </c>
      <c r="D274" s="8"/>
      <c r="E274" s="8"/>
      <c r="F274" s="8">
        <v>1</v>
      </c>
    </row>
    <row r="275" spans="1:6" x14ac:dyDescent="0.2">
      <c r="A275" s="10">
        <v>435</v>
      </c>
      <c r="B275" s="8">
        <v>1</v>
      </c>
      <c r="C275" s="8">
        <v>1</v>
      </c>
      <c r="D275" s="8"/>
      <c r="E275" s="8">
        <v>1</v>
      </c>
      <c r="F275" s="8">
        <v>3</v>
      </c>
    </row>
    <row r="276" spans="1:6" x14ac:dyDescent="0.2">
      <c r="A276" s="10">
        <v>437</v>
      </c>
      <c r="B276" s="8"/>
      <c r="C276" s="8">
        <v>1</v>
      </c>
      <c r="D276" s="8"/>
      <c r="E276" s="8"/>
      <c r="F276" s="8">
        <v>1</v>
      </c>
    </row>
    <row r="277" spans="1:6" x14ac:dyDescent="0.2">
      <c r="A277" s="10">
        <v>440</v>
      </c>
      <c r="B277" s="8"/>
      <c r="C277" s="8">
        <v>1</v>
      </c>
      <c r="D277" s="8"/>
      <c r="E277" s="8">
        <v>1</v>
      </c>
      <c r="F277" s="8">
        <v>2</v>
      </c>
    </row>
    <row r="278" spans="1:6" x14ac:dyDescent="0.2">
      <c r="A278" s="10">
        <v>445</v>
      </c>
      <c r="B278" s="8"/>
      <c r="C278" s="8">
        <v>2</v>
      </c>
      <c r="D278" s="8"/>
      <c r="E278" s="8"/>
      <c r="F278" s="8">
        <v>2</v>
      </c>
    </row>
    <row r="279" spans="1:6" x14ac:dyDescent="0.2">
      <c r="A279" s="10">
        <v>450</v>
      </c>
      <c r="B279" s="8"/>
      <c r="C279" s="8">
        <v>1</v>
      </c>
      <c r="D279" s="8"/>
      <c r="E279" s="8">
        <v>1</v>
      </c>
      <c r="F279" s="8">
        <v>2</v>
      </c>
    </row>
    <row r="280" spans="1:6" x14ac:dyDescent="0.2">
      <c r="A280" s="10">
        <v>451</v>
      </c>
      <c r="B280" s="8"/>
      <c r="C280" s="8">
        <v>1</v>
      </c>
      <c r="D280" s="8"/>
      <c r="E280" s="8"/>
      <c r="F280" s="8">
        <v>1</v>
      </c>
    </row>
    <row r="281" spans="1:6" x14ac:dyDescent="0.2">
      <c r="A281" s="10">
        <v>452</v>
      </c>
      <c r="B281" s="8">
        <v>1</v>
      </c>
      <c r="C281" s="8"/>
      <c r="D281" s="8"/>
      <c r="E281" s="8"/>
      <c r="F281" s="8">
        <v>1</v>
      </c>
    </row>
    <row r="282" spans="1:6" x14ac:dyDescent="0.2">
      <c r="A282" s="10">
        <v>453</v>
      </c>
      <c r="B282" s="8"/>
      <c r="C282" s="8">
        <v>2</v>
      </c>
      <c r="D282" s="8"/>
      <c r="E282" s="8"/>
      <c r="F282" s="8">
        <v>2</v>
      </c>
    </row>
    <row r="283" spans="1:6" x14ac:dyDescent="0.2">
      <c r="A283" s="10">
        <v>455</v>
      </c>
      <c r="B283" s="8"/>
      <c r="C283" s="8">
        <v>1</v>
      </c>
      <c r="D283" s="8"/>
      <c r="E283" s="8"/>
      <c r="F283" s="8">
        <v>1</v>
      </c>
    </row>
    <row r="284" spans="1:6" x14ac:dyDescent="0.2">
      <c r="A284" s="10">
        <v>460</v>
      </c>
      <c r="B284" s="8"/>
      <c r="C284" s="8">
        <v>3</v>
      </c>
      <c r="D284" s="8"/>
      <c r="E284" s="8">
        <v>3</v>
      </c>
      <c r="F284" s="8">
        <v>6</v>
      </c>
    </row>
    <row r="285" spans="1:6" x14ac:dyDescent="0.2">
      <c r="A285" s="10">
        <v>463</v>
      </c>
      <c r="B285" s="8">
        <v>1</v>
      </c>
      <c r="C285" s="8"/>
      <c r="D285" s="8"/>
      <c r="E285" s="8">
        <v>1</v>
      </c>
      <c r="F285" s="8">
        <v>2</v>
      </c>
    </row>
    <row r="286" spans="1:6" x14ac:dyDescent="0.2">
      <c r="A286" s="10">
        <v>467</v>
      </c>
      <c r="B286" s="8"/>
      <c r="C286" s="8">
        <v>2</v>
      </c>
      <c r="D286" s="8"/>
      <c r="E286" s="8"/>
      <c r="F286" s="8">
        <v>2</v>
      </c>
    </row>
    <row r="287" spans="1:6" x14ac:dyDescent="0.2">
      <c r="A287" s="10">
        <v>469</v>
      </c>
      <c r="B287" s="8"/>
      <c r="C287" s="8"/>
      <c r="D287" s="8"/>
      <c r="E287" s="8">
        <v>1</v>
      </c>
      <c r="F287" s="8">
        <v>1</v>
      </c>
    </row>
    <row r="288" spans="1:6" x14ac:dyDescent="0.2">
      <c r="A288" s="10">
        <v>470</v>
      </c>
      <c r="B288" s="8"/>
      <c r="C288" s="8">
        <v>1</v>
      </c>
      <c r="D288" s="8"/>
      <c r="E288" s="8"/>
      <c r="F288" s="8">
        <v>1</v>
      </c>
    </row>
    <row r="289" spans="1:6" x14ac:dyDescent="0.2">
      <c r="A289" s="10">
        <v>478</v>
      </c>
      <c r="B289" s="8"/>
      <c r="C289" s="8">
        <v>1</v>
      </c>
      <c r="D289" s="8"/>
      <c r="E289" s="8"/>
      <c r="F289" s="8">
        <v>1</v>
      </c>
    </row>
    <row r="290" spans="1:6" x14ac:dyDescent="0.2">
      <c r="A290" s="10">
        <v>480</v>
      </c>
      <c r="B290" s="8"/>
      <c r="C290" s="8">
        <v>2</v>
      </c>
      <c r="D290" s="8"/>
      <c r="E290" s="8"/>
      <c r="F290" s="8">
        <v>2</v>
      </c>
    </row>
    <row r="291" spans="1:6" x14ac:dyDescent="0.2">
      <c r="A291" s="10">
        <v>481</v>
      </c>
      <c r="B291" s="8"/>
      <c r="C291" s="8">
        <v>2</v>
      </c>
      <c r="D291" s="8"/>
      <c r="E291" s="8"/>
      <c r="F291" s="8">
        <v>2</v>
      </c>
    </row>
    <row r="292" spans="1:6" x14ac:dyDescent="0.2">
      <c r="A292" s="10">
        <v>481.5</v>
      </c>
      <c r="B292" s="8"/>
      <c r="C292" s="8"/>
      <c r="D292" s="8"/>
      <c r="E292" s="8">
        <v>1</v>
      </c>
      <c r="F292" s="8">
        <v>1</v>
      </c>
    </row>
    <row r="293" spans="1:6" x14ac:dyDescent="0.2">
      <c r="A293" s="10">
        <v>485</v>
      </c>
      <c r="B293" s="8"/>
      <c r="C293" s="8"/>
      <c r="D293" s="8"/>
      <c r="E293" s="8">
        <v>1</v>
      </c>
      <c r="F293" s="8">
        <v>1</v>
      </c>
    </row>
    <row r="294" spans="1:6" x14ac:dyDescent="0.2">
      <c r="A294" s="10">
        <v>486</v>
      </c>
      <c r="B294" s="8">
        <v>1</v>
      </c>
      <c r="C294" s="8"/>
      <c r="D294" s="8"/>
      <c r="E294" s="8"/>
      <c r="F294" s="8">
        <v>1</v>
      </c>
    </row>
    <row r="295" spans="1:6" x14ac:dyDescent="0.2">
      <c r="A295" s="10">
        <v>487</v>
      </c>
      <c r="B295" s="8"/>
      <c r="C295" s="8">
        <v>1</v>
      </c>
      <c r="D295" s="8"/>
      <c r="E295" s="8"/>
      <c r="F295" s="8">
        <v>1</v>
      </c>
    </row>
    <row r="296" spans="1:6" x14ac:dyDescent="0.2">
      <c r="A296" s="10">
        <v>488</v>
      </c>
      <c r="B296" s="8"/>
      <c r="C296" s="8">
        <v>1</v>
      </c>
      <c r="D296" s="8"/>
      <c r="E296" s="8"/>
      <c r="F296" s="8">
        <v>1</v>
      </c>
    </row>
    <row r="297" spans="1:6" x14ac:dyDescent="0.2">
      <c r="A297" s="10">
        <v>490</v>
      </c>
      <c r="B297" s="8"/>
      <c r="C297" s="8">
        <v>1</v>
      </c>
      <c r="D297" s="8"/>
      <c r="E297" s="8"/>
      <c r="F297" s="8">
        <v>1</v>
      </c>
    </row>
    <row r="298" spans="1:6" x14ac:dyDescent="0.2">
      <c r="A298" s="10">
        <v>492</v>
      </c>
      <c r="B298" s="8"/>
      <c r="C298" s="8"/>
      <c r="D298" s="8"/>
      <c r="E298" s="8">
        <v>1</v>
      </c>
      <c r="F298" s="8">
        <v>1</v>
      </c>
    </row>
    <row r="299" spans="1:6" x14ac:dyDescent="0.2">
      <c r="A299" s="10">
        <v>497</v>
      </c>
      <c r="B299" s="8"/>
      <c r="C299" s="8">
        <v>1</v>
      </c>
      <c r="D299" s="8"/>
      <c r="E299" s="8"/>
      <c r="F299" s="8">
        <v>1</v>
      </c>
    </row>
    <row r="300" spans="1:6" x14ac:dyDescent="0.2">
      <c r="A300" s="10">
        <v>500</v>
      </c>
      <c r="B300" s="8">
        <v>1</v>
      </c>
      <c r="C300" s="8">
        <v>2</v>
      </c>
      <c r="D300" s="8"/>
      <c r="E300" s="8">
        <v>9</v>
      </c>
      <c r="F300" s="8">
        <v>12</v>
      </c>
    </row>
    <row r="301" spans="1:6" x14ac:dyDescent="0.2">
      <c r="A301" s="10">
        <v>501</v>
      </c>
      <c r="B301" s="8"/>
      <c r="C301" s="8"/>
      <c r="D301" s="8"/>
      <c r="E301" s="8">
        <v>1</v>
      </c>
      <c r="F301" s="8">
        <v>1</v>
      </c>
    </row>
    <row r="302" spans="1:6" x14ac:dyDescent="0.2">
      <c r="A302" s="10">
        <v>502</v>
      </c>
      <c r="B302" s="8"/>
      <c r="C302" s="8"/>
      <c r="D302" s="8"/>
      <c r="E302" s="8">
        <v>1</v>
      </c>
      <c r="F302" s="8">
        <v>1</v>
      </c>
    </row>
    <row r="303" spans="1:6" x14ac:dyDescent="0.2">
      <c r="A303" s="10">
        <v>503</v>
      </c>
      <c r="B303" s="8">
        <v>1</v>
      </c>
      <c r="C303" s="8"/>
      <c r="D303" s="8"/>
      <c r="E303" s="8"/>
      <c r="F303" s="8">
        <v>1</v>
      </c>
    </row>
    <row r="304" spans="1:6" x14ac:dyDescent="0.2">
      <c r="A304" s="10">
        <v>503.22</v>
      </c>
      <c r="B304" s="8"/>
      <c r="C304" s="8"/>
      <c r="D304" s="8"/>
      <c r="E304" s="8">
        <v>1</v>
      </c>
      <c r="F304" s="8">
        <v>1</v>
      </c>
    </row>
    <row r="305" spans="1:6" x14ac:dyDescent="0.2">
      <c r="A305" s="10">
        <v>504</v>
      </c>
      <c r="B305" s="8"/>
      <c r="C305" s="8">
        <v>1</v>
      </c>
      <c r="D305" s="8"/>
      <c r="E305" s="8">
        <v>1</v>
      </c>
      <c r="F305" s="8">
        <v>2</v>
      </c>
    </row>
    <row r="306" spans="1:6" x14ac:dyDescent="0.2">
      <c r="A306" s="10">
        <v>505</v>
      </c>
      <c r="B306" s="8"/>
      <c r="C306" s="8"/>
      <c r="D306" s="8"/>
      <c r="E306" s="8">
        <v>1</v>
      </c>
      <c r="F306" s="8">
        <v>1</v>
      </c>
    </row>
    <row r="307" spans="1:6" x14ac:dyDescent="0.2">
      <c r="A307" s="10">
        <v>506</v>
      </c>
      <c r="B307" s="8">
        <v>1</v>
      </c>
      <c r="C307" s="8"/>
      <c r="D307" s="8"/>
      <c r="E307" s="8"/>
      <c r="F307" s="8">
        <v>1</v>
      </c>
    </row>
    <row r="308" spans="1:6" x14ac:dyDescent="0.2">
      <c r="A308" s="10">
        <v>509</v>
      </c>
      <c r="B308" s="8"/>
      <c r="C308" s="8">
        <v>2</v>
      </c>
      <c r="D308" s="8"/>
      <c r="E308" s="8"/>
      <c r="F308" s="8">
        <v>2</v>
      </c>
    </row>
    <row r="309" spans="1:6" x14ac:dyDescent="0.2">
      <c r="A309" s="10">
        <v>516</v>
      </c>
      <c r="B309" s="8"/>
      <c r="C309" s="8"/>
      <c r="D309" s="8"/>
      <c r="E309" s="8">
        <v>1</v>
      </c>
      <c r="F309" s="8">
        <v>1</v>
      </c>
    </row>
    <row r="310" spans="1:6" x14ac:dyDescent="0.2">
      <c r="A310" s="10">
        <v>519</v>
      </c>
      <c r="B310" s="8"/>
      <c r="C310" s="8"/>
      <c r="D310" s="8"/>
      <c r="E310" s="8">
        <v>1</v>
      </c>
      <c r="F310" s="8">
        <v>1</v>
      </c>
    </row>
    <row r="311" spans="1:6" x14ac:dyDescent="0.2">
      <c r="A311" s="10">
        <v>520</v>
      </c>
      <c r="B311" s="8"/>
      <c r="C311" s="8">
        <v>2</v>
      </c>
      <c r="D311" s="8"/>
      <c r="E311" s="8">
        <v>3</v>
      </c>
      <c r="F311" s="8">
        <v>5</v>
      </c>
    </row>
    <row r="312" spans="1:6" x14ac:dyDescent="0.2">
      <c r="A312" s="10">
        <v>521</v>
      </c>
      <c r="B312" s="8"/>
      <c r="C312" s="8">
        <v>1</v>
      </c>
      <c r="D312" s="8"/>
      <c r="E312" s="8"/>
      <c r="F312" s="8">
        <v>1</v>
      </c>
    </row>
    <row r="313" spans="1:6" x14ac:dyDescent="0.2">
      <c r="A313" s="10">
        <v>525</v>
      </c>
      <c r="B313" s="8"/>
      <c r="C313" s="8"/>
      <c r="D313" s="8"/>
      <c r="E313" s="8">
        <v>3</v>
      </c>
      <c r="F313" s="8">
        <v>3</v>
      </c>
    </row>
    <row r="314" spans="1:6" x14ac:dyDescent="0.2">
      <c r="A314" s="10">
        <v>527</v>
      </c>
      <c r="B314" s="8"/>
      <c r="C314" s="8">
        <v>1</v>
      </c>
      <c r="D314" s="8"/>
      <c r="E314" s="8"/>
      <c r="F314" s="8">
        <v>1</v>
      </c>
    </row>
    <row r="315" spans="1:6" x14ac:dyDescent="0.2">
      <c r="A315" s="10">
        <v>527.45000000000005</v>
      </c>
      <c r="B315" s="8"/>
      <c r="C315" s="8"/>
      <c r="D315" s="8"/>
      <c r="E315" s="8">
        <v>1</v>
      </c>
      <c r="F315" s="8">
        <v>1</v>
      </c>
    </row>
    <row r="316" spans="1:6" x14ac:dyDescent="0.2">
      <c r="A316" s="10">
        <v>530</v>
      </c>
      <c r="B316" s="8"/>
      <c r="C316" s="8">
        <v>2</v>
      </c>
      <c r="D316" s="8"/>
      <c r="E316" s="8">
        <v>1</v>
      </c>
      <c r="F316" s="8">
        <v>3</v>
      </c>
    </row>
    <row r="317" spans="1:6" x14ac:dyDescent="0.2">
      <c r="A317" s="10">
        <v>530.11</v>
      </c>
      <c r="B317" s="8"/>
      <c r="C317" s="8"/>
      <c r="D317" s="8"/>
      <c r="E317" s="8">
        <v>1</v>
      </c>
      <c r="F317" s="8">
        <v>1</v>
      </c>
    </row>
    <row r="318" spans="1:6" x14ac:dyDescent="0.2">
      <c r="A318" s="10">
        <v>537</v>
      </c>
      <c r="B318" s="8"/>
      <c r="C318" s="8"/>
      <c r="D318" s="8"/>
      <c r="E318" s="8">
        <v>1</v>
      </c>
      <c r="F318" s="8">
        <v>1</v>
      </c>
    </row>
    <row r="319" spans="1:6" x14ac:dyDescent="0.2">
      <c r="A319" s="10">
        <v>540</v>
      </c>
      <c r="B319" s="8"/>
      <c r="C319" s="8"/>
      <c r="D319" s="8">
        <v>1</v>
      </c>
      <c r="E319" s="8">
        <v>1</v>
      </c>
      <c r="F319" s="8">
        <v>2</v>
      </c>
    </row>
    <row r="320" spans="1:6" x14ac:dyDescent="0.2">
      <c r="A320" s="10">
        <v>541</v>
      </c>
      <c r="B320" s="8"/>
      <c r="C320" s="8">
        <v>1</v>
      </c>
      <c r="D320" s="8"/>
      <c r="E320" s="8"/>
      <c r="F320" s="8">
        <v>1</v>
      </c>
    </row>
    <row r="321" spans="1:6" x14ac:dyDescent="0.2">
      <c r="A321" s="10">
        <v>542</v>
      </c>
      <c r="B321" s="8"/>
      <c r="C321" s="8">
        <v>1</v>
      </c>
      <c r="D321" s="8"/>
      <c r="E321" s="8"/>
      <c r="F321" s="8">
        <v>1</v>
      </c>
    </row>
    <row r="322" spans="1:6" x14ac:dyDescent="0.2">
      <c r="A322" s="10">
        <v>545</v>
      </c>
      <c r="B322" s="8"/>
      <c r="C322" s="8"/>
      <c r="D322" s="8"/>
      <c r="E322" s="8">
        <v>3</v>
      </c>
      <c r="F322" s="8">
        <v>3</v>
      </c>
    </row>
    <row r="323" spans="1:6" x14ac:dyDescent="0.2">
      <c r="A323" s="10">
        <v>546</v>
      </c>
      <c r="B323" s="8"/>
      <c r="C323" s="8"/>
      <c r="D323" s="8"/>
      <c r="E323" s="8">
        <v>1</v>
      </c>
      <c r="F323" s="8">
        <v>1</v>
      </c>
    </row>
    <row r="324" spans="1:6" x14ac:dyDescent="0.2">
      <c r="A324" s="10">
        <v>550</v>
      </c>
      <c r="B324" s="8"/>
      <c r="C324" s="8">
        <v>3</v>
      </c>
      <c r="D324" s="8"/>
      <c r="E324" s="8">
        <v>2</v>
      </c>
      <c r="F324" s="8">
        <v>5</v>
      </c>
    </row>
    <row r="325" spans="1:6" x14ac:dyDescent="0.2">
      <c r="A325" s="10">
        <v>551</v>
      </c>
      <c r="B325" s="8"/>
      <c r="C325" s="8"/>
      <c r="D325" s="8"/>
      <c r="E325" s="8">
        <v>1</v>
      </c>
      <c r="F325" s="8">
        <v>1</v>
      </c>
    </row>
    <row r="326" spans="1:6" x14ac:dyDescent="0.2">
      <c r="A326" s="10">
        <v>553</v>
      </c>
      <c r="B326" s="8"/>
      <c r="C326" s="8">
        <v>2</v>
      </c>
      <c r="D326" s="8"/>
      <c r="E326" s="8"/>
      <c r="F326" s="8">
        <v>2</v>
      </c>
    </row>
    <row r="327" spans="1:6" x14ac:dyDescent="0.2">
      <c r="A327" s="10">
        <v>555</v>
      </c>
      <c r="B327" s="8"/>
      <c r="C327" s="8"/>
      <c r="D327" s="8"/>
      <c r="E327" s="8">
        <v>1</v>
      </c>
      <c r="F327" s="8">
        <v>1</v>
      </c>
    </row>
    <row r="328" spans="1:6" x14ac:dyDescent="0.2">
      <c r="A328" s="10">
        <v>558</v>
      </c>
      <c r="B328" s="8"/>
      <c r="C328" s="8"/>
      <c r="D328" s="8"/>
      <c r="E328" s="8">
        <v>1</v>
      </c>
      <c r="F328" s="8">
        <v>1</v>
      </c>
    </row>
    <row r="329" spans="1:6" x14ac:dyDescent="0.2">
      <c r="A329" s="10">
        <v>559</v>
      </c>
      <c r="B329" s="8"/>
      <c r="C329" s="8"/>
      <c r="D329" s="8"/>
      <c r="E329" s="8">
        <v>1</v>
      </c>
      <c r="F329" s="8">
        <v>1</v>
      </c>
    </row>
    <row r="330" spans="1:6" x14ac:dyDescent="0.2">
      <c r="A330" s="10">
        <v>560</v>
      </c>
      <c r="B330" s="8"/>
      <c r="C330" s="8">
        <v>3</v>
      </c>
      <c r="D330" s="8"/>
      <c r="E330" s="8"/>
      <c r="F330" s="8">
        <v>3</v>
      </c>
    </row>
    <row r="331" spans="1:6" x14ac:dyDescent="0.2">
      <c r="A331" s="10">
        <v>561</v>
      </c>
      <c r="B331" s="8"/>
      <c r="C331" s="8">
        <v>1</v>
      </c>
      <c r="D331" s="8"/>
      <c r="E331" s="8"/>
      <c r="F331" s="8">
        <v>1</v>
      </c>
    </row>
    <row r="332" spans="1:6" x14ac:dyDescent="0.2">
      <c r="A332" s="10">
        <v>564</v>
      </c>
      <c r="B332" s="8"/>
      <c r="C332" s="8"/>
      <c r="D332" s="8"/>
      <c r="E332" s="8">
        <v>1</v>
      </c>
      <c r="F332" s="8">
        <v>1</v>
      </c>
    </row>
    <row r="333" spans="1:6" x14ac:dyDescent="0.2">
      <c r="A333" s="10">
        <v>564.66</v>
      </c>
      <c r="B333" s="8"/>
      <c r="C333" s="8"/>
      <c r="D333" s="8"/>
      <c r="E333" s="8">
        <v>1</v>
      </c>
      <c r="F333" s="8">
        <v>1</v>
      </c>
    </row>
    <row r="334" spans="1:6" x14ac:dyDescent="0.2">
      <c r="A334" s="10">
        <v>565</v>
      </c>
      <c r="B334" s="8"/>
      <c r="C334" s="8">
        <v>1</v>
      </c>
      <c r="D334" s="8"/>
      <c r="E334" s="8">
        <v>1</v>
      </c>
      <c r="F334" s="8">
        <v>2</v>
      </c>
    </row>
    <row r="335" spans="1:6" x14ac:dyDescent="0.2">
      <c r="A335" s="10">
        <v>570</v>
      </c>
      <c r="B335" s="8"/>
      <c r="C335" s="8">
        <v>2</v>
      </c>
      <c r="D335" s="8"/>
      <c r="E335" s="8">
        <v>3</v>
      </c>
      <c r="F335" s="8">
        <v>5</v>
      </c>
    </row>
    <row r="336" spans="1:6" x14ac:dyDescent="0.2">
      <c r="A336" s="10">
        <v>576</v>
      </c>
      <c r="B336" s="8"/>
      <c r="C336" s="8">
        <v>1</v>
      </c>
      <c r="D336" s="8"/>
      <c r="E336" s="8"/>
      <c r="F336" s="8">
        <v>1</v>
      </c>
    </row>
    <row r="337" spans="1:6" x14ac:dyDescent="0.2">
      <c r="A337" s="10">
        <v>580</v>
      </c>
      <c r="B337" s="8"/>
      <c r="C337" s="8"/>
      <c r="D337" s="8"/>
      <c r="E337" s="8">
        <v>1</v>
      </c>
      <c r="F337" s="8">
        <v>1</v>
      </c>
    </row>
    <row r="338" spans="1:6" x14ac:dyDescent="0.2">
      <c r="A338" s="10">
        <v>585</v>
      </c>
      <c r="B338" s="8"/>
      <c r="C338" s="8">
        <v>2</v>
      </c>
      <c r="D338" s="8"/>
      <c r="E338" s="8"/>
      <c r="F338" s="8">
        <v>2</v>
      </c>
    </row>
    <row r="339" spans="1:6" x14ac:dyDescent="0.2">
      <c r="A339" s="10">
        <v>586</v>
      </c>
      <c r="B339" s="8"/>
      <c r="C339" s="8"/>
      <c r="D339" s="8"/>
      <c r="E339" s="8">
        <v>1</v>
      </c>
      <c r="F339" s="8">
        <v>1</v>
      </c>
    </row>
    <row r="340" spans="1:6" x14ac:dyDescent="0.2">
      <c r="A340" s="10">
        <v>587</v>
      </c>
      <c r="B340" s="8"/>
      <c r="C340" s="8">
        <v>2</v>
      </c>
      <c r="D340" s="8"/>
      <c r="E340" s="8"/>
      <c r="F340" s="8">
        <v>2</v>
      </c>
    </row>
    <row r="341" spans="1:6" x14ac:dyDescent="0.2">
      <c r="A341" s="10">
        <v>590</v>
      </c>
      <c r="B341" s="8"/>
      <c r="C341" s="8">
        <v>1</v>
      </c>
      <c r="D341" s="8"/>
      <c r="E341" s="8"/>
      <c r="F341" s="8">
        <v>1</v>
      </c>
    </row>
    <row r="342" spans="1:6" x14ac:dyDescent="0.2">
      <c r="A342" s="10">
        <v>590.02</v>
      </c>
      <c r="B342" s="8">
        <v>1</v>
      </c>
      <c r="C342" s="8"/>
      <c r="D342" s="8"/>
      <c r="E342" s="8"/>
      <c r="F342" s="8">
        <v>1</v>
      </c>
    </row>
    <row r="343" spans="1:6" x14ac:dyDescent="0.2">
      <c r="A343" s="10">
        <v>591</v>
      </c>
      <c r="B343" s="8"/>
      <c r="C343" s="8">
        <v>1</v>
      </c>
      <c r="D343" s="8"/>
      <c r="E343" s="8"/>
      <c r="F343" s="8">
        <v>1</v>
      </c>
    </row>
    <row r="344" spans="1:6" x14ac:dyDescent="0.2">
      <c r="A344" s="10">
        <v>592</v>
      </c>
      <c r="B344" s="8"/>
      <c r="C344" s="8"/>
      <c r="D344" s="8"/>
      <c r="E344" s="8">
        <v>1</v>
      </c>
      <c r="F344" s="8">
        <v>1</v>
      </c>
    </row>
    <row r="345" spans="1:6" x14ac:dyDescent="0.2">
      <c r="A345" s="10">
        <v>593</v>
      </c>
      <c r="B345" s="8"/>
      <c r="C345" s="8"/>
      <c r="D345" s="8"/>
      <c r="E345" s="8">
        <v>1</v>
      </c>
      <c r="F345" s="8">
        <v>1</v>
      </c>
    </row>
    <row r="346" spans="1:6" x14ac:dyDescent="0.2">
      <c r="A346" s="10">
        <v>595</v>
      </c>
      <c r="B346" s="8"/>
      <c r="C346" s="8"/>
      <c r="D346" s="8"/>
      <c r="E346" s="8">
        <v>1</v>
      </c>
      <c r="F346" s="8">
        <v>1</v>
      </c>
    </row>
    <row r="347" spans="1:6" x14ac:dyDescent="0.2">
      <c r="A347" s="10">
        <v>597</v>
      </c>
      <c r="B347" s="8"/>
      <c r="C347" s="8"/>
      <c r="D347" s="8"/>
      <c r="E347" s="8">
        <v>1</v>
      </c>
      <c r="F347" s="8">
        <v>1</v>
      </c>
    </row>
    <row r="348" spans="1:6" x14ac:dyDescent="0.2">
      <c r="A348" s="10">
        <v>600</v>
      </c>
      <c r="B348" s="8"/>
      <c r="C348" s="8">
        <v>1</v>
      </c>
      <c r="D348" s="8"/>
      <c r="E348" s="8">
        <v>3</v>
      </c>
      <c r="F348" s="8">
        <v>4</v>
      </c>
    </row>
    <row r="349" spans="1:6" x14ac:dyDescent="0.2">
      <c r="A349" s="10">
        <v>601</v>
      </c>
      <c r="B349" s="8"/>
      <c r="C349" s="8">
        <v>1</v>
      </c>
      <c r="D349" s="8"/>
      <c r="E349" s="8">
        <v>1</v>
      </c>
      <c r="F349" s="8">
        <v>2</v>
      </c>
    </row>
    <row r="350" spans="1:6" x14ac:dyDescent="0.2">
      <c r="A350" s="10">
        <v>605</v>
      </c>
      <c r="B350" s="8">
        <v>1</v>
      </c>
      <c r="C350" s="8"/>
      <c r="D350" s="8"/>
      <c r="E350" s="8">
        <v>2</v>
      </c>
      <c r="F350" s="8">
        <v>3</v>
      </c>
    </row>
    <row r="351" spans="1:6" x14ac:dyDescent="0.2">
      <c r="A351" s="10">
        <v>606</v>
      </c>
      <c r="B351" s="8"/>
      <c r="C351" s="8"/>
      <c r="D351" s="8"/>
      <c r="E351" s="8">
        <v>1</v>
      </c>
      <c r="F351" s="8">
        <v>1</v>
      </c>
    </row>
    <row r="352" spans="1:6" x14ac:dyDescent="0.2">
      <c r="A352" s="10">
        <v>607</v>
      </c>
      <c r="B352" s="8"/>
      <c r="C352" s="8">
        <v>1</v>
      </c>
      <c r="D352" s="8"/>
      <c r="E352" s="8">
        <v>1</v>
      </c>
      <c r="F352" s="8">
        <v>2</v>
      </c>
    </row>
    <row r="353" spans="1:6" x14ac:dyDescent="0.2">
      <c r="A353" s="10">
        <v>610</v>
      </c>
      <c r="B353" s="8"/>
      <c r="C353" s="8">
        <v>1</v>
      </c>
      <c r="D353" s="8"/>
      <c r="E353" s="8">
        <v>3</v>
      </c>
      <c r="F353" s="8">
        <v>4</v>
      </c>
    </row>
    <row r="354" spans="1:6" x14ac:dyDescent="0.2">
      <c r="A354" s="10">
        <v>611</v>
      </c>
      <c r="B354" s="8"/>
      <c r="C354" s="8">
        <v>1</v>
      </c>
      <c r="D354" s="8"/>
      <c r="E354" s="8"/>
      <c r="F354" s="8">
        <v>1</v>
      </c>
    </row>
    <row r="355" spans="1:6" x14ac:dyDescent="0.2">
      <c r="A355" s="10">
        <v>615</v>
      </c>
      <c r="B355" s="8"/>
      <c r="C355" s="8"/>
      <c r="D355" s="8"/>
      <c r="E355" s="8">
        <v>1</v>
      </c>
      <c r="F355" s="8">
        <v>1</v>
      </c>
    </row>
    <row r="356" spans="1:6" x14ac:dyDescent="0.2">
      <c r="A356" s="10">
        <v>618</v>
      </c>
      <c r="B356" s="8"/>
      <c r="C356" s="8"/>
      <c r="D356" s="8"/>
      <c r="E356" s="8">
        <v>1</v>
      </c>
      <c r="F356" s="8">
        <v>1</v>
      </c>
    </row>
    <row r="357" spans="1:6" x14ac:dyDescent="0.2">
      <c r="A357" s="10">
        <v>620</v>
      </c>
      <c r="B357" s="8"/>
      <c r="C357" s="8">
        <v>2</v>
      </c>
      <c r="D357" s="8"/>
      <c r="E357" s="8">
        <v>2</v>
      </c>
      <c r="F357" s="8">
        <v>4</v>
      </c>
    </row>
    <row r="358" spans="1:6" x14ac:dyDescent="0.2">
      <c r="A358" s="10">
        <v>621</v>
      </c>
      <c r="B358" s="8">
        <v>1</v>
      </c>
      <c r="C358" s="8"/>
      <c r="D358" s="8"/>
      <c r="E358" s="8"/>
      <c r="F358" s="8">
        <v>1</v>
      </c>
    </row>
    <row r="359" spans="1:6" x14ac:dyDescent="0.2">
      <c r="A359" s="10">
        <v>622</v>
      </c>
      <c r="B359" s="8"/>
      <c r="C359" s="8">
        <v>1</v>
      </c>
      <c r="D359" s="8"/>
      <c r="E359" s="8"/>
      <c r="F359" s="8">
        <v>1</v>
      </c>
    </row>
    <row r="360" spans="1:6" x14ac:dyDescent="0.2">
      <c r="A360" s="10">
        <v>625</v>
      </c>
      <c r="B360" s="8"/>
      <c r="C360" s="8">
        <v>2</v>
      </c>
      <c r="D360" s="8"/>
      <c r="E360" s="8"/>
      <c r="F360" s="8">
        <v>2</v>
      </c>
    </row>
    <row r="361" spans="1:6" x14ac:dyDescent="0.2">
      <c r="A361" s="10">
        <v>628</v>
      </c>
      <c r="B361" s="8"/>
      <c r="C361" s="8"/>
      <c r="D361" s="8"/>
      <c r="E361" s="8">
        <v>1</v>
      </c>
      <c r="F361" s="8">
        <v>1</v>
      </c>
    </row>
    <row r="362" spans="1:6" x14ac:dyDescent="0.2">
      <c r="A362" s="10">
        <v>629.99</v>
      </c>
      <c r="B362" s="8"/>
      <c r="C362" s="8"/>
      <c r="D362" s="8"/>
      <c r="E362" s="8">
        <v>1</v>
      </c>
      <c r="F362" s="8">
        <v>1</v>
      </c>
    </row>
    <row r="363" spans="1:6" x14ac:dyDescent="0.2">
      <c r="A363" s="10">
        <v>631</v>
      </c>
      <c r="B363" s="8"/>
      <c r="C363" s="8"/>
      <c r="D363" s="8"/>
      <c r="E363" s="8">
        <v>2</v>
      </c>
      <c r="F363" s="8">
        <v>2</v>
      </c>
    </row>
    <row r="364" spans="1:6" x14ac:dyDescent="0.2">
      <c r="A364" s="10">
        <v>632</v>
      </c>
      <c r="B364" s="8"/>
      <c r="C364" s="8"/>
      <c r="D364" s="8"/>
      <c r="E364" s="8">
        <v>1</v>
      </c>
      <c r="F364" s="8">
        <v>1</v>
      </c>
    </row>
    <row r="365" spans="1:6" x14ac:dyDescent="0.2">
      <c r="A365" s="10">
        <v>633</v>
      </c>
      <c r="B365" s="8"/>
      <c r="C365" s="8"/>
      <c r="D365" s="8"/>
      <c r="E365" s="8">
        <v>2</v>
      </c>
      <c r="F365" s="8">
        <v>2</v>
      </c>
    </row>
    <row r="366" spans="1:6" x14ac:dyDescent="0.2">
      <c r="A366" s="10">
        <v>635</v>
      </c>
      <c r="B366" s="8"/>
      <c r="C366" s="8"/>
      <c r="D366" s="8">
        <v>1</v>
      </c>
      <c r="E366" s="8"/>
      <c r="F366" s="8">
        <v>1</v>
      </c>
    </row>
    <row r="367" spans="1:6" x14ac:dyDescent="0.2">
      <c r="A367" s="10">
        <v>636</v>
      </c>
      <c r="B367" s="8"/>
      <c r="C367" s="8">
        <v>1</v>
      </c>
      <c r="D367" s="8"/>
      <c r="E367" s="8">
        <v>2</v>
      </c>
      <c r="F367" s="8">
        <v>3</v>
      </c>
    </row>
    <row r="368" spans="1:6" x14ac:dyDescent="0.2">
      <c r="A368" s="10">
        <v>637</v>
      </c>
      <c r="B368" s="8"/>
      <c r="C368" s="8">
        <v>1</v>
      </c>
      <c r="D368" s="8"/>
      <c r="E368" s="8"/>
      <c r="F368" s="8">
        <v>1</v>
      </c>
    </row>
    <row r="369" spans="1:6" x14ac:dyDescent="0.2">
      <c r="A369" s="10">
        <v>639</v>
      </c>
      <c r="B369" s="8"/>
      <c r="C369" s="8"/>
      <c r="D369" s="8">
        <v>1</v>
      </c>
      <c r="E369" s="8"/>
      <c r="F369" s="8">
        <v>1</v>
      </c>
    </row>
    <row r="370" spans="1:6" x14ac:dyDescent="0.2">
      <c r="A370" s="10">
        <v>640</v>
      </c>
      <c r="B370" s="8"/>
      <c r="C370" s="8">
        <v>3</v>
      </c>
      <c r="D370" s="8"/>
      <c r="E370" s="8">
        <v>1</v>
      </c>
      <c r="F370" s="8">
        <v>4</v>
      </c>
    </row>
    <row r="371" spans="1:6" x14ac:dyDescent="0.2">
      <c r="A371" s="10">
        <v>641</v>
      </c>
      <c r="B371" s="8"/>
      <c r="C371" s="8">
        <v>3</v>
      </c>
      <c r="D371" s="8"/>
      <c r="E371" s="8">
        <v>1</v>
      </c>
      <c r="F371" s="8">
        <v>4</v>
      </c>
    </row>
    <row r="372" spans="1:6" x14ac:dyDescent="0.2">
      <c r="A372" s="10">
        <v>644</v>
      </c>
      <c r="B372" s="8"/>
      <c r="C372" s="8">
        <v>1</v>
      </c>
      <c r="D372" s="8"/>
      <c r="E372" s="8"/>
      <c r="F372" s="8">
        <v>1</v>
      </c>
    </row>
    <row r="373" spans="1:6" x14ac:dyDescent="0.2">
      <c r="A373" s="10">
        <v>645</v>
      </c>
      <c r="B373" s="8"/>
      <c r="C373" s="8">
        <v>1</v>
      </c>
      <c r="D373" s="8">
        <v>1</v>
      </c>
      <c r="E373" s="8"/>
      <c r="F373" s="8">
        <v>2</v>
      </c>
    </row>
    <row r="374" spans="1:6" x14ac:dyDescent="0.2">
      <c r="A374" s="10">
        <v>650</v>
      </c>
      <c r="B374" s="8">
        <v>1</v>
      </c>
      <c r="C374" s="8">
        <v>3</v>
      </c>
      <c r="D374" s="8"/>
      <c r="E374" s="8">
        <v>2</v>
      </c>
      <c r="F374" s="8">
        <v>6</v>
      </c>
    </row>
    <row r="375" spans="1:6" x14ac:dyDescent="0.2">
      <c r="A375" s="10">
        <v>651</v>
      </c>
      <c r="B375" s="8"/>
      <c r="C375" s="8">
        <v>2</v>
      </c>
      <c r="D375" s="8"/>
      <c r="E375" s="8"/>
      <c r="F375" s="8">
        <v>2</v>
      </c>
    </row>
    <row r="376" spans="1:6" x14ac:dyDescent="0.2">
      <c r="A376" s="10">
        <v>655</v>
      </c>
      <c r="B376" s="8"/>
      <c r="C376" s="8">
        <v>1</v>
      </c>
      <c r="D376" s="8"/>
      <c r="E376" s="8"/>
      <c r="F376" s="8">
        <v>1</v>
      </c>
    </row>
    <row r="377" spans="1:6" x14ac:dyDescent="0.2">
      <c r="A377" s="10">
        <v>657</v>
      </c>
      <c r="B377" s="8"/>
      <c r="C377" s="8">
        <v>1</v>
      </c>
      <c r="D377" s="8"/>
      <c r="E377" s="8"/>
      <c r="F377" s="8">
        <v>1</v>
      </c>
    </row>
    <row r="378" spans="1:6" x14ac:dyDescent="0.2">
      <c r="A378" s="10">
        <v>658</v>
      </c>
      <c r="B378" s="8"/>
      <c r="C378" s="8"/>
      <c r="D378" s="8"/>
      <c r="E378" s="8">
        <v>1</v>
      </c>
      <c r="F378" s="8">
        <v>1</v>
      </c>
    </row>
    <row r="379" spans="1:6" x14ac:dyDescent="0.2">
      <c r="A379" s="10">
        <v>660</v>
      </c>
      <c r="B379" s="8"/>
      <c r="C379" s="8"/>
      <c r="D379" s="8"/>
      <c r="E379" s="8">
        <v>1</v>
      </c>
      <c r="F379" s="8">
        <v>1</v>
      </c>
    </row>
    <row r="380" spans="1:6" x14ac:dyDescent="0.2">
      <c r="A380" s="10">
        <v>665.21</v>
      </c>
      <c r="B380" s="8"/>
      <c r="C380" s="8"/>
      <c r="D380" s="8"/>
      <c r="E380" s="8">
        <v>1</v>
      </c>
      <c r="F380" s="8">
        <v>1</v>
      </c>
    </row>
    <row r="381" spans="1:6" x14ac:dyDescent="0.2">
      <c r="A381" s="10">
        <v>666</v>
      </c>
      <c r="B381" s="8"/>
      <c r="C381" s="8"/>
      <c r="D381" s="8"/>
      <c r="E381" s="8">
        <v>1</v>
      </c>
      <c r="F381" s="8">
        <v>1</v>
      </c>
    </row>
    <row r="382" spans="1:6" x14ac:dyDescent="0.2">
      <c r="A382" s="10">
        <v>668</v>
      </c>
      <c r="B382" s="8"/>
      <c r="C382" s="8">
        <v>1</v>
      </c>
      <c r="D382" s="8"/>
      <c r="E382" s="8"/>
      <c r="F382" s="8">
        <v>1</v>
      </c>
    </row>
    <row r="383" spans="1:6" x14ac:dyDescent="0.2">
      <c r="A383" s="10">
        <v>670</v>
      </c>
      <c r="B383" s="8">
        <v>1</v>
      </c>
      <c r="C383" s="8"/>
      <c r="D383" s="8"/>
      <c r="E383" s="8"/>
      <c r="F383" s="8">
        <v>1</v>
      </c>
    </row>
    <row r="384" spans="1:6" x14ac:dyDescent="0.2">
      <c r="A384" s="10">
        <v>671</v>
      </c>
      <c r="B384" s="8"/>
      <c r="C384" s="8">
        <v>1</v>
      </c>
      <c r="D384" s="8"/>
      <c r="E384" s="8"/>
      <c r="F384" s="8">
        <v>1</v>
      </c>
    </row>
    <row r="385" spans="1:6" x14ac:dyDescent="0.2">
      <c r="A385" s="10">
        <v>675</v>
      </c>
      <c r="B385" s="8"/>
      <c r="C385" s="8"/>
      <c r="D385" s="8"/>
      <c r="E385" s="8">
        <v>1</v>
      </c>
      <c r="F385" s="8">
        <v>1</v>
      </c>
    </row>
    <row r="386" spans="1:6" x14ac:dyDescent="0.2">
      <c r="A386" s="10">
        <v>676</v>
      </c>
      <c r="B386" s="8"/>
      <c r="C386" s="8">
        <v>1</v>
      </c>
      <c r="D386" s="8"/>
      <c r="E386" s="8"/>
      <c r="F386" s="8">
        <v>1</v>
      </c>
    </row>
    <row r="387" spans="1:6" x14ac:dyDescent="0.2">
      <c r="A387" s="10">
        <v>677</v>
      </c>
      <c r="B387" s="8"/>
      <c r="C387" s="8">
        <v>1</v>
      </c>
      <c r="D387" s="8"/>
      <c r="E387" s="8"/>
      <c r="F387" s="8">
        <v>1</v>
      </c>
    </row>
    <row r="388" spans="1:6" x14ac:dyDescent="0.2">
      <c r="A388" s="10">
        <v>678</v>
      </c>
      <c r="B388" s="8"/>
      <c r="C388" s="8">
        <v>1</v>
      </c>
      <c r="D388" s="8"/>
      <c r="E388" s="8"/>
      <c r="F388" s="8">
        <v>1</v>
      </c>
    </row>
    <row r="389" spans="1:6" x14ac:dyDescent="0.2">
      <c r="A389" s="10">
        <v>679.44</v>
      </c>
      <c r="B389" s="8"/>
      <c r="C389" s="8"/>
      <c r="D389" s="8"/>
      <c r="E389" s="8">
        <v>1</v>
      </c>
      <c r="F389" s="8">
        <v>1</v>
      </c>
    </row>
    <row r="390" spans="1:6" x14ac:dyDescent="0.2">
      <c r="A390" s="10">
        <v>680</v>
      </c>
      <c r="B390" s="8"/>
      <c r="C390" s="8"/>
      <c r="D390" s="8"/>
      <c r="E390" s="8">
        <v>1</v>
      </c>
      <c r="F390" s="8">
        <v>1</v>
      </c>
    </row>
    <row r="391" spans="1:6" x14ac:dyDescent="0.2">
      <c r="A391" s="10">
        <v>683</v>
      </c>
      <c r="B391" s="8"/>
      <c r="C391" s="8"/>
      <c r="D391" s="8"/>
      <c r="E391" s="8">
        <v>1</v>
      </c>
      <c r="F391" s="8">
        <v>1</v>
      </c>
    </row>
    <row r="392" spans="1:6" x14ac:dyDescent="0.2">
      <c r="A392" s="10">
        <v>684</v>
      </c>
      <c r="B392" s="8"/>
      <c r="C392" s="8">
        <v>1</v>
      </c>
      <c r="D392" s="8"/>
      <c r="E392" s="8">
        <v>1</v>
      </c>
      <c r="F392" s="8">
        <v>2</v>
      </c>
    </row>
    <row r="393" spans="1:6" x14ac:dyDescent="0.2">
      <c r="A393" s="10">
        <v>690</v>
      </c>
      <c r="B393" s="8">
        <v>1</v>
      </c>
      <c r="C393" s="8"/>
      <c r="D393" s="8"/>
      <c r="E393" s="8"/>
      <c r="F393" s="8">
        <v>1</v>
      </c>
    </row>
    <row r="394" spans="1:6" x14ac:dyDescent="0.2">
      <c r="A394" s="10">
        <v>695</v>
      </c>
      <c r="B394" s="8"/>
      <c r="C394" s="8"/>
      <c r="D394" s="8"/>
      <c r="E394" s="8">
        <v>1</v>
      </c>
      <c r="F394" s="8">
        <v>1</v>
      </c>
    </row>
    <row r="395" spans="1:6" x14ac:dyDescent="0.2">
      <c r="A395" s="10">
        <v>700</v>
      </c>
      <c r="B395" s="8"/>
      <c r="C395" s="8">
        <v>1</v>
      </c>
      <c r="D395" s="8"/>
      <c r="E395" s="8">
        <v>1</v>
      </c>
      <c r="F395" s="8">
        <v>2</v>
      </c>
    </row>
    <row r="396" spans="1:6" x14ac:dyDescent="0.2">
      <c r="A396" s="10">
        <v>701</v>
      </c>
      <c r="B396" s="8"/>
      <c r="C396" s="8">
        <v>1</v>
      </c>
      <c r="D396" s="8"/>
      <c r="E396" s="8"/>
      <c r="F396" s="8">
        <v>1</v>
      </c>
    </row>
    <row r="397" spans="1:6" x14ac:dyDescent="0.2">
      <c r="A397" s="10">
        <v>705</v>
      </c>
      <c r="B397" s="8"/>
      <c r="C397" s="8"/>
      <c r="D397" s="8"/>
      <c r="E397" s="8">
        <v>1</v>
      </c>
      <c r="F397" s="8">
        <v>1</v>
      </c>
    </row>
    <row r="398" spans="1:6" x14ac:dyDescent="0.2">
      <c r="A398" s="10">
        <v>710</v>
      </c>
      <c r="B398" s="8"/>
      <c r="C398" s="8"/>
      <c r="D398" s="8"/>
      <c r="E398" s="8">
        <v>1</v>
      </c>
      <c r="F398" s="8">
        <v>1</v>
      </c>
    </row>
    <row r="399" spans="1:6" x14ac:dyDescent="0.2">
      <c r="A399" s="10">
        <v>712</v>
      </c>
      <c r="B399" s="8"/>
      <c r="C399" s="8">
        <v>1</v>
      </c>
      <c r="D399" s="8"/>
      <c r="E399" s="8"/>
      <c r="F399" s="8">
        <v>1</v>
      </c>
    </row>
    <row r="400" spans="1:6" x14ac:dyDescent="0.2">
      <c r="A400" s="10">
        <v>713</v>
      </c>
      <c r="B400" s="8"/>
      <c r="C400" s="8"/>
      <c r="D400" s="8"/>
      <c r="E400" s="8">
        <v>1</v>
      </c>
      <c r="F400" s="8">
        <v>1</v>
      </c>
    </row>
    <row r="401" spans="1:6" x14ac:dyDescent="0.2">
      <c r="A401" s="10">
        <v>714</v>
      </c>
      <c r="B401" s="8"/>
      <c r="C401" s="8"/>
      <c r="D401" s="8"/>
      <c r="E401" s="8">
        <v>1</v>
      </c>
      <c r="F401" s="8">
        <v>1</v>
      </c>
    </row>
    <row r="402" spans="1:6" x14ac:dyDescent="0.2">
      <c r="A402" s="10">
        <v>715</v>
      </c>
      <c r="B402" s="8">
        <v>1</v>
      </c>
      <c r="C402" s="8">
        <v>2</v>
      </c>
      <c r="D402" s="8"/>
      <c r="E402" s="8">
        <v>1</v>
      </c>
      <c r="F402" s="8">
        <v>4</v>
      </c>
    </row>
    <row r="403" spans="1:6" x14ac:dyDescent="0.2">
      <c r="A403" s="10">
        <v>718</v>
      </c>
      <c r="B403" s="8"/>
      <c r="C403" s="8"/>
      <c r="D403" s="8"/>
      <c r="E403" s="8">
        <v>1</v>
      </c>
      <c r="F403" s="8">
        <v>1</v>
      </c>
    </row>
    <row r="404" spans="1:6" x14ac:dyDescent="0.2">
      <c r="A404" s="10">
        <v>720.01</v>
      </c>
      <c r="B404" s="8"/>
      <c r="C404" s="8"/>
      <c r="D404" s="8"/>
      <c r="E404" s="8">
        <v>1</v>
      </c>
      <c r="F404" s="8">
        <v>1</v>
      </c>
    </row>
    <row r="405" spans="1:6" x14ac:dyDescent="0.2">
      <c r="A405" s="10">
        <v>721</v>
      </c>
      <c r="B405" s="8"/>
      <c r="C405" s="8"/>
      <c r="D405" s="8"/>
      <c r="E405" s="8">
        <v>1</v>
      </c>
      <c r="F405" s="8">
        <v>1</v>
      </c>
    </row>
    <row r="406" spans="1:6" x14ac:dyDescent="0.2">
      <c r="A406" s="10">
        <v>722</v>
      </c>
      <c r="B406" s="8"/>
      <c r="C406" s="8">
        <v>1</v>
      </c>
      <c r="D406" s="8"/>
      <c r="E406" s="8"/>
      <c r="F406" s="8">
        <v>1</v>
      </c>
    </row>
    <row r="407" spans="1:6" x14ac:dyDescent="0.2">
      <c r="A407" s="10">
        <v>725</v>
      </c>
      <c r="B407" s="8"/>
      <c r="C407" s="8"/>
      <c r="D407" s="8"/>
      <c r="E407" s="8">
        <v>1</v>
      </c>
      <c r="F407" s="8">
        <v>1</v>
      </c>
    </row>
    <row r="408" spans="1:6" x14ac:dyDescent="0.2">
      <c r="A408" s="10">
        <v>726</v>
      </c>
      <c r="B408" s="8"/>
      <c r="C408" s="8">
        <v>1</v>
      </c>
      <c r="D408" s="8"/>
      <c r="E408" s="8"/>
      <c r="F408" s="8">
        <v>1</v>
      </c>
    </row>
    <row r="409" spans="1:6" x14ac:dyDescent="0.2">
      <c r="A409" s="10">
        <v>727</v>
      </c>
      <c r="B409" s="8"/>
      <c r="C409" s="8"/>
      <c r="D409" s="8"/>
      <c r="E409" s="8">
        <v>1</v>
      </c>
      <c r="F409" s="8">
        <v>1</v>
      </c>
    </row>
    <row r="410" spans="1:6" x14ac:dyDescent="0.2">
      <c r="A410" s="10">
        <v>730</v>
      </c>
      <c r="B410" s="8"/>
      <c r="C410" s="8">
        <v>2</v>
      </c>
      <c r="D410" s="8"/>
      <c r="E410" s="8">
        <v>1</v>
      </c>
      <c r="F410" s="8">
        <v>3</v>
      </c>
    </row>
    <row r="411" spans="1:6" x14ac:dyDescent="0.2">
      <c r="A411" s="10">
        <v>731</v>
      </c>
      <c r="B411" s="8"/>
      <c r="C411" s="8">
        <v>1</v>
      </c>
      <c r="D411" s="8"/>
      <c r="E411" s="8"/>
      <c r="F411" s="8">
        <v>1</v>
      </c>
    </row>
    <row r="412" spans="1:6" x14ac:dyDescent="0.2">
      <c r="A412" s="10">
        <v>732.5</v>
      </c>
      <c r="B412" s="8"/>
      <c r="C412" s="8">
        <v>1</v>
      </c>
      <c r="D412" s="8"/>
      <c r="E412" s="8"/>
      <c r="F412" s="8">
        <v>1</v>
      </c>
    </row>
    <row r="413" spans="1:6" x14ac:dyDescent="0.2">
      <c r="A413" s="10">
        <v>735</v>
      </c>
      <c r="B413" s="8"/>
      <c r="C413" s="8">
        <v>1</v>
      </c>
      <c r="D413" s="8"/>
      <c r="E413" s="8"/>
      <c r="F413" s="8">
        <v>1</v>
      </c>
    </row>
    <row r="414" spans="1:6" x14ac:dyDescent="0.2">
      <c r="A414" s="10">
        <v>745</v>
      </c>
      <c r="B414" s="8"/>
      <c r="C414" s="8"/>
      <c r="D414" s="8"/>
      <c r="E414" s="8">
        <v>1</v>
      </c>
      <c r="F414" s="8">
        <v>1</v>
      </c>
    </row>
    <row r="415" spans="1:6" x14ac:dyDescent="0.2">
      <c r="A415" s="10">
        <v>746</v>
      </c>
      <c r="B415" s="8"/>
      <c r="C415" s="8">
        <v>1</v>
      </c>
      <c r="D415" s="8"/>
      <c r="E415" s="8"/>
      <c r="F415" s="8">
        <v>1</v>
      </c>
    </row>
    <row r="416" spans="1:6" x14ac:dyDescent="0.2">
      <c r="A416" s="10">
        <v>750</v>
      </c>
      <c r="B416" s="8"/>
      <c r="C416" s="8">
        <v>2</v>
      </c>
      <c r="D416" s="8"/>
      <c r="E416" s="8">
        <v>1</v>
      </c>
      <c r="F416" s="8">
        <v>3</v>
      </c>
    </row>
    <row r="417" spans="1:6" x14ac:dyDescent="0.2">
      <c r="A417" s="10">
        <v>752</v>
      </c>
      <c r="B417" s="8"/>
      <c r="C417" s="8"/>
      <c r="D417" s="8"/>
      <c r="E417" s="8">
        <v>1</v>
      </c>
      <c r="F417" s="8">
        <v>1</v>
      </c>
    </row>
    <row r="418" spans="1:6" x14ac:dyDescent="0.2">
      <c r="A418" s="10">
        <v>754</v>
      </c>
      <c r="B418" s="8"/>
      <c r="C418" s="8"/>
      <c r="D418" s="8"/>
      <c r="E418" s="8">
        <v>1</v>
      </c>
      <c r="F418" s="8">
        <v>1</v>
      </c>
    </row>
    <row r="419" spans="1:6" x14ac:dyDescent="0.2">
      <c r="A419" s="10">
        <v>758</v>
      </c>
      <c r="B419" s="8"/>
      <c r="C419" s="8"/>
      <c r="D419" s="8"/>
      <c r="E419" s="8">
        <v>1</v>
      </c>
      <c r="F419" s="8">
        <v>1</v>
      </c>
    </row>
    <row r="420" spans="1:6" x14ac:dyDescent="0.2">
      <c r="A420" s="10">
        <v>759</v>
      </c>
      <c r="B420" s="8"/>
      <c r="C420" s="8">
        <v>1</v>
      </c>
      <c r="D420" s="8"/>
      <c r="E420" s="8"/>
      <c r="F420" s="8">
        <v>1</v>
      </c>
    </row>
    <row r="421" spans="1:6" x14ac:dyDescent="0.2">
      <c r="A421" s="10">
        <v>760</v>
      </c>
      <c r="B421" s="8"/>
      <c r="C421" s="8"/>
      <c r="D421" s="8">
        <v>1</v>
      </c>
      <c r="E421" s="8">
        <v>2</v>
      </c>
      <c r="F421" s="8">
        <v>3</v>
      </c>
    </row>
    <row r="422" spans="1:6" x14ac:dyDescent="0.2">
      <c r="A422" s="10">
        <v>763</v>
      </c>
      <c r="B422" s="8"/>
      <c r="C422" s="8"/>
      <c r="D422" s="8"/>
      <c r="E422" s="8">
        <v>1</v>
      </c>
      <c r="F422" s="8">
        <v>1</v>
      </c>
    </row>
    <row r="423" spans="1:6" x14ac:dyDescent="0.2">
      <c r="A423" s="10">
        <v>764</v>
      </c>
      <c r="B423" s="8"/>
      <c r="C423" s="8"/>
      <c r="D423" s="8"/>
      <c r="E423" s="8">
        <v>1</v>
      </c>
      <c r="F423" s="8">
        <v>1</v>
      </c>
    </row>
    <row r="424" spans="1:6" x14ac:dyDescent="0.2">
      <c r="A424" s="10">
        <v>766</v>
      </c>
      <c r="B424" s="8"/>
      <c r="C424" s="8">
        <v>1</v>
      </c>
      <c r="D424" s="8"/>
      <c r="E424" s="8"/>
      <c r="F424" s="8">
        <v>1</v>
      </c>
    </row>
    <row r="425" spans="1:6" x14ac:dyDescent="0.2">
      <c r="A425" s="10">
        <v>773</v>
      </c>
      <c r="B425" s="8"/>
      <c r="C425" s="8"/>
      <c r="D425" s="8"/>
      <c r="E425" s="8">
        <v>1</v>
      </c>
      <c r="F425" s="8">
        <v>1</v>
      </c>
    </row>
    <row r="426" spans="1:6" x14ac:dyDescent="0.2">
      <c r="A426" s="10">
        <v>775</v>
      </c>
      <c r="B426" s="8"/>
      <c r="C426" s="8">
        <v>1</v>
      </c>
      <c r="D426" s="8"/>
      <c r="E426" s="8"/>
      <c r="F426" s="8">
        <v>1</v>
      </c>
    </row>
    <row r="427" spans="1:6" x14ac:dyDescent="0.2">
      <c r="A427" s="10">
        <v>780</v>
      </c>
      <c r="B427" s="8"/>
      <c r="C427" s="8"/>
      <c r="D427" s="8"/>
      <c r="E427" s="8">
        <v>3</v>
      </c>
      <c r="F427" s="8">
        <v>3</v>
      </c>
    </row>
    <row r="428" spans="1:6" x14ac:dyDescent="0.2">
      <c r="A428" s="10">
        <v>783</v>
      </c>
      <c r="B428" s="8"/>
      <c r="C428" s="8"/>
      <c r="D428" s="8"/>
      <c r="E428" s="8">
        <v>1</v>
      </c>
      <c r="F428" s="8">
        <v>1</v>
      </c>
    </row>
    <row r="429" spans="1:6" x14ac:dyDescent="0.2">
      <c r="A429" s="10">
        <v>786</v>
      </c>
      <c r="B429" s="8"/>
      <c r="C429" s="8"/>
      <c r="D429" s="8"/>
      <c r="E429" s="8">
        <v>1</v>
      </c>
      <c r="F429" s="8">
        <v>1</v>
      </c>
    </row>
    <row r="430" spans="1:6" x14ac:dyDescent="0.2">
      <c r="A430" s="10">
        <v>788</v>
      </c>
      <c r="B430" s="8">
        <v>1</v>
      </c>
      <c r="C430" s="8"/>
      <c r="D430" s="8"/>
      <c r="E430" s="8"/>
      <c r="F430" s="8">
        <v>1</v>
      </c>
    </row>
    <row r="431" spans="1:6" x14ac:dyDescent="0.2">
      <c r="A431" s="10">
        <v>791</v>
      </c>
      <c r="B431" s="8"/>
      <c r="C431" s="8"/>
      <c r="D431" s="8"/>
      <c r="E431" s="8">
        <v>1</v>
      </c>
      <c r="F431" s="8">
        <v>1</v>
      </c>
    </row>
    <row r="432" spans="1:6" x14ac:dyDescent="0.2">
      <c r="A432" s="10">
        <v>795</v>
      </c>
      <c r="B432" s="8"/>
      <c r="C432" s="8">
        <v>2</v>
      </c>
      <c r="D432" s="8"/>
      <c r="E432" s="8">
        <v>1</v>
      </c>
      <c r="F432" s="8">
        <v>3</v>
      </c>
    </row>
    <row r="433" spans="1:6" x14ac:dyDescent="0.2">
      <c r="A433" s="10">
        <v>796</v>
      </c>
      <c r="B433" s="8"/>
      <c r="C433" s="8">
        <v>1</v>
      </c>
      <c r="D433" s="8"/>
      <c r="E433" s="8"/>
      <c r="F433" s="8">
        <v>1</v>
      </c>
    </row>
    <row r="434" spans="1:6" x14ac:dyDescent="0.2">
      <c r="A434" s="10">
        <v>797</v>
      </c>
      <c r="B434" s="8"/>
      <c r="C434" s="8"/>
      <c r="D434" s="8"/>
      <c r="E434" s="8">
        <v>1</v>
      </c>
      <c r="F434" s="8">
        <v>1</v>
      </c>
    </row>
    <row r="435" spans="1:6" x14ac:dyDescent="0.2">
      <c r="A435" s="10">
        <v>800</v>
      </c>
      <c r="B435" s="8"/>
      <c r="C435" s="8">
        <v>4</v>
      </c>
      <c r="D435" s="8"/>
      <c r="E435" s="8">
        <v>2</v>
      </c>
      <c r="F435" s="8">
        <v>6</v>
      </c>
    </row>
    <row r="436" spans="1:6" x14ac:dyDescent="0.2">
      <c r="A436" s="10">
        <v>801</v>
      </c>
      <c r="B436" s="8"/>
      <c r="C436" s="8">
        <v>1</v>
      </c>
      <c r="D436" s="8"/>
      <c r="E436" s="8">
        <v>1</v>
      </c>
      <c r="F436" s="8">
        <v>2</v>
      </c>
    </row>
    <row r="437" spans="1:6" x14ac:dyDescent="0.2">
      <c r="A437" s="10">
        <v>805</v>
      </c>
      <c r="B437" s="8"/>
      <c r="C437" s="8">
        <v>2</v>
      </c>
      <c r="D437" s="8"/>
      <c r="E437" s="8"/>
      <c r="F437" s="8">
        <v>2</v>
      </c>
    </row>
    <row r="438" spans="1:6" x14ac:dyDescent="0.2">
      <c r="A438" s="10">
        <v>805.07</v>
      </c>
      <c r="B438" s="8"/>
      <c r="C438" s="8"/>
      <c r="D438" s="8"/>
      <c r="E438" s="8">
        <v>1</v>
      </c>
      <c r="F438" s="8">
        <v>1</v>
      </c>
    </row>
    <row r="439" spans="1:6" x14ac:dyDescent="0.2">
      <c r="A439" s="10">
        <v>807</v>
      </c>
      <c r="B439" s="8"/>
      <c r="C439" s="8">
        <v>1</v>
      </c>
      <c r="D439" s="8"/>
      <c r="E439" s="8"/>
      <c r="F439" s="8">
        <v>1</v>
      </c>
    </row>
    <row r="440" spans="1:6" x14ac:dyDescent="0.2">
      <c r="A440" s="10">
        <v>810</v>
      </c>
      <c r="B440" s="8"/>
      <c r="C440" s="8"/>
      <c r="D440" s="8"/>
      <c r="E440" s="8">
        <v>2</v>
      </c>
      <c r="F440" s="8">
        <v>2</v>
      </c>
    </row>
    <row r="441" spans="1:6" x14ac:dyDescent="0.2">
      <c r="A441" s="10">
        <v>811</v>
      </c>
      <c r="B441" s="8"/>
      <c r="C441" s="8"/>
      <c r="D441" s="8"/>
      <c r="E441" s="8">
        <v>1</v>
      </c>
      <c r="F441" s="8">
        <v>1</v>
      </c>
    </row>
    <row r="442" spans="1:6" x14ac:dyDescent="0.2">
      <c r="A442" s="10">
        <v>813</v>
      </c>
      <c r="B442" s="8"/>
      <c r="C442" s="8"/>
      <c r="D442" s="8"/>
      <c r="E442" s="8">
        <v>1</v>
      </c>
      <c r="F442" s="8">
        <v>1</v>
      </c>
    </row>
    <row r="443" spans="1:6" x14ac:dyDescent="0.2">
      <c r="A443" s="10">
        <v>814</v>
      </c>
      <c r="B443" s="8"/>
      <c r="C443" s="8">
        <v>1</v>
      </c>
      <c r="D443" s="8"/>
      <c r="E443" s="8">
        <v>1</v>
      </c>
      <c r="F443" s="8">
        <v>2</v>
      </c>
    </row>
    <row r="444" spans="1:6" x14ac:dyDescent="0.2">
      <c r="A444" s="10">
        <v>815</v>
      </c>
      <c r="B444" s="8"/>
      <c r="C444" s="8"/>
      <c r="D444" s="8"/>
      <c r="E444" s="8">
        <v>1</v>
      </c>
      <c r="F444" s="8">
        <v>1</v>
      </c>
    </row>
    <row r="445" spans="1:6" x14ac:dyDescent="0.2">
      <c r="A445" s="10">
        <v>820</v>
      </c>
      <c r="B445" s="8"/>
      <c r="C445" s="8"/>
      <c r="D445" s="8"/>
      <c r="E445" s="8">
        <v>1</v>
      </c>
      <c r="F445" s="8">
        <v>1</v>
      </c>
    </row>
    <row r="446" spans="1:6" x14ac:dyDescent="0.2">
      <c r="A446" s="10">
        <v>821</v>
      </c>
      <c r="B446" s="8"/>
      <c r="C446" s="8">
        <v>2</v>
      </c>
      <c r="D446" s="8"/>
      <c r="E446" s="8"/>
      <c r="F446" s="8">
        <v>2</v>
      </c>
    </row>
    <row r="447" spans="1:6" x14ac:dyDescent="0.2">
      <c r="A447" s="10">
        <v>824</v>
      </c>
      <c r="B447" s="8"/>
      <c r="C447" s="8"/>
      <c r="D447" s="8"/>
      <c r="E447" s="8">
        <v>1</v>
      </c>
      <c r="F447" s="8">
        <v>1</v>
      </c>
    </row>
    <row r="448" spans="1:6" x14ac:dyDescent="0.2">
      <c r="A448" s="10">
        <v>825</v>
      </c>
      <c r="B448" s="8"/>
      <c r="C448" s="8"/>
      <c r="D448" s="8"/>
      <c r="E448" s="8">
        <v>1</v>
      </c>
      <c r="F448" s="8">
        <v>1</v>
      </c>
    </row>
    <row r="449" spans="1:6" x14ac:dyDescent="0.2">
      <c r="A449" s="10">
        <v>827</v>
      </c>
      <c r="B449" s="8"/>
      <c r="C449" s="8">
        <v>1</v>
      </c>
      <c r="D449" s="8"/>
      <c r="E449" s="8"/>
      <c r="F449" s="8">
        <v>1</v>
      </c>
    </row>
    <row r="450" spans="1:6" x14ac:dyDescent="0.2">
      <c r="A450" s="10">
        <v>831</v>
      </c>
      <c r="B450" s="8"/>
      <c r="C450" s="8"/>
      <c r="D450" s="8"/>
      <c r="E450" s="8">
        <v>1</v>
      </c>
      <c r="F450" s="8">
        <v>1</v>
      </c>
    </row>
    <row r="451" spans="1:6" x14ac:dyDescent="0.2">
      <c r="A451" s="10">
        <v>835</v>
      </c>
      <c r="B451" s="8"/>
      <c r="C451" s="8">
        <v>1</v>
      </c>
      <c r="D451" s="8"/>
      <c r="E451" s="8"/>
      <c r="F451" s="8">
        <v>1</v>
      </c>
    </row>
    <row r="452" spans="1:6" x14ac:dyDescent="0.2">
      <c r="A452" s="10">
        <v>837</v>
      </c>
      <c r="B452" s="8"/>
      <c r="C452" s="8">
        <v>1</v>
      </c>
      <c r="D452" s="8"/>
      <c r="E452" s="8"/>
      <c r="F452" s="8">
        <v>1</v>
      </c>
    </row>
    <row r="453" spans="1:6" x14ac:dyDescent="0.2">
      <c r="A453" s="10">
        <v>838</v>
      </c>
      <c r="B453" s="8"/>
      <c r="C453" s="8"/>
      <c r="D453" s="8"/>
      <c r="E453" s="8">
        <v>1</v>
      </c>
      <c r="F453" s="8">
        <v>1</v>
      </c>
    </row>
    <row r="454" spans="1:6" x14ac:dyDescent="0.2">
      <c r="A454" s="10">
        <v>842</v>
      </c>
      <c r="B454" s="8"/>
      <c r="C454" s="8">
        <v>1</v>
      </c>
      <c r="D454" s="8"/>
      <c r="E454" s="8"/>
      <c r="F454" s="8">
        <v>1</v>
      </c>
    </row>
    <row r="455" spans="1:6" x14ac:dyDescent="0.2">
      <c r="A455" s="10">
        <v>850</v>
      </c>
      <c r="B455" s="8"/>
      <c r="C455" s="8">
        <v>3</v>
      </c>
      <c r="D455" s="8"/>
      <c r="E455" s="8">
        <v>2</v>
      </c>
      <c r="F455" s="8">
        <v>5</v>
      </c>
    </row>
    <row r="456" spans="1:6" x14ac:dyDescent="0.2">
      <c r="A456" s="10">
        <v>852</v>
      </c>
      <c r="B456" s="8"/>
      <c r="C456" s="8">
        <v>2</v>
      </c>
      <c r="D456" s="8"/>
      <c r="E456" s="8"/>
      <c r="F456" s="8">
        <v>2</v>
      </c>
    </row>
    <row r="457" spans="1:6" x14ac:dyDescent="0.2">
      <c r="A457" s="10">
        <v>855</v>
      </c>
      <c r="B457" s="8"/>
      <c r="C457" s="8">
        <v>1</v>
      </c>
      <c r="D457" s="8"/>
      <c r="E457" s="8"/>
      <c r="F457" s="8">
        <v>1</v>
      </c>
    </row>
    <row r="458" spans="1:6" x14ac:dyDescent="0.2">
      <c r="A458" s="10">
        <v>858</v>
      </c>
      <c r="B458" s="8"/>
      <c r="C458" s="8">
        <v>1</v>
      </c>
      <c r="D458" s="8"/>
      <c r="E458" s="8"/>
      <c r="F458" s="8">
        <v>1</v>
      </c>
    </row>
    <row r="459" spans="1:6" x14ac:dyDescent="0.2">
      <c r="A459" s="10">
        <v>860</v>
      </c>
      <c r="B459" s="8"/>
      <c r="C459" s="8"/>
      <c r="D459" s="8"/>
      <c r="E459" s="8">
        <v>1</v>
      </c>
      <c r="F459" s="8">
        <v>1</v>
      </c>
    </row>
    <row r="460" spans="1:6" x14ac:dyDescent="0.2">
      <c r="A460" s="10">
        <v>861</v>
      </c>
      <c r="B460" s="8"/>
      <c r="C460" s="8">
        <v>2</v>
      </c>
      <c r="D460" s="8"/>
      <c r="E460" s="8"/>
      <c r="F460" s="8">
        <v>2</v>
      </c>
    </row>
    <row r="461" spans="1:6" x14ac:dyDescent="0.2">
      <c r="A461" s="10">
        <v>865</v>
      </c>
      <c r="B461" s="8"/>
      <c r="C461" s="8">
        <v>1</v>
      </c>
      <c r="D461" s="8"/>
      <c r="E461" s="8"/>
      <c r="F461" s="8">
        <v>1</v>
      </c>
    </row>
    <row r="462" spans="1:6" x14ac:dyDescent="0.2">
      <c r="A462" s="10">
        <v>867</v>
      </c>
      <c r="B462" s="8"/>
      <c r="C462" s="8"/>
      <c r="D462" s="8"/>
      <c r="E462" s="8">
        <v>1</v>
      </c>
      <c r="F462" s="8">
        <v>1</v>
      </c>
    </row>
    <row r="463" spans="1:6" x14ac:dyDescent="0.2">
      <c r="A463" s="10">
        <v>872</v>
      </c>
      <c r="B463" s="8"/>
      <c r="C463" s="8">
        <v>1</v>
      </c>
      <c r="D463" s="8"/>
      <c r="E463" s="8"/>
      <c r="F463" s="8">
        <v>1</v>
      </c>
    </row>
    <row r="464" spans="1:6" x14ac:dyDescent="0.2">
      <c r="A464" s="10">
        <v>875</v>
      </c>
      <c r="B464" s="8"/>
      <c r="C464" s="8"/>
      <c r="D464" s="8"/>
      <c r="E464" s="8">
        <v>2</v>
      </c>
      <c r="F464" s="8">
        <v>2</v>
      </c>
    </row>
    <row r="465" spans="1:6" x14ac:dyDescent="0.2">
      <c r="A465" s="10">
        <v>876</v>
      </c>
      <c r="B465" s="8">
        <v>1</v>
      </c>
      <c r="C465" s="8"/>
      <c r="D465" s="8"/>
      <c r="E465" s="8"/>
      <c r="F465" s="8">
        <v>1</v>
      </c>
    </row>
    <row r="466" spans="1:6" x14ac:dyDescent="0.2">
      <c r="A466" s="10">
        <v>879</v>
      </c>
      <c r="B466" s="8"/>
      <c r="C466" s="8">
        <v>1</v>
      </c>
      <c r="D466" s="8"/>
      <c r="E466" s="8"/>
      <c r="F466" s="8">
        <v>1</v>
      </c>
    </row>
    <row r="467" spans="1:6" x14ac:dyDescent="0.2">
      <c r="A467" s="10">
        <v>880</v>
      </c>
      <c r="B467" s="8"/>
      <c r="C467" s="8"/>
      <c r="D467" s="8"/>
      <c r="E467" s="8">
        <v>1</v>
      </c>
      <c r="F467" s="8">
        <v>1</v>
      </c>
    </row>
    <row r="468" spans="1:6" x14ac:dyDescent="0.2">
      <c r="A468" s="10">
        <v>881</v>
      </c>
      <c r="B468" s="8"/>
      <c r="C468" s="8">
        <v>3</v>
      </c>
      <c r="D468" s="8"/>
      <c r="E468" s="8"/>
      <c r="F468" s="8">
        <v>3</v>
      </c>
    </row>
    <row r="469" spans="1:6" x14ac:dyDescent="0.2">
      <c r="A469" s="10">
        <v>885</v>
      </c>
      <c r="B469" s="8">
        <v>1</v>
      </c>
      <c r="C469" s="8"/>
      <c r="D469" s="8"/>
      <c r="E469" s="8">
        <v>1</v>
      </c>
      <c r="F469" s="8">
        <v>2</v>
      </c>
    </row>
    <row r="470" spans="1:6" x14ac:dyDescent="0.2">
      <c r="A470" s="10">
        <v>886</v>
      </c>
      <c r="B470" s="8"/>
      <c r="C470" s="8">
        <v>1</v>
      </c>
      <c r="D470" s="8"/>
      <c r="E470" s="8">
        <v>1</v>
      </c>
      <c r="F470" s="8">
        <v>2</v>
      </c>
    </row>
    <row r="471" spans="1:6" x14ac:dyDescent="0.2">
      <c r="A471" s="10">
        <v>890</v>
      </c>
      <c r="B471" s="8"/>
      <c r="C471" s="8"/>
      <c r="D471" s="8"/>
      <c r="E471" s="8">
        <v>2</v>
      </c>
      <c r="F471" s="8">
        <v>2</v>
      </c>
    </row>
    <row r="472" spans="1:6" x14ac:dyDescent="0.2">
      <c r="A472" s="10">
        <v>891</v>
      </c>
      <c r="B472" s="8"/>
      <c r="C472" s="8">
        <v>1</v>
      </c>
      <c r="D472" s="8"/>
      <c r="E472" s="8"/>
      <c r="F472" s="8">
        <v>1</v>
      </c>
    </row>
    <row r="473" spans="1:6" x14ac:dyDescent="0.2">
      <c r="A473" s="10">
        <v>895</v>
      </c>
      <c r="B473" s="8"/>
      <c r="C473" s="8">
        <v>2</v>
      </c>
      <c r="D473" s="8"/>
      <c r="E473" s="8"/>
      <c r="F473" s="8">
        <v>2</v>
      </c>
    </row>
    <row r="474" spans="1:6" x14ac:dyDescent="0.2">
      <c r="A474" s="10">
        <v>898</v>
      </c>
      <c r="B474" s="8"/>
      <c r="C474" s="8"/>
      <c r="D474" s="8"/>
      <c r="E474" s="8">
        <v>1</v>
      </c>
      <c r="F474" s="8">
        <v>1</v>
      </c>
    </row>
    <row r="475" spans="1:6" x14ac:dyDescent="0.2">
      <c r="A475" s="10">
        <v>900</v>
      </c>
      <c r="B475" s="8"/>
      <c r="C475" s="8"/>
      <c r="D475" s="8"/>
      <c r="E475" s="8">
        <v>2</v>
      </c>
      <c r="F475" s="8">
        <v>2</v>
      </c>
    </row>
    <row r="476" spans="1:6" x14ac:dyDescent="0.2">
      <c r="A476" s="10">
        <v>903.14</v>
      </c>
      <c r="B476" s="8"/>
      <c r="C476" s="8"/>
      <c r="D476" s="8"/>
      <c r="E476" s="8">
        <v>1</v>
      </c>
      <c r="F476" s="8">
        <v>1</v>
      </c>
    </row>
    <row r="477" spans="1:6" x14ac:dyDescent="0.2">
      <c r="A477" s="10">
        <v>904</v>
      </c>
      <c r="B477" s="8"/>
      <c r="C477" s="8">
        <v>1</v>
      </c>
      <c r="D477" s="8"/>
      <c r="E477" s="8"/>
      <c r="F477" s="8">
        <v>1</v>
      </c>
    </row>
    <row r="478" spans="1:6" x14ac:dyDescent="0.2">
      <c r="A478" s="10">
        <v>905</v>
      </c>
      <c r="B478" s="8"/>
      <c r="C478" s="8">
        <v>1</v>
      </c>
      <c r="D478" s="8"/>
      <c r="E478" s="8">
        <v>1</v>
      </c>
      <c r="F478" s="8">
        <v>2</v>
      </c>
    </row>
    <row r="479" spans="1:6" x14ac:dyDescent="0.2">
      <c r="A479" s="10">
        <v>909</v>
      </c>
      <c r="B479" s="8"/>
      <c r="C479" s="8">
        <v>2</v>
      </c>
      <c r="D479" s="8"/>
      <c r="E479" s="8"/>
      <c r="F479" s="8">
        <v>2</v>
      </c>
    </row>
    <row r="480" spans="1:6" x14ac:dyDescent="0.2">
      <c r="A480" s="10">
        <v>910</v>
      </c>
      <c r="B480" s="8"/>
      <c r="C480" s="8">
        <v>1</v>
      </c>
      <c r="D480" s="8"/>
      <c r="E480" s="8"/>
      <c r="F480" s="8">
        <v>1</v>
      </c>
    </row>
    <row r="481" spans="1:6" x14ac:dyDescent="0.2">
      <c r="A481" s="10">
        <v>911</v>
      </c>
      <c r="B481" s="8"/>
      <c r="C481" s="8">
        <v>1</v>
      </c>
      <c r="D481" s="8"/>
      <c r="E481" s="8">
        <v>1</v>
      </c>
      <c r="F481" s="8">
        <v>2</v>
      </c>
    </row>
    <row r="482" spans="1:6" x14ac:dyDescent="0.2">
      <c r="A482" s="10">
        <v>916</v>
      </c>
      <c r="B482" s="8"/>
      <c r="C482" s="8"/>
      <c r="D482" s="8"/>
      <c r="E482" s="8">
        <v>1</v>
      </c>
      <c r="F482" s="8">
        <v>1</v>
      </c>
    </row>
    <row r="483" spans="1:6" x14ac:dyDescent="0.2">
      <c r="A483" s="10">
        <v>920</v>
      </c>
      <c r="B483" s="8"/>
      <c r="C483" s="8"/>
      <c r="D483" s="8"/>
      <c r="E483" s="8">
        <v>2</v>
      </c>
      <c r="F483" s="8">
        <v>2</v>
      </c>
    </row>
    <row r="484" spans="1:6" x14ac:dyDescent="0.2">
      <c r="A484" s="10">
        <v>924</v>
      </c>
      <c r="B484" s="8"/>
      <c r="C484" s="8"/>
      <c r="D484" s="8"/>
      <c r="E484" s="8">
        <v>1</v>
      </c>
      <c r="F484" s="8">
        <v>1</v>
      </c>
    </row>
    <row r="485" spans="1:6" x14ac:dyDescent="0.2">
      <c r="A485" s="10">
        <v>926</v>
      </c>
      <c r="B485" s="8"/>
      <c r="C485" s="8">
        <v>1</v>
      </c>
      <c r="D485" s="8"/>
      <c r="E485" s="8">
        <v>1</v>
      </c>
      <c r="F485" s="8">
        <v>2</v>
      </c>
    </row>
    <row r="486" spans="1:6" x14ac:dyDescent="0.2">
      <c r="A486" s="10">
        <v>930</v>
      </c>
      <c r="B486" s="8"/>
      <c r="C486" s="8">
        <v>1</v>
      </c>
      <c r="D486" s="8"/>
      <c r="E486" s="8"/>
      <c r="F486" s="8">
        <v>1</v>
      </c>
    </row>
    <row r="487" spans="1:6" x14ac:dyDescent="0.2">
      <c r="A487" s="10">
        <v>950</v>
      </c>
      <c r="B487" s="8"/>
      <c r="C487" s="8"/>
      <c r="D487" s="8"/>
      <c r="E487" s="8">
        <v>1</v>
      </c>
      <c r="F487" s="8">
        <v>1</v>
      </c>
    </row>
    <row r="488" spans="1:6" x14ac:dyDescent="0.2">
      <c r="A488" s="10">
        <v>953</v>
      </c>
      <c r="B488" s="8"/>
      <c r="C488" s="8">
        <v>1</v>
      </c>
      <c r="D488" s="8"/>
      <c r="E488" s="8"/>
      <c r="F488" s="8">
        <v>1</v>
      </c>
    </row>
    <row r="489" spans="1:6" x14ac:dyDescent="0.2">
      <c r="A489" s="10">
        <v>966</v>
      </c>
      <c r="B489" s="8"/>
      <c r="C489" s="8"/>
      <c r="D489" s="8"/>
      <c r="E489" s="8">
        <v>1</v>
      </c>
      <c r="F489" s="8">
        <v>1</v>
      </c>
    </row>
    <row r="490" spans="1:6" x14ac:dyDescent="0.2">
      <c r="A490" s="10">
        <v>970</v>
      </c>
      <c r="B490" s="8"/>
      <c r="C490" s="8"/>
      <c r="D490" s="8"/>
      <c r="E490" s="8">
        <v>1</v>
      </c>
      <c r="F490" s="8">
        <v>1</v>
      </c>
    </row>
    <row r="491" spans="1:6" x14ac:dyDescent="0.2">
      <c r="A491" s="10">
        <v>971</v>
      </c>
      <c r="B491" s="8"/>
      <c r="C491" s="8"/>
      <c r="D491" s="8"/>
      <c r="E491" s="8">
        <v>1</v>
      </c>
      <c r="F491" s="8">
        <v>1</v>
      </c>
    </row>
    <row r="492" spans="1:6" x14ac:dyDescent="0.2">
      <c r="A492" s="10">
        <v>977</v>
      </c>
      <c r="B492" s="8"/>
      <c r="C492" s="8">
        <v>1</v>
      </c>
      <c r="D492" s="8"/>
      <c r="E492" s="8"/>
      <c r="F492" s="8">
        <v>1</v>
      </c>
    </row>
    <row r="493" spans="1:6" x14ac:dyDescent="0.2">
      <c r="A493" s="10">
        <v>979</v>
      </c>
      <c r="B493" s="8"/>
      <c r="C493" s="8">
        <v>1</v>
      </c>
      <c r="D493" s="8"/>
      <c r="E493" s="8"/>
      <c r="F493" s="8">
        <v>1</v>
      </c>
    </row>
    <row r="494" spans="1:6" x14ac:dyDescent="0.2">
      <c r="A494" s="10">
        <v>980</v>
      </c>
      <c r="B494" s="8">
        <v>1</v>
      </c>
      <c r="C494" s="8"/>
      <c r="D494" s="8"/>
      <c r="E494" s="8">
        <v>1</v>
      </c>
      <c r="F494" s="8">
        <v>2</v>
      </c>
    </row>
    <row r="495" spans="1:6" x14ac:dyDescent="0.2">
      <c r="A495" s="10">
        <v>986</v>
      </c>
      <c r="B495" s="8"/>
      <c r="C495" s="8"/>
      <c r="D495" s="8"/>
      <c r="E495" s="8">
        <v>1</v>
      </c>
      <c r="F495" s="8">
        <v>1</v>
      </c>
    </row>
    <row r="496" spans="1:6" x14ac:dyDescent="0.2">
      <c r="A496" s="10">
        <v>991</v>
      </c>
      <c r="B496" s="8">
        <v>1</v>
      </c>
      <c r="C496" s="8"/>
      <c r="D496" s="8"/>
      <c r="E496" s="8"/>
      <c r="F496" s="8">
        <v>1</v>
      </c>
    </row>
    <row r="497" spans="1:6" x14ac:dyDescent="0.2">
      <c r="A497" s="10">
        <v>995</v>
      </c>
      <c r="B497" s="8"/>
      <c r="C497" s="8">
        <v>1</v>
      </c>
      <c r="D497" s="8"/>
      <c r="E497" s="8"/>
      <c r="F497" s="8">
        <v>1</v>
      </c>
    </row>
    <row r="498" spans="1:6" x14ac:dyDescent="0.2">
      <c r="A498" s="10">
        <v>997</v>
      </c>
      <c r="B498" s="8"/>
      <c r="C498" s="8">
        <v>1</v>
      </c>
      <c r="D498" s="8"/>
      <c r="E498" s="8"/>
      <c r="F498" s="8">
        <v>1</v>
      </c>
    </row>
    <row r="499" spans="1:6" x14ac:dyDescent="0.2">
      <c r="A499" s="10" t="s">
        <v>8309</v>
      </c>
      <c r="B499" s="8">
        <v>262</v>
      </c>
      <c r="C499" s="8">
        <v>1202</v>
      </c>
      <c r="D499" s="8">
        <v>29</v>
      </c>
      <c r="E499" s="8">
        <v>248</v>
      </c>
      <c r="F499" s="8">
        <v>1741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6"/>
  <sheetViews>
    <sheetView zoomScale="110" zoomScaleNormal="110" workbookViewId="0">
      <selection activeCell="E14" sqref="E1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7" style="2" customWidth="1"/>
    <col min="16" max="16" width="35.1640625" style="6" customWidth="1"/>
    <col min="17" max="17" width="25.6640625" style="15" customWidth="1"/>
    <col min="18" max="18" width="26.33203125" style="15" customWidth="1"/>
  </cols>
  <sheetData>
    <row r="1" spans="1:18" ht="30" customHeight="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2" t="s">
        <v>8306</v>
      </c>
      <c r="P1" s="1" t="s">
        <v>8307</v>
      </c>
      <c r="Q1" s="14" t="s">
        <v>8311</v>
      </c>
      <c r="R1" s="14" t="s">
        <v>8312</v>
      </c>
    </row>
    <row r="2" spans="1:18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7">
        <f>(E2/L2)</f>
        <v>63.917582417582416</v>
      </c>
      <c r="Q2" s="13">
        <f>(I2/86400)+25569+(-5/24)</f>
        <v>42207.916666666664</v>
      </c>
      <c r="R2" s="15">
        <f>(J2/86400)+25569+(-5/24)</f>
        <v>42176.798738425925</v>
      </c>
    </row>
    <row r="3" spans="1:18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7">
        <f t="shared" ref="P3:P66" si="1">(E3/L3)</f>
        <v>185.48101265822785</v>
      </c>
      <c r="Q3" s="13">
        <f t="shared" ref="Q3:Q66" si="2">(I3/86400)+25569+(-5/24)</f>
        <v>42796.392164351848</v>
      </c>
      <c r="R3" s="15">
        <f t="shared" ref="R3:R66" si="3">(J3/86400)+25569+(-5/24)</f>
        <v>42766.392164351848</v>
      </c>
    </row>
    <row r="4" spans="1:18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7">
        <f t="shared" si="1"/>
        <v>15</v>
      </c>
      <c r="Q4" s="13">
        <f t="shared" si="2"/>
        <v>42415.494016203702</v>
      </c>
      <c r="R4" s="15">
        <f t="shared" si="3"/>
        <v>42405.494016203702</v>
      </c>
    </row>
    <row r="5" spans="1:18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7">
        <f t="shared" si="1"/>
        <v>69.266666666666666</v>
      </c>
      <c r="Q5" s="13">
        <f t="shared" si="2"/>
        <v>41858.306793981479</v>
      </c>
      <c r="R5" s="15">
        <f t="shared" si="3"/>
        <v>41828.306793981479</v>
      </c>
    </row>
    <row r="6" spans="1:18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7">
        <f t="shared" si="1"/>
        <v>190.55028169014085</v>
      </c>
      <c r="Q6" s="13">
        <f t="shared" si="2"/>
        <v>42357.625914351847</v>
      </c>
      <c r="R6" s="15">
        <f t="shared" si="3"/>
        <v>42327.625914351847</v>
      </c>
    </row>
    <row r="7" spans="1:18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(E7/D7)*100</f>
        <v>109.77744436109028</v>
      </c>
      <c r="P7" s="7">
        <f t="shared" si="1"/>
        <v>93.40425531914893</v>
      </c>
      <c r="Q7" s="13">
        <f t="shared" si="2"/>
        <v>42580.024305555555</v>
      </c>
      <c r="R7" s="15">
        <f t="shared" si="3"/>
        <v>42563.724618055552</v>
      </c>
    </row>
    <row r="8" spans="1:18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7">
        <f t="shared" si="1"/>
        <v>146.87931034482759</v>
      </c>
      <c r="Q8" s="13">
        <f t="shared" si="2"/>
        <v>41803.864004629628</v>
      </c>
      <c r="R8" s="15">
        <f t="shared" si="3"/>
        <v>41793.864004629628</v>
      </c>
    </row>
    <row r="9" spans="1:18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7">
        <f t="shared" si="1"/>
        <v>159.82456140350877</v>
      </c>
      <c r="Q9" s="13">
        <f t="shared" si="2"/>
        <v>42555.838738425919</v>
      </c>
      <c r="R9" s="15">
        <f t="shared" si="3"/>
        <v>42515.838738425919</v>
      </c>
    </row>
    <row r="10" spans="1:18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7">
        <f t="shared" si="1"/>
        <v>291.79333333333335</v>
      </c>
      <c r="Q10" s="13">
        <f t="shared" si="2"/>
        <v>42475.666666666664</v>
      </c>
      <c r="R10" s="15">
        <f t="shared" si="3"/>
        <v>42468.736249999994</v>
      </c>
    </row>
    <row r="11" spans="1:18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7">
        <f t="shared" si="1"/>
        <v>31.499500000000001</v>
      </c>
      <c r="Q11" s="13">
        <f t="shared" si="2"/>
        <v>42476.895185185182</v>
      </c>
      <c r="R11" s="15">
        <f t="shared" si="3"/>
        <v>42446.895185185182</v>
      </c>
    </row>
    <row r="12" spans="1:18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7">
        <f t="shared" si="1"/>
        <v>158.68421052631578</v>
      </c>
      <c r="Q12" s="13">
        <f t="shared" si="2"/>
        <v>41814.859710648147</v>
      </c>
      <c r="R12" s="15">
        <f t="shared" si="3"/>
        <v>41779.859710648147</v>
      </c>
    </row>
    <row r="13" spans="1:18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7">
        <f t="shared" si="1"/>
        <v>80.333333333333329</v>
      </c>
      <c r="Q13" s="13">
        <f t="shared" si="2"/>
        <v>42603.916666666664</v>
      </c>
      <c r="R13" s="15">
        <f t="shared" si="3"/>
        <v>42572.570162037031</v>
      </c>
    </row>
    <row r="14" spans="1:18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7">
        <f t="shared" si="1"/>
        <v>59.961305925030231</v>
      </c>
      <c r="Q14" s="13">
        <f t="shared" si="2"/>
        <v>41835.916666666664</v>
      </c>
      <c r="R14" s="15">
        <f t="shared" si="3"/>
        <v>41791.504918981482</v>
      </c>
    </row>
    <row r="15" spans="1:18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7">
        <f t="shared" si="1"/>
        <v>109.78431372549019</v>
      </c>
      <c r="Q15" s="13">
        <f t="shared" si="2"/>
        <v>42544.643749999996</v>
      </c>
      <c r="R15" s="15">
        <f t="shared" si="3"/>
        <v>42508.468854166662</v>
      </c>
    </row>
    <row r="16" spans="1:18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7">
        <f t="shared" si="1"/>
        <v>147.70731707317074</v>
      </c>
      <c r="Q16" s="13">
        <f t="shared" si="2"/>
        <v>41833.374305555553</v>
      </c>
      <c r="R16" s="15">
        <f t="shared" si="3"/>
        <v>41807.818148148144</v>
      </c>
    </row>
    <row r="17" spans="1:18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7">
        <f t="shared" si="1"/>
        <v>21.755102040816325</v>
      </c>
      <c r="Q17" s="13">
        <f t="shared" si="2"/>
        <v>42274.634722222218</v>
      </c>
      <c r="R17" s="15">
        <f t="shared" si="3"/>
        <v>42256.183541666665</v>
      </c>
    </row>
    <row r="18" spans="1:18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7">
        <f t="shared" si="1"/>
        <v>171.84285714285716</v>
      </c>
      <c r="Q18" s="13">
        <f t="shared" si="2"/>
        <v>41806.020833333328</v>
      </c>
      <c r="R18" s="15">
        <f t="shared" si="3"/>
        <v>41760.588090277779</v>
      </c>
    </row>
    <row r="19" spans="1:18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7">
        <f t="shared" si="1"/>
        <v>41.944444444444443</v>
      </c>
      <c r="Q19" s="13">
        <f t="shared" si="2"/>
        <v>41947.565069444441</v>
      </c>
      <c r="R19" s="15">
        <f t="shared" si="3"/>
        <v>41917.523402777777</v>
      </c>
    </row>
    <row r="20" spans="1:18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7">
        <f t="shared" si="1"/>
        <v>93.264122807017543</v>
      </c>
      <c r="Q20" s="13">
        <f t="shared" si="2"/>
        <v>41899.333981481475</v>
      </c>
      <c r="R20" s="15">
        <f t="shared" si="3"/>
        <v>41869.333981481475</v>
      </c>
    </row>
    <row r="21" spans="1:18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7">
        <f t="shared" si="1"/>
        <v>56.136363636363633</v>
      </c>
      <c r="Q21" s="13">
        <f t="shared" si="2"/>
        <v>42205.608032407406</v>
      </c>
      <c r="R21" s="15">
        <f t="shared" si="3"/>
        <v>42175.608032407406</v>
      </c>
    </row>
    <row r="22" spans="1:18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7">
        <f t="shared" si="1"/>
        <v>80.16</v>
      </c>
      <c r="Q22" s="13">
        <f t="shared" si="2"/>
        <v>42260.549907407403</v>
      </c>
      <c r="R22" s="15">
        <f t="shared" si="3"/>
        <v>42200.549907407403</v>
      </c>
    </row>
    <row r="23" spans="1:18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7">
        <f t="shared" si="1"/>
        <v>199.9009900990099</v>
      </c>
      <c r="Q23" s="13">
        <f t="shared" si="2"/>
        <v>41908.418854166666</v>
      </c>
      <c r="R23" s="15">
        <f t="shared" si="3"/>
        <v>41878.418854166666</v>
      </c>
    </row>
    <row r="24" spans="1:18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7">
        <f t="shared" si="1"/>
        <v>51.25</v>
      </c>
      <c r="Q24" s="13">
        <f t="shared" si="2"/>
        <v>42005.124305555553</v>
      </c>
      <c r="R24" s="15">
        <f t="shared" si="3"/>
        <v>41989.703009259254</v>
      </c>
    </row>
    <row r="25" spans="1:18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7">
        <f t="shared" si="1"/>
        <v>103.04347826086956</v>
      </c>
      <c r="Q25" s="13">
        <f t="shared" si="2"/>
        <v>42124.430555555555</v>
      </c>
      <c r="R25" s="15">
        <f t="shared" si="3"/>
        <v>42097.570613425924</v>
      </c>
    </row>
    <row r="26" spans="1:18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7">
        <f t="shared" si="1"/>
        <v>66.346149825783982</v>
      </c>
      <c r="Q26" s="13">
        <f t="shared" si="2"/>
        <v>42262.610416666663</v>
      </c>
      <c r="R26" s="15">
        <f t="shared" si="3"/>
        <v>42229.611840277772</v>
      </c>
    </row>
    <row r="27" spans="1:18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7">
        <f t="shared" si="1"/>
        <v>57.142857142857146</v>
      </c>
      <c r="Q27" s="13">
        <f t="shared" si="2"/>
        <v>42377.816678240742</v>
      </c>
      <c r="R27" s="15">
        <f t="shared" si="3"/>
        <v>42317.816678240742</v>
      </c>
    </row>
    <row r="28" spans="1:18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7">
        <f t="shared" si="1"/>
        <v>102.10526315789474</v>
      </c>
      <c r="Q28" s="13">
        <f t="shared" si="2"/>
        <v>41868.307222222218</v>
      </c>
      <c r="R28" s="15">
        <f t="shared" si="3"/>
        <v>41828.307222222218</v>
      </c>
    </row>
    <row r="29" spans="1:18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7">
        <f t="shared" si="1"/>
        <v>148.96666666666667</v>
      </c>
      <c r="Q29" s="13">
        <f t="shared" si="2"/>
        <v>41958.998067129629</v>
      </c>
      <c r="R29" s="15">
        <f t="shared" si="3"/>
        <v>41928.956400462957</v>
      </c>
    </row>
    <row r="30" spans="1:18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7">
        <f t="shared" si="1"/>
        <v>169.6056338028169</v>
      </c>
      <c r="Q30" s="13">
        <f t="shared" si="2"/>
        <v>42354.755601851844</v>
      </c>
      <c r="R30" s="15">
        <f t="shared" si="3"/>
        <v>42324.755601851844</v>
      </c>
    </row>
    <row r="31" spans="1:18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7">
        <f t="shared" si="1"/>
        <v>31.623931623931625</v>
      </c>
      <c r="Q31" s="13">
        <f t="shared" si="2"/>
        <v>41842.464907407404</v>
      </c>
      <c r="R31" s="15">
        <f t="shared" si="3"/>
        <v>41812.464907407404</v>
      </c>
    </row>
    <row r="32" spans="1:18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7">
        <f t="shared" si="1"/>
        <v>76.45264150943396</v>
      </c>
      <c r="Q32" s="13">
        <f t="shared" si="2"/>
        <v>41872.084664351853</v>
      </c>
      <c r="R32" s="15">
        <f t="shared" si="3"/>
        <v>41842.084664351853</v>
      </c>
    </row>
    <row r="33" spans="1:18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7">
        <f t="shared" si="1"/>
        <v>13</v>
      </c>
      <c r="Q33" s="13">
        <f t="shared" si="2"/>
        <v>42394.583726851844</v>
      </c>
      <c r="R33" s="15">
        <f t="shared" si="3"/>
        <v>42376.583726851844</v>
      </c>
    </row>
    <row r="34" spans="1:18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7">
        <f t="shared" si="1"/>
        <v>320.44943820224717</v>
      </c>
      <c r="Q34" s="13">
        <f t="shared" si="2"/>
        <v>42502.957638888889</v>
      </c>
      <c r="R34" s="15">
        <f t="shared" si="3"/>
        <v>42461.419178240736</v>
      </c>
    </row>
    <row r="35" spans="1:18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7">
        <f t="shared" si="1"/>
        <v>83.75</v>
      </c>
      <c r="Q35" s="13">
        <f t="shared" si="2"/>
        <v>42316.494224537033</v>
      </c>
      <c r="R35" s="15">
        <f t="shared" si="3"/>
        <v>42286.452557870369</v>
      </c>
    </row>
    <row r="36" spans="1:18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7">
        <f t="shared" si="1"/>
        <v>49.882352941176471</v>
      </c>
      <c r="Q36" s="13">
        <f t="shared" si="2"/>
        <v>41856.113437499997</v>
      </c>
      <c r="R36" s="15">
        <f t="shared" si="3"/>
        <v>41841.113437499997</v>
      </c>
    </row>
    <row r="37" spans="1:18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7">
        <f t="shared" si="1"/>
        <v>59.464285714285715</v>
      </c>
      <c r="Q37" s="13">
        <f t="shared" si="2"/>
        <v>42121.791666666664</v>
      </c>
      <c r="R37" s="15">
        <f t="shared" si="3"/>
        <v>42098.083495370367</v>
      </c>
    </row>
    <row r="38" spans="1:18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7">
        <f t="shared" si="1"/>
        <v>193.84090909090909</v>
      </c>
      <c r="Q38" s="13">
        <f t="shared" si="2"/>
        <v>42098.05700231481</v>
      </c>
      <c r="R38" s="15">
        <f t="shared" si="3"/>
        <v>42068.098668981482</v>
      </c>
    </row>
    <row r="39" spans="1:18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7">
        <f t="shared" si="1"/>
        <v>159.51383399209487</v>
      </c>
      <c r="Q39" s="13">
        <f t="shared" si="2"/>
        <v>42062.484710648147</v>
      </c>
      <c r="R39" s="15">
        <f t="shared" si="3"/>
        <v>42032.484710648147</v>
      </c>
    </row>
    <row r="40" spans="1:18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7">
        <f t="shared" si="1"/>
        <v>41.68181818181818</v>
      </c>
      <c r="Q40" s="13">
        <f t="shared" si="2"/>
        <v>41404.84888888889</v>
      </c>
      <c r="R40" s="15">
        <f t="shared" si="3"/>
        <v>41374.84888888889</v>
      </c>
    </row>
    <row r="41" spans="1:18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7">
        <f t="shared" si="1"/>
        <v>150.89861751152074</v>
      </c>
      <c r="Q41" s="13">
        <f t="shared" si="2"/>
        <v>41784.749305555553</v>
      </c>
      <c r="R41" s="15">
        <f t="shared" si="3"/>
        <v>41753.838749999995</v>
      </c>
    </row>
    <row r="42" spans="1:18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7">
        <f t="shared" si="1"/>
        <v>126.6875</v>
      </c>
      <c r="Q42" s="13">
        <f t="shared" si="2"/>
        <v>41808.958333333328</v>
      </c>
      <c r="R42" s="15">
        <f t="shared" si="3"/>
        <v>41789.005648148144</v>
      </c>
    </row>
    <row r="43" spans="1:18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7">
        <f t="shared" si="1"/>
        <v>105.26315789473684</v>
      </c>
      <c r="Q43" s="13">
        <f t="shared" si="2"/>
        <v>41917.360578703701</v>
      </c>
      <c r="R43" s="15">
        <f t="shared" si="3"/>
        <v>41887.360578703701</v>
      </c>
    </row>
    <row r="44" spans="1:18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7">
        <f t="shared" si="1"/>
        <v>117.51479289940828</v>
      </c>
      <c r="Q44" s="13">
        <f t="shared" si="2"/>
        <v>42001.430856481478</v>
      </c>
      <c r="R44" s="15">
        <f t="shared" si="3"/>
        <v>41971.430856481478</v>
      </c>
    </row>
    <row r="45" spans="1:18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7">
        <f t="shared" si="1"/>
        <v>117.36121673003802</v>
      </c>
      <c r="Q45" s="13">
        <f t="shared" si="2"/>
        <v>41832.791666666664</v>
      </c>
      <c r="R45" s="15">
        <f t="shared" si="3"/>
        <v>41802.582013888888</v>
      </c>
    </row>
    <row r="46" spans="1:18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7">
        <f t="shared" si="1"/>
        <v>133.33333333333334</v>
      </c>
      <c r="Q46" s="13">
        <f t="shared" si="2"/>
        <v>41918.890474537031</v>
      </c>
      <c r="R46" s="15">
        <f t="shared" si="3"/>
        <v>41873.890474537031</v>
      </c>
    </row>
    <row r="47" spans="1:18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7">
        <f t="shared" si="1"/>
        <v>98.360655737704917</v>
      </c>
      <c r="Q47" s="13">
        <f t="shared" si="2"/>
        <v>42487.415590277778</v>
      </c>
      <c r="R47" s="15">
        <f t="shared" si="3"/>
        <v>42457.415590277778</v>
      </c>
    </row>
    <row r="48" spans="1:18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7">
        <f t="shared" si="1"/>
        <v>194.44444444444446</v>
      </c>
      <c r="Q48" s="13">
        <f t="shared" si="2"/>
        <v>42353.756643518514</v>
      </c>
      <c r="R48" s="15">
        <f t="shared" si="3"/>
        <v>42323.756643518514</v>
      </c>
    </row>
    <row r="49" spans="1:18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7">
        <f t="shared" si="1"/>
        <v>76.865000000000009</v>
      </c>
      <c r="Q49" s="13">
        <f t="shared" si="2"/>
        <v>41992.652858796289</v>
      </c>
      <c r="R49" s="15">
        <f t="shared" si="3"/>
        <v>41932.611192129625</v>
      </c>
    </row>
    <row r="50" spans="1:18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7">
        <f t="shared" si="1"/>
        <v>56.815789473684212</v>
      </c>
      <c r="Q50" s="13">
        <f t="shared" si="2"/>
        <v>42064.291666666664</v>
      </c>
      <c r="R50" s="15">
        <f t="shared" si="3"/>
        <v>42033.308564814812</v>
      </c>
    </row>
    <row r="51" spans="1:18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7">
        <f t="shared" si="1"/>
        <v>137.93103448275863</v>
      </c>
      <c r="Q51" s="13">
        <f t="shared" si="2"/>
        <v>42300.968113425923</v>
      </c>
      <c r="R51" s="15">
        <f t="shared" si="3"/>
        <v>42270.968113425923</v>
      </c>
    </row>
    <row r="52" spans="1:18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7">
        <f t="shared" si="1"/>
        <v>27.272727272727273</v>
      </c>
      <c r="Q52" s="13">
        <f t="shared" si="2"/>
        <v>42034.499999999993</v>
      </c>
      <c r="R52" s="15">
        <f t="shared" si="3"/>
        <v>41995.544652777775</v>
      </c>
    </row>
    <row r="53" spans="1:18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7">
        <f t="shared" si="1"/>
        <v>118.33613445378151</v>
      </c>
      <c r="Q53" s="13">
        <f t="shared" si="2"/>
        <v>42226.72033564814</v>
      </c>
      <c r="R53" s="15">
        <f t="shared" si="3"/>
        <v>42196.72033564814</v>
      </c>
    </row>
    <row r="54" spans="1:18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7">
        <f t="shared" si="1"/>
        <v>223.48076923076923</v>
      </c>
      <c r="Q54" s="13">
        <f t="shared" si="2"/>
        <v>41837.493587962963</v>
      </c>
      <c r="R54" s="15">
        <f t="shared" si="3"/>
        <v>41807.493587962963</v>
      </c>
    </row>
    <row r="55" spans="1:18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7">
        <f t="shared" si="1"/>
        <v>28.111111111111111</v>
      </c>
      <c r="Q55" s="13">
        <f t="shared" si="2"/>
        <v>41733.708333333328</v>
      </c>
      <c r="R55" s="15">
        <f t="shared" si="3"/>
        <v>41719.340798611105</v>
      </c>
    </row>
    <row r="56" spans="1:18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7">
        <f t="shared" si="1"/>
        <v>194.23076923076923</v>
      </c>
      <c r="Q56" s="13">
        <f t="shared" si="2"/>
        <v>42363.504872685182</v>
      </c>
      <c r="R56" s="15">
        <f t="shared" si="3"/>
        <v>42333.504872685182</v>
      </c>
    </row>
    <row r="57" spans="1:18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7">
        <f t="shared" si="1"/>
        <v>128.95348837209303</v>
      </c>
      <c r="Q57" s="13">
        <f t="shared" si="2"/>
        <v>42517.760601851849</v>
      </c>
      <c r="R57" s="15">
        <f t="shared" si="3"/>
        <v>42496.760601851849</v>
      </c>
    </row>
    <row r="58" spans="1:18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7">
        <f t="shared" si="1"/>
        <v>49.316091954022987</v>
      </c>
      <c r="Q58" s="13">
        <f t="shared" si="2"/>
        <v>42163.458333333336</v>
      </c>
      <c r="R58" s="15">
        <f t="shared" si="3"/>
        <v>42149.340555555558</v>
      </c>
    </row>
    <row r="59" spans="1:18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7">
        <f t="shared" si="1"/>
        <v>221.52173913043478</v>
      </c>
      <c r="Q59" s="13">
        <f t="shared" si="2"/>
        <v>42119.624560185184</v>
      </c>
      <c r="R59" s="15">
        <f t="shared" si="3"/>
        <v>42089.624560185184</v>
      </c>
    </row>
    <row r="60" spans="1:18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7">
        <f t="shared" si="1"/>
        <v>137.21333333333334</v>
      </c>
      <c r="Q60" s="13">
        <f t="shared" si="2"/>
        <v>41962.578379629624</v>
      </c>
      <c r="R60" s="15">
        <f t="shared" si="3"/>
        <v>41932.536712962959</v>
      </c>
    </row>
    <row r="61" spans="1:18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7">
        <f t="shared" si="1"/>
        <v>606.82242424242418</v>
      </c>
      <c r="Q61" s="13">
        <f t="shared" si="2"/>
        <v>42261.666666666664</v>
      </c>
      <c r="R61" s="15">
        <f t="shared" si="3"/>
        <v>42230.027499999997</v>
      </c>
    </row>
    <row r="62" spans="1:18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7">
        <f t="shared" si="1"/>
        <v>43.040092592592593</v>
      </c>
      <c r="Q62" s="13">
        <f t="shared" si="2"/>
        <v>41720.791666666664</v>
      </c>
      <c r="R62" s="15">
        <f t="shared" si="3"/>
        <v>41701.693483796298</v>
      </c>
    </row>
    <row r="63" spans="1:18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7">
        <f t="shared" si="1"/>
        <v>322.39130434782606</v>
      </c>
      <c r="Q63" s="13">
        <f t="shared" si="2"/>
        <v>41431.605983796289</v>
      </c>
      <c r="R63" s="15">
        <f t="shared" si="3"/>
        <v>41409.605983796289</v>
      </c>
    </row>
    <row r="64" spans="1:18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7">
        <f t="shared" si="1"/>
        <v>96.708333333333329</v>
      </c>
      <c r="Q64" s="13">
        <f t="shared" si="2"/>
        <v>41336.591180555552</v>
      </c>
      <c r="R64" s="15">
        <f t="shared" si="3"/>
        <v>41311.591180555552</v>
      </c>
    </row>
    <row r="65" spans="1:18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7">
        <f t="shared" si="1"/>
        <v>35.474531249999998</v>
      </c>
      <c r="Q65" s="13">
        <f t="shared" si="2"/>
        <v>41635.999305555553</v>
      </c>
      <c r="R65" s="15">
        <f t="shared" si="3"/>
        <v>41612.703854166662</v>
      </c>
    </row>
    <row r="66" spans="1:18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7">
        <f t="shared" si="1"/>
        <v>86.666666666666671</v>
      </c>
      <c r="Q66" s="13">
        <f t="shared" si="2"/>
        <v>41462.809965277775</v>
      </c>
      <c r="R66" s="15">
        <f t="shared" si="3"/>
        <v>41432.809965277775</v>
      </c>
    </row>
    <row r="67" spans="1:18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7">
        <f t="shared" ref="P67:P130" si="5">(E67/L67)</f>
        <v>132.05263157894737</v>
      </c>
      <c r="Q67" s="13">
        <f t="shared" ref="Q67:Q130" si="6">(I67/86400)+25569+(-5/24)</f>
        <v>41862.040972222218</v>
      </c>
      <c r="R67" s="15">
        <f t="shared" ref="R67:R130" si="7">(J67/86400)+25569+(-5/24)</f>
        <v>41835.612893518519</v>
      </c>
    </row>
    <row r="68" spans="1:18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7">
        <f t="shared" si="5"/>
        <v>91.230769230769226</v>
      </c>
      <c r="Q68" s="13">
        <f t="shared" si="6"/>
        <v>42569.641435185178</v>
      </c>
      <c r="R68" s="15">
        <f t="shared" si="7"/>
        <v>42539.641435185178</v>
      </c>
    </row>
    <row r="69" spans="1:18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7">
        <f t="shared" si="5"/>
        <v>116.25</v>
      </c>
      <c r="Q69" s="13">
        <f t="shared" si="6"/>
        <v>41105.375046296293</v>
      </c>
      <c r="R69" s="15">
        <f t="shared" si="7"/>
        <v>41075.375046296293</v>
      </c>
    </row>
    <row r="70" spans="1:18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7">
        <f t="shared" si="5"/>
        <v>21.194444444444443</v>
      </c>
      <c r="Q70" s="13">
        <f t="shared" si="6"/>
        <v>41693.36100694444</v>
      </c>
      <c r="R70" s="15">
        <f t="shared" si="7"/>
        <v>41663.36100694444</v>
      </c>
    </row>
    <row r="71" spans="1:18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7">
        <f t="shared" si="5"/>
        <v>62.327134831460668</v>
      </c>
      <c r="Q71" s="13">
        <f t="shared" si="6"/>
        <v>40818.082638888889</v>
      </c>
      <c r="R71" s="15">
        <f t="shared" si="7"/>
        <v>40785.979456018518</v>
      </c>
    </row>
    <row r="72" spans="1:18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7">
        <f t="shared" si="5"/>
        <v>37.411764705882355</v>
      </c>
      <c r="Q72" s="13">
        <f t="shared" si="6"/>
        <v>40790.688020833331</v>
      </c>
      <c r="R72" s="15">
        <f t="shared" si="7"/>
        <v>40730.688020833331</v>
      </c>
    </row>
    <row r="73" spans="1:18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7">
        <f t="shared" si="5"/>
        <v>69.71875</v>
      </c>
      <c r="Q73" s="13">
        <f t="shared" si="6"/>
        <v>41057.063159722216</v>
      </c>
      <c r="R73" s="15">
        <f t="shared" si="7"/>
        <v>40997.063159722216</v>
      </c>
    </row>
    <row r="74" spans="1:18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7">
        <f t="shared" si="5"/>
        <v>58.170731707317074</v>
      </c>
      <c r="Q74" s="13">
        <f t="shared" si="6"/>
        <v>41227.791666666664</v>
      </c>
      <c r="R74" s="15">
        <f t="shared" si="7"/>
        <v>41207.801863425928</v>
      </c>
    </row>
    <row r="75" spans="1:18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7">
        <f t="shared" si="5"/>
        <v>50</v>
      </c>
      <c r="Q75" s="13">
        <f t="shared" si="6"/>
        <v>40665.957638888889</v>
      </c>
      <c r="R75" s="15">
        <f t="shared" si="7"/>
        <v>40587.548425925925</v>
      </c>
    </row>
    <row r="76" spans="1:18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7">
        <f t="shared" si="5"/>
        <v>19.471034482758618</v>
      </c>
      <c r="Q76" s="13">
        <f t="shared" si="6"/>
        <v>42390.278877314813</v>
      </c>
      <c r="R76" s="15">
        <f t="shared" si="7"/>
        <v>42360.278877314813</v>
      </c>
    </row>
    <row r="77" spans="1:18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7">
        <f t="shared" si="5"/>
        <v>85.957446808510639</v>
      </c>
      <c r="Q77" s="13">
        <f t="shared" si="6"/>
        <v>41387.000833333332</v>
      </c>
      <c r="R77" s="15">
        <f t="shared" si="7"/>
        <v>41357.000833333332</v>
      </c>
    </row>
    <row r="78" spans="1:18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7">
        <f t="shared" si="5"/>
        <v>30.666666666666668</v>
      </c>
      <c r="Q78" s="13">
        <f t="shared" si="6"/>
        <v>40904.524976851848</v>
      </c>
      <c r="R78" s="15">
        <f t="shared" si="7"/>
        <v>40844.483310185184</v>
      </c>
    </row>
    <row r="79" spans="1:18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7">
        <f t="shared" si="5"/>
        <v>60.384615384615387</v>
      </c>
      <c r="Q79" s="13">
        <f t="shared" si="6"/>
        <v>41049.915972222218</v>
      </c>
      <c r="R79" s="15">
        <f t="shared" si="7"/>
        <v>40996.936539351846</v>
      </c>
    </row>
    <row r="80" spans="1:18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7">
        <f t="shared" si="5"/>
        <v>38.6</v>
      </c>
      <c r="Q80" s="13">
        <f t="shared" si="6"/>
        <v>42614.522233796299</v>
      </c>
      <c r="R80" s="15">
        <f t="shared" si="7"/>
        <v>42604.522233796299</v>
      </c>
    </row>
    <row r="81" spans="1:18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7">
        <f t="shared" si="5"/>
        <v>40.268292682926827</v>
      </c>
      <c r="Q81" s="13">
        <f t="shared" si="6"/>
        <v>41754.568206018514</v>
      </c>
      <c r="R81" s="15">
        <f t="shared" si="7"/>
        <v>41724.568206018514</v>
      </c>
    </row>
    <row r="82" spans="1:18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7">
        <f t="shared" si="5"/>
        <v>273.82978723404256</v>
      </c>
      <c r="Q82" s="13">
        <f t="shared" si="6"/>
        <v>41617.875648148147</v>
      </c>
      <c r="R82" s="15">
        <f t="shared" si="7"/>
        <v>41582.875648148147</v>
      </c>
    </row>
    <row r="83" spans="1:18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7">
        <f t="shared" si="5"/>
        <v>53.035714285714285</v>
      </c>
      <c r="Q83" s="13">
        <f t="shared" si="6"/>
        <v>41103.918055555558</v>
      </c>
      <c r="R83" s="15">
        <f t="shared" si="7"/>
        <v>41099.950543981475</v>
      </c>
    </row>
    <row r="84" spans="1:18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7">
        <f t="shared" si="5"/>
        <v>40.005000000000003</v>
      </c>
      <c r="Q84" s="13">
        <f t="shared" si="6"/>
        <v>40825.611817129626</v>
      </c>
      <c r="R84" s="15">
        <f t="shared" si="7"/>
        <v>40795.611817129626</v>
      </c>
    </row>
    <row r="85" spans="1:18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7">
        <f t="shared" si="5"/>
        <v>15.76923076923077</v>
      </c>
      <c r="Q85" s="13">
        <f t="shared" si="6"/>
        <v>42057.270833333336</v>
      </c>
      <c r="R85" s="15">
        <f t="shared" si="7"/>
        <v>42042.407280092586</v>
      </c>
    </row>
    <row r="86" spans="1:18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7">
        <f t="shared" si="5"/>
        <v>71.428571428571431</v>
      </c>
      <c r="Q86" s="13">
        <f t="shared" si="6"/>
        <v>40678.54960648148</v>
      </c>
      <c r="R86" s="15">
        <f t="shared" si="7"/>
        <v>40648.54960648148</v>
      </c>
    </row>
    <row r="87" spans="1:18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7">
        <f t="shared" si="5"/>
        <v>71.714285714285708</v>
      </c>
      <c r="Q87" s="13">
        <f t="shared" si="6"/>
        <v>40808.917094907403</v>
      </c>
      <c r="R87" s="15">
        <f t="shared" si="7"/>
        <v>40778.917094907403</v>
      </c>
    </row>
    <row r="88" spans="1:18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7">
        <f t="shared" si="5"/>
        <v>375.76470588235293</v>
      </c>
      <c r="Q88" s="13">
        <f t="shared" si="6"/>
        <v>42365.389409722215</v>
      </c>
      <c r="R88" s="15">
        <f t="shared" si="7"/>
        <v>42291.347743055558</v>
      </c>
    </row>
    <row r="89" spans="1:18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7">
        <f t="shared" si="5"/>
        <v>104.6</v>
      </c>
      <c r="Q89" s="13">
        <f t="shared" si="6"/>
        <v>40331.861805555549</v>
      </c>
      <c r="R89" s="15">
        <f t="shared" si="7"/>
        <v>40322.331053240741</v>
      </c>
    </row>
    <row r="90" spans="1:18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7">
        <f t="shared" si="5"/>
        <v>60</v>
      </c>
      <c r="Q90" s="13">
        <f t="shared" si="6"/>
        <v>41812.450590277775</v>
      </c>
      <c r="R90" s="15">
        <f t="shared" si="7"/>
        <v>41786.450590277775</v>
      </c>
    </row>
    <row r="91" spans="1:18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7">
        <f t="shared" si="5"/>
        <v>123.28571428571429</v>
      </c>
      <c r="Q91" s="13">
        <f t="shared" si="6"/>
        <v>41427.543888888882</v>
      </c>
      <c r="R91" s="15">
        <f t="shared" si="7"/>
        <v>41402.543888888882</v>
      </c>
    </row>
    <row r="92" spans="1:18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7">
        <f t="shared" si="5"/>
        <v>31.375</v>
      </c>
      <c r="Q92" s="13">
        <f t="shared" si="6"/>
        <v>40736.089108796295</v>
      </c>
      <c r="R92" s="15">
        <f t="shared" si="7"/>
        <v>40706.089108796295</v>
      </c>
    </row>
    <row r="93" spans="1:18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7">
        <f t="shared" si="5"/>
        <v>78.260869565217391</v>
      </c>
      <c r="Q93" s="13">
        <f t="shared" si="6"/>
        <v>40680.194027777776</v>
      </c>
      <c r="R93" s="15">
        <f t="shared" si="7"/>
        <v>40619.194027777776</v>
      </c>
    </row>
    <row r="94" spans="1:18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7">
        <f t="shared" si="5"/>
        <v>122.32558139534883</v>
      </c>
      <c r="Q94" s="13">
        <f t="shared" si="6"/>
        <v>42767.124999999993</v>
      </c>
      <c r="R94" s="15">
        <f t="shared" si="7"/>
        <v>42720.990543981483</v>
      </c>
    </row>
    <row r="95" spans="1:18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7">
        <f t="shared" si="5"/>
        <v>73.733333333333334</v>
      </c>
      <c r="Q95" s="13">
        <f t="shared" si="6"/>
        <v>41093.666666666664</v>
      </c>
      <c r="R95" s="15">
        <f t="shared" si="7"/>
        <v>41065.649733796294</v>
      </c>
    </row>
    <row r="96" spans="1:18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7">
        <f t="shared" si="5"/>
        <v>21.666666666666668</v>
      </c>
      <c r="Q96" s="13">
        <f t="shared" si="6"/>
        <v>41736.509513888886</v>
      </c>
      <c r="R96" s="15">
        <f t="shared" si="7"/>
        <v>41716.509513888886</v>
      </c>
    </row>
    <row r="97" spans="1:18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7">
        <f t="shared" si="5"/>
        <v>21.904761904761905</v>
      </c>
      <c r="Q97" s="13">
        <f t="shared" si="6"/>
        <v>40964.796770833331</v>
      </c>
      <c r="R97" s="15">
        <f t="shared" si="7"/>
        <v>40934.796770833331</v>
      </c>
    </row>
    <row r="98" spans="1:18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7">
        <f t="shared" si="5"/>
        <v>50.588235294117645</v>
      </c>
      <c r="Q98" s="13">
        <f t="shared" si="6"/>
        <v>40390.916666666664</v>
      </c>
      <c r="R98" s="15">
        <f t="shared" si="7"/>
        <v>40324.45417824074</v>
      </c>
    </row>
    <row r="99" spans="1:18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7">
        <f t="shared" si="5"/>
        <v>53.125</v>
      </c>
      <c r="Q99" s="13">
        <f t="shared" si="6"/>
        <v>40735.926874999997</v>
      </c>
      <c r="R99" s="15">
        <f t="shared" si="7"/>
        <v>40705.926874999997</v>
      </c>
    </row>
    <row r="100" spans="1:18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7">
        <f t="shared" si="5"/>
        <v>56.666666666666664</v>
      </c>
      <c r="Q100" s="13">
        <f t="shared" si="6"/>
        <v>41250.770833333328</v>
      </c>
      <c r="R100" s="15">
        <f t="shared" si="7"/>
        <v>41214.586504629631</v>
      </c>
    </row>
    <row r="101" spans="1:18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7">
        <f t="shared" si="5"/>
        <v>40.776666666666664</v>
      </c>
      <c r="Q101" s="13">
        <f t="shared" si="6"/>
        <v>41661.694432870368</v>
      </c>
      <c r="R101" s="15">
        <f t="shared" si="7"/>
        <v>41631.694432870368</v>
      </c>
    </row>
    <row r="102" spans="1:18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7">
        <f t="shared" si="5"/>
        <v>192.30769230769232</v>
      </c>
      <c r="Q102" s="13">
        <f t="shared" si="6"/>
        <v>41217.586643518516</v>
      </c>
      <c r="R102" s="15">
        <f t="shared" si="7"/>
        <v>41197.544976851852</v>
      </c>
    </row>
    <row r="103" spans="1:18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7">
        <f t="shared" si="5"/>
        <v>100</v>
      </c>
      <c r="Q103" s="13">
        <f t="shared" si="6"/>
        <v>41298.568402777775</v>
      </c>
      <c r="R103" s="15">
        <f t="shared" si="7"/>
        <v>41274.568402777775</v>
      </c>
    </row>
    <row r="104" spans="1:18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7">
        <f t="shared" si="5"/>
        <v>117.92307692307692</v>
      </c>
      <c r="Q104" s="13">
        <f t="shared" si="6"/>
        <v>40534.922835648147</v>
      </c>
      <c r="R104" s="15">
        <f t="shared" si="7"/>
        <v>40504.922835648147</v>
      </c>
    </row>
    <row r="105" spans="1:18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7">
        <f t="shared" si="5"/>
        <v>27.897959183673468</v>
      </c>
      <c r="Q105" s="13">
        <f t="shared" si="6"/>
        <v>41705.597569444442</v>
      </c>
      <c r="R105" s="15">
        <f t="shared" si="7"/>
        <v>41682.597569444442</v>
      </c>
    </row>
    <row r="106" spans="1:18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7">
        <f t="shared" si="5"/>
        <v>60</v>
      </c>
      <c r="Q106" s="13">
        <f t="shared" si="6"/>
        <v>40635.833333333328</v>
      </c>
      <c r="R106" s="15">
        <f t="shared" si="7"/>
        <v>40612.486874999995</v>
      </c>
    </row>
    <row r="107" spans="1:18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7">
        <f t="shared" si="5"/>
        <v>39.383333333333333</v>
      </c>
      <c r="Q107" s="13">
        <f t="shared" si="6"/>
        <v>42503.791666666664</v>
      </c>
      <c r="R107" s="15">
        <f t="shared" si="7"/>
        <v>42485.516435185178</v>
      </c>
    </row>
    <row r="108" spans="1:18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7">
        <f t="shared" si="5"/>
        <v>186.11111111111111</v>
      </c>
      <c r="Q108" s="13">
        <f t="shared" si="6"/>
        <v>41001.568298611106</v>
      </c>
      <c r="R108" s="15">
        <f t="shared" si="7"/>
        <v>40987.568298611106</v>
      </c>
    </row>
    <row r="109" spans="1:18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7">
        <f t="shared" si="5"/>
        <v>111.37681159420291</v>
      </c>
      <c r="Q109" s="13">
        <f t="shared" si="6"/>
        <v>40657.774155092593</v>
      </c>
      <c r="R109" s="15">
        <f t="shared" si="7"/>
        <v>40635.774155092593</v>
      </c>
    </row>
    <row r="110" spans="1:18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7">
        <f t="shared" si="5"/>
        <v>78.723404255319153</v>
      </c>
      <c r="Q110" s="13">
        <f t="shared" si="6"/>
        <v>41425.404745370368</v>
      </c>
      <c r="R110" s="15">
        <f t="shared" si="7"/>
        <v>41365.404745370368</v>
      </c>
    </row>
    <row r="111" spans="1:18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7">
        <f t="shared" si="5"/>
        <v>46.702127659574465</v>
      </c>
      <c r="Q111" s="13">
        <f t="shared" si="6"/>
        <v>40599.817476851851</v>
      </c>
      <c r="R111" s="15">
        <f t="shared" si="7"/>
        <v>40569.817476851851</v>
      </c>
    </row>
    <row r="112" spans="1:18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7">
        <f t="shared" si="5"/>
        <v>65.384615384615387</v>
      </c>
      <c r="Q112" s="13">
        <f t="shared" si="6"/>
        <v>41592.040972222218</v>
      </c>
      <c r="R112" s="15">
        <f t="shared" si="7"/>
        <v>41557.741354166668</v>
      </c>
    </row>
    <row r="113" spans="1:18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7">
        <f t="shared" si="5"/>
        <v>102.0754716981132</v>
      </c>
      <c r="Q113" s="13">
        <f t="shared" si="6"/>
        <v>42155.124849537031</v>
      </c>
      <c r="R113" s="15">
        <f t="shared" si="7"/>
        <v>42125.124849537031</v>
      </c>
    </row>
    <row r="114" spans="1:18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7">
        <f t="shared" si="5"/>
        <v>64.197530864197532</v>
      </c>
      <c r="Q114" s="13">
        <f t="shared" si="6"/>
        <v>41741.875</v>
      </c>
      <c r="R114" s="15">
        <f t="shared" si="7"/>
        <v>41717.834699074076</v>
      </c>
    </row>
    <row r="115" spans="1:18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7">
        <f t="shared" si="5"/>
        <v>90.384615384615387</v>
      </c>
      <c r="Q115" s="13">
        <f t="shared" si="6"/>
        <v>40761.416666666664</v>
      </c>
      <c r="R115" s="15">
        <f t="shared" si="7"/>
        <v>40753.550092592588</v>
      </c>
    </row>
    <row r="116" spans="1:18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7">
        <f t="shared" si="5"/>
        <v>88.571428571428569</v>
      </c>
      <c r="Q116" s="13">
        <f t="shared" si="6"/>
        <v>40921.065833333334</v>
      </c>
      <c r="R116" s="15">
        <f t="shared" si="7"/>
        <v>40861.065833333334</v>
      </c>
    </row>
    <row r="117" spans="1:18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7">
        <f t="shared" si="5"/>
        <v>28.727272727272727</v>
      </c>
      <c r="Q117" s="13">
        <f t="shared" si="6"/>
        <v>40943.530601851853</v>
      </c>
      <c r="R117" s="15">
        <f t="shared" si="7"/>
        <v>40918.530601851853</v>
      </c>
    </row>
    <row r="118" spans="1:18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7">
        <f t="shared" si="5"/>
        <v>69.78947368421052</v>
      </c>
      <c r="Q118" s="13">
        <f t="shared" si="6"/>
        <v>40641.247164351851</v>
      </c>
      <c r="R118" s="15">
        <f t="shared" si="7"/>
        <v>40595.288831018515</v>
      </c>
    </row>
    <row r="119" spans="1:18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7">
        <f t="shared" si="5"/>
        <v>167.48962962962963</v>
      </c>
      <c r="Q119" s="13">
        <f t="shared" si="6"/>
        <v>40338.583333333328</v>
      </c>
      <c r="R119" s="15">
        <f t="shared" si="7"/>
        <v>40248.626666666663</v>
      </c>
    </row>
    <row r="120" spans="1:18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7">
        <f t="shared" si="5"/>
        <v>144.91230769230768</v>
      </c>
      <c r="Q120" s="13">
        <f t="shared" si="6"/>
        <v>40752.845324074071</v>
      </c>
      <c r="R120" s="15">
        <f t="shared" si="7"/>
        <v>40722.845324074071</v>
      </c>
    </row>
    <row r="121" spans="1:18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7">
        <f t="shared" si="5"/>
        <v>91.840540540540545</v>
      </c>
      <c r="Q121" s="13">
        <f t="shared" si="6"/>
        <v>40768.75</v>
      </c>
      <c r="R121" s="15">
        <f t="shared" si="7"/>
        <v>40738.860949074071</v>
      </c>
    </row>
    <row r="122" spans="1:18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7">
        <f t="shared" si="5"/>
        <v>10</v>
      </c>
      <c r="Q122" s="13">
        <f t="shared" si="6"/>
        <v>42645.841516203705</v>
      </c>
      <c r="R122" s="15">
        <f t="shared" si="7"/>
        <v>42615.841516203705</v>
      </c>
    </row>
    <row r="123" spans="1:18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7">
        <f t="shared" si="5"/>
        <v>1</v>
      </c>
      <c r="Q123" s="13">
        <f t="shared" si="6"/>
        <v>42112.219444444439</v>
      </c>
      <c r="R123" s="15">
        <f t="shared" si="7"/>
        <v>42096.496643518512</v>
      </c>
    </row>
    <row r="124" spans="1:18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 t="e">
        <f t="shared" si="5"/>
        <v>#DIV/0!</v>
      </c>
      <c r="Q124" s="13">
        <f t="shared" si="6"/>
        <v>42653.223460648143</v>
      </c>
      <c r="R124" s="15">
        <f t="shared" si="7"/>
        <v>42593.223460648143</v>
      </c>
    </row>
    <row r="125" spans="1:18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7">
        <f t="shared" si="5"/>
        <v>25.166666666666668</v>
      </c>
      <c r="Q125" s="13">
        <f t="shared" si="6"/>
        <v>41940.708333333328</v>
      </c>
      <c r="R125" s="15">
        <f t="shared" si="7"/>
        <v>41904.573657407404</v>
      </c>
    </row>
    <row r="126" spans="1:18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 t="e">
        <f t="shared" si="5"/>
        <v>#DIV/0!</v>
      </c>
      <c r="Q126" s="13">
        <f t="shared" si="6"/>
        <v>42139.720393518517</v>
      </c>
      <c r="R126" s="15">
        <f t="shared" si="7"/>
        <v>42114.720393518517</v>
      </c>
    </row>
    <row r="127" spans="1:18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7">
        <f t="shared" si="5"/>
        <v>11.666666666666666</v>
      </c>
      <c r="Q127" s="13">
        <f t="shared" si="6"/>
        <v>42769.78564814815</v>
      </c>
      <c r="R127" s="15">
        <f t="shared" si="7"/>
        <v>42709.78564814815</v>
      </c>
    </row>
    <row r="128" spans="1:18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7">
        <f t="shared" si="5"/>
        <v>106.69230769230769</v>
      </c>
      <c r="Q128" s="13">
        <f t="shared" si="6"/>
        <v>42165.874999999993</v>
      </c>
      <c r="R128" s="15">
        <f t="shared" si="7"/>
        <v>42135.381215277775</v>
      </c>
    </row>
    <row r="129" spans="1:18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7">
        <f t="shared" si="5"/>
        <v>47.5</v>
      </c>
      <c r="Q129" s="13">
        <f t="shared" si="6"/>
        <v>42097.37431712963</v>
      </c>
      <c r="R129" s="15">
        <f t="shared" si="7"/>
        <v>42067.415983796294</v>
      </c>
    </row>
    <row r="130" spans="1:18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7">
        <f t="shared" si="5"/>
        <v>311.16666666666669</v>
      </c>
      <c r="Q130" s="13">
        <f t="shared" si="6"/>
        <v>42663.019594907404</v>
      </c>
      <c r="R130" s="15">
        <f t="shared" si="7"/>
        <v>42628.019594907404</v>
      </c>
    </row>
    <row r="131" spans="1:18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7" t="e">
        <f t="shared" ref="P131:P194" si="9">(E131/L131)</f>
        <v>#DIV/0!</v>
      </c>
      <c r="Q131" s="13">
        <f t="shared" ref="Q131:Q194" si="10">(I131/86400)+25569+(-5/24)</f>
        <v>41942.728969907403</v>
      </c>
      <c r="R131" s="15">
        <f t="shared" ref="R131:R194" si="11">(J131/86400)+25569+(-5/24)</f>
        <v>41882.728969907403</v>
      </c>
    </row>
    <row r="132" spans="1:18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 t="e">
        <f t="shared" si="9"/>
        <v>#DIV/0!</v>
      </c>
      <c r="Q132" s="13">
        <f t="shared" si="10"/>
        <v>41806.636111111111</v>
      </c>
      <c r="R132" s="15">
        <f t="shared" si="11"/>
        <v>41778.707083333335</v>
      </c>
    </row>
    <row r="133" spans="1:18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 t="e">
        <f t="shared" si="9"/>
        <v>#DIV/0!</v>
      </c>
      <c r="Q133" s="13">
        <f t="shared" si="10"/>
        <v>42556.791666666664</v>
      </c>
      <c r="R133" s="15">
        <f t="shared" si="11"/>
        <v>42541.629178240742</v>
      </c>
    </row>
    <row r="134" spans="1:18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7">
        <f t="shared" si="9"/>
        <v>94.506172839506178</v>
      </c>
      <c r="Q134" s="13">
        <f t="shared" si="10"/>
        <v>41950.645914351851</v>
      </c>
      <c r="R134" s="15">
        <f t="shared" si="11"/>
        <v>41905.60424768518</v>
      </c>
    </row>
    <row r="135" spans="1:18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 t="e">
        <f t="shared" si="9"/>
        <v>#DIV/0!</v>
      </c>
      <c r="Q135" s="13">
        <f t="shared" si="10"/>
        <v>42521.521527777775</v>
      </c>
      <c r="R135" s="15">
        <f t="shared" si="11"/>
        <v>42491.599351851844</v>
      </c>
    </row>
    <row r="136" spans="1:18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 t="e">
        <f t="shared" si="9"/>
        <v>#DIV/0!</v>
      </c>
      <c r="Q136" s="13">
        <f t="shared" si="10"/>
        <v>42251.499999999993</v>
      </c>
      <c r="R136" s="15">
        <f t="shared" si="11"/>
        <v>42221.701597222222</v>
      </c>
    </row>
    <row r="137" spans="1:18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7">
        <f t="shared" si="9"/>
        <v>80.599999999999994</v>
      </c>
      <c r="Q137" s="13">
        <f t="shared" si="10"/>
        <v>41821.583333333328</v>
      </c>
      <c r="R137" s="15">
        <f t="shared" si="11"/>
        <v>41788.173576388886</v>
      </c>
    </row>
    <row r="138" spans="1:18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 t="e">
        <f t="shared" si="9"/>
        <v>#DIV/0!</v>
      </c>
      <c r="Q138" s="13">
        <f t="shared" si="10"/>
        <v>42140.219444444439</v>
      </c>
      <c r="R138" s="15">
        <f t="shared" si="11"/>
        <v>42096.201782407406</v>
      </c>
    </row>
    <row r="139" spans="1:18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 t="e">
        <f t="shared" si="9"/>
        <v>#DIV/0!</v>
      </c>
      <c r="Q139" s="13">
        <f t="shared" si="10"/>
        <v>42289.365659722222</v>
      </c>
      <c r="R139" s="15">
        <f t="shared" si="11"/>
        <v>42239.365659722222</v>
      </c>
    </row>
    <row r="140" spans="1:18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7">
        <f t="shared" si="9"/>
        <v>81.241379310344826</v>
      </c>
      <c r="Q140" s="13">
        <f t="shared" si="10"/>
        <v>42216.999305555553</v>
      </c>
      <c r="R140" s="15">
        <f t="shared" si="11"/>
        <v>42186.049085648141</v>
      </c>
    </row>
    <row r="141" spans="1:18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7">
        <f t="shared" si="9"/>
        <v>500</v>
      </c>
      <c r="Q141" s="13">
        <f t="shared" si="10"/>
        <v>42197.712638888886</v>
      </c>
      <c r="R141" s="15">
        <f t="shared" si="11"/>
        <v>42187.712638888886</v>
      </c>
    </row>
    <row r="142" spans="1:18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 t="e">
        <f t="shared" si="9"/>
        <v>#DIV/0!</v>
      </c>
      <c r="Q142" s="13">
        <f t="shared" si="10"/>
        <v>42082.948287037034</v>
      </c>
      <c r="R142" s="15">
        <f t="shared" si="11"/>
        <v>42052.989953703705</v>
      </c>
    </row>
    <row r="143" spans="1:18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7">
        <f t="shared" si="9"/>
        <v>46.178571428571431</v>
      </c>
      <c r="Q143" s="13">
        <f t="shared" si="10"/>
        <v>42154.944710648146</v>
      </c>
      <c r="R143" s="15">
        <f t="shared" si="11"/>
        <v>42109.944710648146</v>
      </c>
    </row>
    <row r="144" spans="1:18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7">
        <f t="shared" si="9"/>
        <v>10</v>
      </c>
      <c r="Q144" s="13">
        <f t="shared" si="10"/>
        <v>41959.726597222216</v>
      </c>
      <c r="R144" s="15">
        <f t="shared" si="11"/>
        <v>41938.684930555552</v>
      </c>
    </row>
    <row r="145" spans="1:18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 t="e">
        <f t="shared" si="9"/>
        <v>#DIV/0!</v>
      </c>
      <c r="Q145" s="13">
        <f t="shared" si="10"/>
        <v>42616.038194444445</v>
      </c>
      <c r="R145" s="15">
        <f t="shared" si="11"/>
        <v>42558.855810185181</v>
      </c>
    </row>
    <row r="146" spans="1:18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7">
        <f t="shared" si="9"/>
        <v>55.945945945945944</v>
      </c>
      <c r="Q146" s="13">
        <f t="shared" si="10"/>
        <v>42107.512407407405</v>
      </c>
      <c r="R146" s="15">
        <f t="shared" si="11"/>
        <v>42047.554074074076</v>
      </c>
    </row>
    <row r="147" spans="1:18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7">
        <f t="shared" si="9"/>
        <v>37.555555555555557</v>
      </c>
      <c r="Q147" s="13">
        <f t="shared" si="10"/>
        <v>42227.333935185183</v>
      </c>
      <c r="R147" s="15">
        <f t="shared" si="11"/>
        <v>42200.333935185183</v>
      </c>
    </row>
    <row r="148" spans="1:18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7">
        <f t="shared" si="9"/>
        <v>38.333333333333336</v>
      </c>
      <c r="Q148" s="13">
        <f t="shared" si="10"/>
        <v>42752.807847222219</v>
      </c>
      <c r="R148" s="15">
        <f t="shared" si="11"/>
        <v>42692.807847222219</v>
      </c>
    </row>
    <row r="149" spans="1:18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 t="e">
        <f t="shared" si="9"/>
        <v>#DIV/0!</v>
      </c>
      <c r="Q149" s="13">
        <f t="shared" si="10"/>
        <v>42012.554166666661</v>
      </c>
      <c r="R149" s="15">
        <f t="shared" si="11"/>
        <v>41969.559490740743</v>
      </c>
    </row>
    <row r="150" spans="1:18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7">
        <f t="shared" si="9"/>
        <v>20</v>
      </c>
      <c r="Q150" s="13">
        <f t="shared" si="10"/>
        <v>42427.073333333326</v>
      </c>
      <c r="R150" s="15">
        <f t="shared" si="11"/>
        <v>42397.073333333326</v>
      </c>
    </row>
    <row r="151" spans="1:18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7">
        <f t="shared" si="9"/>
        <v>15.333333333333334</v>
      </c>
      <c r="Q151" s="13">
        <f t="shared" si="10"/>
        <v>41998.124999999993</v>
      </c>
      <c r="R151" s="15">
        <f t="shared" si="11"/>
        <v>41967.963773148142</v>
      </c>
    </row>
    <row r="152" spans="1:18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7">
        <f t="shared" si="9"/>
        <v>449.43283582089555</v>
      </c>
      <c r="Q152" s="13">
        <f t="shared" si="10"/>
        <v>42149.95349537037</v>
      </c>
      <c r="R152" s="15">
        <f t="shared" si="11"/>
        <v>42089.95349537037</v>
      </c>
    </row>
    <row r="153" spans="1:18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7">
        <f t="shared" si="9"/>
        <v>28</v>
      </c>
      <c r="Q153" s="13">
        <f t="shared" si="10"/>
        <v>42173.342488425922</v>
      </c>
      <c r="R153" s="15">
        <f t="shared" si="11"/>
        <v>42113.342488425922</v>
      </c>
    </row>
    <row r="154" spans="1:18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7">
        <f t="shared" si="9"/>
        <v>15</v>
      </c>
      <c r="Q154" s="13">
        <f t="shared" si="10"/>
        <v>41904.869212962956</v>
      </c>
      <c r="R154" s="15">
        <f t="shared" si="11"/>
        <v>41874.869212962956</v>
      </c>
    </row>
    <row r="155" spans="1:18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7">
        <f t="shared" si="9"/>
        <v>35.9</v>
      </c>
      <c r="Q155" s="13">
        <f t="shared" si="10"/>
        <v>41975.419490740744</v>
      </c>
      <c r="R155" s="15">
        <f t="shared" si="11"/>
        <v>41933.377824074072</v>
      </c>
    </row>
    <row r="156" spans="1:18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7">
        <f t="shared" si="9"/>
        <v>13.333333333333334</v>
      </c>
      <c r="Q156" s="13">
        <f t="shared" si="10"/>
        <v>42158.339062499996</v>
      </c>
      <c r="R156" s="15">
        <f t="shared" si="11"/>
        <v>42115.339062499996</v>
      </c>
    </row>
    <row r="157" spans="1:18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7">
        <f t="shared" si="9"/>
        <v>20.25</v>
      </c>
      <c r="Q157" s="13">
        <f t="shared" si="10"/>
        <v>42208.351099537038</v>
      </c>
      <c r="R157" s="15">
        <f t="shared" si="11"/>
        <v>42168.351099537038</v>
      </c>
    </row>
    <row r="158" spans="1:18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7">
        <f t="shared" si="9"/>
        <v>119</v>
      </c>
      <c r="Q158" s="13">
        <f t="shared" si="10"/>
        <v>41853.916620370372</v>
      </c>
      <c r="R158" s="15">
        <f t="shared" si="11"/>
        <v>41793.916620370372</v>
      </c>
    </row>
    <row r="159" spans="1:18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7">
        <f t="shared" si="9"/>
        <v>4</v>
      </c>
      <c r="Q159" s="13">
        <f t="shared" si="10"/>
        <v>42426.703379629624</v>
      </c>
      <c r="R159" s="15">
        <f t="shared" si="11"/>
        <v>42396.703379629624</v>
      </c>
    </row>
    <row r="160" spans="1:18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 t="e">
        <f t="shared" si="9"/>
        <v>#DIV/0!</v>
      </c>
      <c r="Q160" s="13">
        <f t="shared" si="10"/>
        <v>41933.868379629625</v>
      </c>
      <c r="R160" s="15">
        <f t="shared" si="11"/>
        <v>41903.868379629625</v>
      </c>
    </row>
    <row r="161" spans="1:18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7">
        <f t="shared" si="9"/>
        <v>10</v>
      </c>
      <c r="Q161" s="13">
        <f t="shared" si="10"/>
        <v>42554.226215277777</v>
      </c>
      <c r="R161" s="15">
        <f t="shared" si="11"/>
        <v>42514.226215277777</v>
      </c>
    </row>
    <row r="162" spans="1:18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 t="e">
        <f t="shared" si="9"/>
        <v>#DIV/0!</v>
      </c>
      <c r="Q162" s="13">
        <f t="shared" si="10"/>
        <v>42231.70475694444</v>
      </c>
      <c r="R162" s="15">
        <f t="shared" si="11"/>
        <v>42171.70475694444</v>
      </c>
    </row>
    <row r="163" spans="1:18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7">
        <f t="shared" si="9"/>
        <v>5</v>
      </c>
      <c r="Q163" s="13">
        <f t="shared" si="10"/>
        <v>41822.479108796295</v>
      </c>
      <c r="R163" s="15">
        <f t="shared" si="11"/>
        <v>41792.479108796295</v>
      </c>
    </row>
    <row r="164" spans="1:18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7">
        <f t="shared" si="9"/>
        <v>43.5</v>
      </c>
      <c r="Q164" s="13">
        <f t="shared" si="10"/>
        <v>41867.779166666667</v>
      </c>
      <c r="R164" s="15">
        <f t="shared" si="11"/>
        <v>41834.91847222222</v>
      </c>
    </row>
    <row r="165" spans="1:18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 t="e">
        <f t="shared" si="9"/>
        <v>#DIV/0!</v>
      </c>
      <c r="Q165" s="13">
        <f t="shared" si="10"/>
        <v>42277.791666666664</v>
      </c>
      <c r="R165" s="15">
        <f t="shared" si="11"/>
        <v>42243.752939814811</v>
      </c>
    </row>
    <row r="166" spans="1:18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7">
        <f t="shared" si="9"/>
        <v>91.428571428571431</v>
      </c>
      <c r="Q166" s="13">
        <f t="shared" si="10"/>
        <v>41901.554409722223</v>
      </c>
      <c r="R166" s="15">
        <f t="shared" si="11"/>
        <v>41841.554409722223</v>
      </c>
    </row>
    <row r="167" spans="1:18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 t="e">
        <f t="shared" si="9"/>
        <v>#DIV/0!</v>
      </c>
      <c r="Q167" s="13">
        <f t="shared" si="10"/>
        <v>42381.450509259252</v>
      </c>
      <c r="R167" s="15">
        <f t="shared" si="11"/>
        <v>42351.450509259252</v>
      </c>
    </row>
    <row r="168" spans="1:18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7">
        <f t="shared" si="9"/>
        <v>3000</v>
      </c>
      <c r="Q168" s="13">
        <f t="shared" si="10"/>
        <v>42750.867615740739</v>
      </c>
      <c r="R168" s="15">
        <f t="shared" si="11"/>
        <v>42720.867615740739</v>
      </c>
    </row>
    <row r="169" spans="1:18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7">
        <f t="shared" si="9"/>
        <v>5.5</v>
      </c>
      <c r="Q169" s="13">
        <f t="shared" si="10"/>
        <v>42220.719155092585</v>
      </c>
      <c r="R169" s="15">
        <f t="shared" si="11"/>
        <v>42160.719155092585</v>
      </c>
    </row>
    <row r="170" spans="1:18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7">
        <f t="shared" si="9"/>
        <v>108.33333333333333</v>
      </c>
      <c r="Q170" s="13">
        <f t="shared" si="10"/>
        <v>42082.585300925923</v>
      </c>
      <c r="R170" s="15">
        <f t="shared" si="11"/>
        <v>42052.626967592594</v>
      </c>
    </row>
    <row r="171" spans="1:18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7">
        <f t="shared" si="9"/>
        <v>56</v>
      </c>
      <c r="Q171" s="13">
        <f t="shared" si="10"/>
        <v>41930.296979166662</v>
      </c>
      <c r="R171" s="15">
        <f t="shared" si="11"/>
        <v>41900.296979166662</v>
      </c>
    </row>
    <row r="172" spans="1:18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7">
        <f t="shared" si="9"/>
        <v>32.5</v>
      </c>
      <c r="Q172" s="13">
        <f t="shared" si="10"/>
        <v>42246.019444444442</v>
      </c>
      <c r="R172" s="15">
        <f t="shared" si="11"/>
        <v>42216.769479166665</v>
      </c>
    </row>
    <row r="173" spans="1:18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7">
        <f t="shared" si="9"/>
        <v>1</v>
      </c>
      <c r="Q173" s="13">
        <f t="shared" si="10"/>
        <v>42593.972384259258</v>
      </c>
      <c r="R173" s="15">
        <f t="shared" si="11"/>
        <v>42533.972384259258</v>
      </c>
    </row>
    <row r="174" spans="1:18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 t="e">
        <f t="shared" si="9"/>
        <v>#DIV/0!</v>
      </c>
      <c r="Q174" s="13">
        <f t="shared" si="10"/>
        <v>42082.144942129627</v>
      </c>
      <c r="R174" s="15">
        <f t="shared" si="11"/>
        <v>42047.186608796292</v>
      </c>
    </row>
    <row r="175" spans="1:18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 t="e">
        <f t="shared" si="9"/>
        <v>#DIV/0!</v>
      </c>
      <c r="Q175" s="13">
        <f t="shared" si="10"/>
        <v>42063.364675925921</v>
      </c>
      <c r="R175" s="15">
        <f t="shared" si="11"/>
        <v>42033.364675925921</v>
      </c>
    </row>
    <row r="176" spans="1:18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 t="e">
        <f t="shared" si="9"/>
        <v>#DIV/0!</v>
      </c>
      <c r="Q176" s="13">
        <f t="shared" si="10"/>
        <v>42132.55064814815</v>
      </c>
      <c r="R176" s="15">
        <f t="shared" si="11"/>
        <v>42072.55064814815</v>
      </c>
    </row>
    <row r="177" spans="1:18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7">
        <f t="shared" si="9"/>
        <v>49.884615384615387</v>
      </c>
      <c r="Q177" s="13">
        <f t="shared" si="10"/>
        <v>41880.569571759253</v>
      </c>
      <c r="R177" s="15">
        <f t="shared" si="11"/>
        <v>41855.569571759253</v>
      </c>
    </row>
    <row r="178" spans="1:18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 t="e">
        <f t="shared" si="9"/>
        <v>#DIV/0!</v>
      </c>
      <c r="Q178" s="13">
        <f t="shared" si="10"/>
        <v>42221.615729166668</v>
      </c>
      <c r="R178" s="15">
        <f t="shared" si="11"/>
        <v>42191.615729166668</v>
      </c>
    </row>
    <row r="179" spans="1:18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7">
        <f t="shared" si="9"/>
        <v>25.714285714285715</v>
      </c>
      <c r="Q179" s="13">
        <f t="shared" si="10"/>
        <v>42086.797754629624</v>
      </c>
      <c r="R179" s="15">
        <f t="shared" si="11"/>
        <v>42069.839421296296</v>
      </c>
    </row>
    <row r="180" spans="1:18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 t="e">
        <f t="shared" si="9"/>
        <v>#DIV/0!</v>
      </c>
      <c r="Q180" s="13">
        <f t="shared" si="10"/>
        <v>42334.788715277777</v>
      </c>
      <c r="R180" s="15">
        <f t="shared" si="11"/>
        <v>42304.747048611105</v>
      </c>
    </row>
    <row r="181" spans="1:18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7">
        <f t="shared" si="9"/>
        <v>100</v>
      </c>
      <c r="Q181" s="13">
        <f t="shared" si="10"/>
        <v>42432.872164351851</v>
      </c>
      <c r="R181" s="15">
        <f t="shared" si="11"/>
        <v>42402.872164351851</v>
      </c>
    </row>
    <row r="182" spans="1:18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7">
        <f t="shared" si="9"/>
        <v>30.846153846153847</v>
      </c>
      <c r="Q182" s="13">
        <f t="shared" si="10"/>
        <v>42107.583333333336</v>
      </c>
      <c r="R182" s="15">
        <f t="shared" si="11"/>
        <v>42067.782905092587</v>
      </c>
    </row>
    <row r="183" spans="1:18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7">
        <f t="shared" si="9"/>
        <v>180.5</v>
      </c>
      <c r="Q183" s="13">
        <f t="shared" si="10"/>
        <v>42177.533506944441</v>
      </c>
      <c r="R183" s="15">
        <f t="shared" si="11"/>
        <v>42147.533506944441</v>
      </c>
    </row>
    <row r="184" spans="1:18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 t="e">
        <f t="shared" si="9"/>
        <v>#DIV/0!</v>
      </c>
      <c r="Q184" s="13">
        <f t="shared" si="10"/>
        <v>42741.803611111107</v>
      </c>
      <c r="R184" s="15">
        <f t="shared" si="11"/>
        <v>42711.803611111107</v>
      </c>
    </row>
    <row r="185" spans="1:18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7">
        <f t="shared" si="9"/>
        <v>373.5</v>
      </c>
      <c r="Q185" s="13">
        <f t="shared" si="10"/>
        <v>41969.643634259257</v>
      </c>
      <c r="R185" s="15">
        <f t="shared" si="11"/>
        <v>41939.601967592593</v>
      </c>
    </row>
    <row r="186" spans="1:18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7">
        <f t="shared" si="9"/>
        <v>25.5</v>
      </c>
      <c r="Q186" s="13">
        <f t="shared" si="10"/>
        <v>41882.957638888889</v>
      </c>
      <c r="R186" s="15">
        <f t="shared" si="11"/>
        <v>41825.58289351852</v>
      </c>
    </row>
    <row r="187" spans="1:18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7">
        <f t="shared" si="9"/>
        <v>220</v>
      </c>
      <c r="Q187" s="13">
        <f t="shared" si="10"/>
        <v>42600.702997685185</v>
      </c>
      <c r="R187" s="15">
        <f t="shared" si="11"/>
        <v>42570.702997685185</v>
      </c>
    </row>
    <row r="188" spans="1:18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 t="e">
        <f t="shared" si="9"/>
        <v>#DIV/0!</v>
      </c>
      <c r="Q188" s="13">
        <f t="shared" si="10"/>
        <v>42797.624999999993</v>
      </c>
      <c r="R188" s="15">
        <f t="shared" si="11"/>
        <v>42767.604560185187</v>
      </c>
    </row>
    <row r="189" spans="1:18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7">
        <f t="shared" si="9"/>
        <v>160</v>
      </c>
      <c r="Q189" s="13">
        <f t="shared" si="10"/>
        <v>42206.082638888889</v>
      </c>
      <c r="R189" s="15">
        <f t="shared" si="11"/>
        <v>42182.02612268518</v>
      </c>
    </row>
    <row r="190" spans="1:18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 t="e">
        <f t="shared" si="9"/>
        <v>#DIV/0!</v>
      </c>
      <c r="Q190" s="13">
        <f t="shared" si="10"/>
        <v>41886.974710648145</v>
      </c>
      <c r="R190" s="15">
        <f t="shared" si="11"/>
        <v>41856.974710648145</v>
      </c>
    </row>
    <row r="191" spans="1:18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7">
        <f t="shared" si="9"/>
        <v>69</v>
      </c>
      <c r="Q191" s="13">
        <f t="shared" si="10"/>
        <v>42616.482372685183</v>
      </c>
      <c r="R191" s="15">
        <f t="shared" si="11"/>
        <v>42556.482372685183</v>
      </c>
    </row>
    <row r="192" spans="1:18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7">
        <f t="shared" si="9"/>
        <v>50</v>
      </c>
      <c r="Q192" s="13">
        <f t="shared" si="10"/>
        <v>42537.442662037036</v>
      </c>
      <c r="R192" s="15">
        <f t="shared" si="11"/>
        <v>42527.442662037036</v>
      </c>
    </row>
    <row r="193" spans="1:18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7">
        <f t="shared" si="9"/>
        <v>83.333333333333329</v>
      </c>
      <c r="Q193" s="13">
        <f t="shared" si="10"/>
        <v>42279.233078703699</v>
      </c>
      <c r="R193" s="15">
        <f t="shared" si="11"/>
        <v>42239.233078703699</v>
      </c>
    </row>
    <row r="194" spans="1:18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7">
        <f t="shared" si="9"/>
        <v>5.666666666666667</v>
      </c>
      <c r="Q194" s="13">
        <f t="shared" si="10"/>
        <v>41929.583703703705</v>
      </c>
      <c r="R194" s="15">
        <f t="shared" si="11"/>
        <v>41899.583703703705</v>
      </c>
    </row>
    <row r="195" spans="1:18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7" t="e">
        <f t="shared" ref="P195:P258" si="13">(E195/L195)</f>
        <v>#DIV/0!</v>
      </c>
      <c r="Q195" s="13">
        <f t="shared" ref="Q195:Q258" si="14">(I195/86400)+25569+(-5/24)</f>
        <v>41971.768124999995</v>
      </c>
      <c r="R195" s="15">
        <f t="shared" ref="R195:R258" si="15">(J195/86400)+25569+(-5/24)</f>
        <v>41911.726458333331</v>
      </c>
    </row>
    <row r="196" spans="1:18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7">
        <f t="shared" si="13"/>
        <v>1</v>
      </c>
      <c r="Q196" s="13">
        <f t="shared" si="14"/>
        <v>42435.788553240738</v>
      </c>
      <c r="R196" s="15">
        <f t="shared" si="15"/>
        <v>42375.788553240738</v>
      </c>
    </row>
    <row r="197" spans="1:18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 t="e">
        <f t="shared" si="13"/>
        <v>#DIV/0!</v>
      </c>
      <c r="Q197" s="13">
        <f t="shared" si="14"/>
        <v>42195.462175925924</v>
      </c>
      <c r="R197" s="15">
        <f t="shared" si="15"/>
        <v>42135.462175925924</v>
      </c>
    </row>
    <row r="198" spans="1:18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7">
        <f t="shared" si="13"/>
        <v>77.10526315789474</v>
      </c>
      <c r="Q198" s="13">
        <f t="shared" si="14"/>
        <v>42287.666666666664</v>
      </c>
      <c r="R198" s="15">
        <f t="shared" si="15"/>
        <v>42259.334467592591</v>
      </c>
    </row>
    <row r="199" spans="1:18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7">
        <f t="shared" si="13"/>
        <v>32.75</v>
      </c>
      <c r="Q199" s="13">
        <f t="shared" si="14"/>
        <v>42783.666666666664</v>
      </c>
      <c r="R199" s="15">
        <f t="shared" si="15"/>
        <v>42741.640046296299</v>
      </c>
    </row>
    <row r="200" spans="1:18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7">
        <f t="shared" si="13"/>
        <v>46.5</v>
      </c>
      <c r="Q200" s="13">
        <f t="shared" si="14"/>
        <v>41917.175023148149</v>
      </c>
      <c r="R200" s="15">
        <f t="shared" si="15"/>
        <v>41887.175023148149</v>
      </c>
    </row>
    <row r="201" spans="1:18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 t="e">
        <f t="shared" si="13"/>
        <v>#DIV/0!</v>
      </c>
      <c r="Q201" s="13">
        <f t="shared" si="14"/>
        <v>42613.915532407402</v>
      </c>
      <c r="R201" s="15">
        <f t="shared" si="15"/>
        <v>42583.915532407402</v>
      </c>
    </row>
    <row r="202" spans="1:18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7">
        <f t="shared" si="13"/>
        <v>87.308333333333337</v>
      </c>
      <c r="Q202" s="13">
        <f t="shared" si="14"/>
        <v>41896.875034722216</v>
      </c>
      <c r="R202" s="15">
        <f t="shared" si="15"/>
        <v>41866.875034722216</v>
      </c>
    </row>
    <row r="203" spans="1:18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7">
        <f t="shared" si="13"/>
        <v>54.285714285714285</v>
      </c>
      <c r="Q203" s="13">
        <f t="shared" si="14"/>
        <v>42043.610289351847</v>
      </c>
      <c r="R203" s="15">
        <f t="shared" si="15"/>
        <v>42023.610289351847</v>
      </c>
    </row>
    <row r="204" spans="1:18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 t="e">
        <f t="shared" si="13"/>
        <v>#DIV/0!</v>
      </c>
      <c r="Q204" s="13">
        <f t="shared" si="14"/>
        <v>42285.665972222218</v>
      </c>
      <c r="R204" s="15">
        <f t="shared" si="15"/>
        <v>42255.719490740739</v>
      </c>
    </row>
    <row r="205" spans="1:18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7">
        <f t="shared" si="13"/>
        <v>93.25</v>
      </c>
      <c r="Q205" s="13">
        <f t="shared" si="14"/>
        <v>42033.639629629623</v>
      </c>
      <c r="R205" s="15">
        <f t="shared" si="15"/>
        <v>41973.639629629623</v>
      </c>
    </row>
    <row r="206" spans="1:18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7">
        <f t="shared" si="13"/>
        <v>117.68368136117556</v>
      </c>
      <c r="Q206" s="13">
        <f t="shared" si="14"/>
        <v>42586.375034722216</v>
      </c>
      <c r="R206" s="15">
        <f t="shared" si="15"/>
        <v>42556.375034722216</v>
      </c>
    </row>
    <row r="207" spans="1:18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7">
        <f t="shared" si="13"/>
        <v>76.470588235294116</v>
      </c>
      <c r="Q207" s="13">
        <f t="shared" si="14"/>
        <v>42283.423865740733</v>
      </c>
      <c r="R207" s="15">
        <f t="shared" si="15"/>
        <v>42248.423865740733</v>
      </c>
    </row>
    <row r="208" spans="1:18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 t="e">
        <f t="shared" si="13"/>
        <v>#DIV/0!</v>
      </c>
      <c r="Q208" s="13">
        <f t="shared" si="14"/>
        <v>42587.79609953703</v>
      </c>
      <c r="R208" s="15">
        <f t="shared" si="15"/>
        <v>42566.79609953703</v>
      </c>
    </row>
    <row r="209" spans="1:18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7">
        <f t="shared" si="13"/>
        <v>163.84615384615384</v>
      </c>
      <c r="Q209" s="13">
        <f t="shared" si="14"/>
        <v>42007.988865740735</v>
      </c>
      <c r="R209" s="15">
        <f t="shared" si="15"/>
        <v>41977.988865740735</v>
      </c>
    </row>
    <row r="210" spans="1:18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 t="e">
        <f t="shared" si="13"/>
        <v>#DIV/0!</v>
      </c>
      <c r="Q210" s="13">
        <f t="shared" si="14"/>
        <v>41989.16165509259</v>
      </c>
      <c r="R210" s="15">
        <f t="shared" si="15"/>
        <v>41959.16165509259</v>
      </c>
    </row>
    <row r="211" spans="1:18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 t="e">
        <f t="shared" si="13"/>
        <v>#DIV/0!</v>
      </c>
      <c r="Q211" s="13">
        <f t="shared" si="14"/>
        <v>42195.714525462965</v>
      </c>
      <c r="R211" s="15">
        <f t="shared" si="15"/>
        <v>42165.714525462965</v>
      </c>
    </row>
    <row r="212" spans="1:18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7">
        <f t="shared" si="13"/>
        <v>91.818181818181813</v>
      </c>
      <c r="Q212" s="13">
        <f t="shared" si="14"/>
        <v>42277.999999999993</v>
      </c>
      <c r="R212" s="15">
        <f t="shared" si="15"/>
        <v>42248.856388888882</v>
      </c>
    </row>
    <row r="213" spans="1:18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7">
        <f t="shared" si="13"/>
        <v>185.83333333333334</v>
      </c>
      <c r="Q213" s="13">
        <f t="shared" si="14"/>
        <v>42265.951585648145</v>
      </c>
      <c r="R213" s="15">
        <f t="shared" si="15"/>
        <v>42235.951585648145</v>
      </c>
    </row>
    <row r="214" spans="1:18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7">
        <f t="shared" si="13"/>
        <v>1</v>
      </c>
      <c r="Q214" s="13">
        <f t="shared" si="14"/>
        <v>42476.631018518521</v>
      </c>
      <c r="R214" s="15">
        <f t="shared" si="15"/>
        <v>42416.672685185178</v>
      </c>
    </row>
    <row r="215" spans="1:18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7">
        <f t="shared" si="13"/>
        <v>20</v>
      </c>
      <c r="Q215" s="13">
        <f t="shared" si="14"/>
        <v>42232.379641203697</v>
      </c>
      <c r="R215" s="15">
        <f t="shared" si="15"/>
        <v>42202.385960648149</v>
      </c>
    </row>
    <row r="216" spans="1:18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7">
        <f t="shared" si="13"/>
        <v>1</v>
      </c>
      <c r="Q216" s="13">
        <f t="shared" si="14"/>
        <v>42069.432280092595</v>
      </c>
      <c r="R216" s="15">
        <f t="shared" si="15"/>
        <v>42009.432280092595</v>
      </c>
    </row>
    <row r="217" spans="1:18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7">
        <f t="shared" si="13"/>
        <v>10</v>
      </c>
      <c r="Q217" s="13">
        <f t="shared" si="14"/>
        <v>42417.790972222218</v>
      </c>
      <c r="R217" s="15">
        <f t="shared" si="15"/>
        <v>42375.021782407406</v>
      </c>
    </row>
    <row r="218" spans="1:18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7">
        <f t="shared" si="13"/>
        <v>331.53833333333336</v>
      </c>
      <c r="Q218" s="13">
        <f t="shared" si="14"/>
        <v>42116.708761574067</v>
      </c>
      <c r="R218" s="15">
        <f t="shared" si="15"/>
        <v>42066.750428240739</v>
      </c>
    </row>
    <row r="219" spans="1:18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7">
        <f t="shared" si="13"/>
        <v>314.28947368421052</v>
      </c>
      <c r="Q219" s="13">
        <f t="shared" si="14"/>
        <v>42001.432280092595</v>
      </c>
      <c r="R219" s="15">
        <f t="shared" si="15"/>
        <v>41970.432280092595</v>
      </c>
    </row>
    <row r="220" spans="1:18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7">
        <f t="shared" si="13"/>
        <v>100</v>
      </c>
      <c r="Q220" s="13">
        <f t="shared" si="14"/>
        <v>42139.420011574075</v>
      </c>
      <c r="R220" s="15">
        <f t="shared" si="15"/>
        <v>42079.420011574075</v>
      </c>
    </row>
    <row r="221" spans="1:18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7">
        <f t="shared" si="13"/>
        <v>115.98684210526316</v>
      </c>
      <c r="Q221" s="13">
        <f t="shared" si="14"/>
        <v>42461.082638888889</v>
      </c>
      <c r="R221" s="15">
        <f t="shared" si="15"/>
        <v>42429.118344907409</v>
      </c>
    </row>
    <row r="222" spans="1:18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7">
        <f t="shared" si="13"/>
        <v>120</v>
      </c>
      <c r="Q222" s="13">
        <f t="shared" si="14"/>
        <v>42236.629166666666</v>
      </c>
      <c r="R222" s="15">
        <f t="shared" si="15"/>
        <v>42195.435532407406</v>
      </c>
    </row>
    <row r="223" spans="1:18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 t="e">
        <f t="shared" si="13"/>
        <v>#DIV/0!</v>
      </c>
      <c r="Q223" s="13">
        <f t="shared" si="14"/>
        <v>42091.587546296294</v>
      </c>
      <c r="R223" s="15">
        <f t="shared" si="15"/>
        <v>42031.629212962966</v>
      </c>
    </row>
    <row r="224" spans="1:18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7">
        <f t="shared" si="13"/>
        <v>65</v>
      </c>
      <c r="Q224" s="13">
        <f t="shared" si="14"/>
        <v>42089.902083333327</v>
      </c>
      <c r="R224" s="15">
        <f t="shared" si="15"/>
        <v>42031.561550925922</v>
      </c>
    </row>
    <row r="225" spans="1:18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 t="e">
        <f t="shared" si="13"/>
        <v>#DIV/0!</v>
      </c>
      <c r="Q225" s="13">
        <f t="shared" si="14"/>
        <v>42511.836805555555</v>
      </c>
      <c r="R225" s="15">
        <f t="shared" si="15"/>
        <v>42481.839699074073</v>
      </c>
    </row>
    <row r="226" spans="1:18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 t="e">
        <f t="shared" si="13"/>
        <v>#DIV/0!</v>
      </c>
      <c r="Q226" s="13">
        <f t="shared" si="14"/>
        <v>42195.026921296296</v>
      </c>
      <c r="R226" s="15">
        <f t="shared" si="15"/>
        <v>42135.026921296296</v>
      </c>
    </row>
    <row r="227" spans="1:18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 t="e">
        <f t="shared" si="13"/>
        <v>#DIV/0!</v>
      </c>
      <c r="Q227" s="13">
        <f t="shared" si="14"/>
        <v>42468.711273148147</v>
      </c>
      <c r="R227" s="15">
        <f t="shared" si="15"/>
        <v>42438.752939814811</v>
      </c>
    </row>
    <row r="228" spans="1:18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7">
        <f t="shared" si="13"/>
        <v>125</v>
      </c>
      <c r="Q228" s="13">
        <f t="shared" si="14"/>
        <v>42155.186805555553</v>
      </c>
      <c r="R228" s="15">
        <f t="shared" si="15"/>
        <v>42106.457685185182</v>
      </c>
    </row>
    <row r="229" spans="1:18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 t="e">
        <f t="shared" si="13"/>
        <v>#DIV/0!</v>
      </c>
      <c r="Q229" s="13">
        <f t="shared" si="14"/>
        <v>42194.685659722221</v>
      </c>
      <c r="R229" s="15">
        <f t="shared" si="15"/>
        <v>42164.685659722221</v>
      </c>
    </row>
    <row r="230" spans="1:18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 t="e">
        <f t="shared" si="13"/>
        <v>#DIV/0!</v>
      </c>
      <c r="Q230" s="13">
        <f t="shared" si="14"/>
        <v>42156.478067129625</v>
      </c>
      <c r="R230" s="15">
        <f t="shared" si="15"/>
        <v>42096.478067129625</v>
      </c>
    </row>
    <row r="231" spans="1:18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 t="e">
        <f t="shared" si="13"/>
        <v>#DIV/0!</v>
      </c>
      <c r="Q231" s="13">
        <f t="shared" si="14"/>
        <v>42413.725659722222</v>
      </c>
      <c r="R231" s="15">
        <f t="shared" si="15"/>
        <v>42383.725659722222</v>
      </c>
    </row>
    <row r="232" spans="1:18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7">
        <f t="shared" si="13"/>
        <v>30</v>
      </c>
      <c r="Q232" s="13">
        <f t="shared" si="14"/>
        <v>42159.568877314814</v>
      </c>
      <c r="R232" s="15">
        <f t="shared" si="15"/>
        <v>42129.568877314814</v>
      </c>
    </row>
    <row r="233" spans="1:18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 t="e">
        <f t="shared" si="13"/>
        <v>#DIV/0!</v>
      </c>
      <c r="Q233" s="13">
        <f t="shared" si="14"/>
        <v>42371.75059027777</v>
      </c>
      <c r="R233" s="15">
        <f t="shared" si="15"/>
        <v>42341.75059027777</v>
      </c>
    </row>
    <row r="234" spans="1:18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7">
        <f t="shared" si="13"/>
        <v>15.714285714285714</v>
      </c>
      <c r="Q234" s="13">
        <f t="shared" si="14"/>
        <v>42062.617430555554</v>
      </c>
      <c r="R234" s="15">
        <f t="shared" si="15"/>
        <v>42032.617430555554</v>
      </c>
    </row>
    <row r="235" spans="1:18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 t="e">
        <f t="shared" si="13"/>
        <v>#DIV/0!</v>
      </c>
      <c r="Q235" s="13">
        <f t="shared" si="14"/>
        <v>42642.703379629624</v>
      </c>
      <c r="R235" s="15">
        <f t="shared" si="15"/>
        <v>42612.703379629624</v>
      </c>
    </row>
    <row r="236" spans="1:18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7">
        <f t="shared" si="13"/>
        <v>80.2</v>
      </c>
      <c r="Q236" s="13">
        <f t="shared" si="14"/>
        <v>42175.82707175926</v>
      </c>
      <c r="R236" s="15">
        <f t="shared" si="15"/>
        <v>42135.82707175926</v>
      </c>
    </row>
    <row r="237" spans="1:18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 t="e">
        <f t="shared" si="13"/>
        <v>#DIV/0!</v>
      </c>
      <c r="Q237" s="13">
        <f t="shared" si="14"/>
        <v>42194.700196759259</v>
      </c>
      <c r="R237" s="15">
        <f t="shared" si="15"/>
        <v>42164.700196759259</v>
      </c>
    </row>
    <row r="238" spans="1:18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 t="e">
        <f t="shared" si="13"/>
        <v>#DIV/0!</v>
      </c>
      <c r="Q238" s="13">
        <f t="shared" si="14"/>
        <v>42373.791666666664</v>
      </c>
      <c r="R238" s="15">
        <f t="shared" si="15"/>
        <v>42320.876145833332</v>
      </c>
    </row>
    <row r="239" spans="1:18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7">
        <f t="shared" si="13"/>
        <v>50</v>
      </c>
      <c r="Q239" s="13">
        <f t="shared" si="14"/>
        <v>42437.368854166663</v>
      </c>
      <c r="R239" s="15">
        <f t="shared" si="15"/>
        <v>42377.368854166663</v>
      </c>
    </row>
    <row r="240" spans="1:18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 t="e">
        <f t="shared" si="13"/>
        <v>#DIV/0!</v>
      </c>
      <c r="Q240" s="13">
        <f t="shared" si="14"/>
        <v>42734.166666666664</v>
      </c>
      <c r="R240" s="15">
        <f t="shared" si="15"/>
        <v>42713.754166666666</v>
      </c>
    </row>
    <row r="241" spans="1:18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7">
        <f t="shared" si="13"/>
        <v>50</v>
      </c>
      <c r="Q241" s="13">
        <f t="shared" si="14"/>
        <v>42316.291666666664</v>
      </c>
      <c r="R241" s="15">
        <f t="shared" si="15"/>
        <v>42296.901967592588</v>
      </c>
    </row>
    <row r="242" spans="1:18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7">
        <f t="shared" si="13"/>
        <v>117.84759124087591</v>
      </c>
      <c r="Q242" s="13">
        <f t="shared" si="14"/>
        <v>41399.500127314815</v>
      </c>
      <c r="R242" s="15">
        <f t="shared" si="15"/>
        <v>41354.500127314815</v>
      </c>
    </row>
    <row r="243" spans="1:18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7">
        <f t="shared" si="13"/>
        <v>109.04255319148936</v>
      </c>
      <c r="Q243" s="13">
        <f t="shared" si="14"/>
        <v>41994.489629629628</v>
      </c>
      <c r="R243" s="15">
        <f t="shared" si="15"/>
        <v>41949.489629629628</v>
      </c>
    </row>
    <row r="244" spans="1:18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7">
        <f t="shared" si="13"/>
        <v>73.019801980198025</v>
      </c>
      <c r="Q244" s="13">
        <f t="shared" si="14"/>
        <v>40897.28460648148</v>
      </c>
      <c r="R244" s="15">
        <f t="shared" si="15"/>
        <v>40862.28460648148</v>
      </c>
    </row>
    <row r="245" spans="1:18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7">
        <f t="shared" si="13"/>
        <v>78.195121951219505</v>
      </c>
      <c r="Q245" s="13">
        <f t="shared" si="14"/>
        <v>41691.839166666665</v>
      </c>
      <c r="R245" s="15">
        <f t="shared" si="15"/>
        <v>41661.839166666665</v>
      </c>
    </row>
    <row r="246" spans="1:18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7">
        <f t="shared" si="13"/>
        <v>47.398809523809526</v>
      </c>
      <c r="Q246" s="13">
        <f t="shared" si="14"/>
        <v>40253.087500000001</v>
      </c>
      <c r="R246" s="15">
        <f t="shared" si="15"/>
        <v>40213.115266203698</v>
      </c>
    </row>
    <row r="247" spans="1:18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7">
        <f t="shared" si="13"/>
        <v>54.020833333333336</v>
      </c>
      <c r="Q247" s="13">
        <f t="shared" si="14"/>
        <v>41136.844733796293</v>
      </c>
      <c r="R247" s="15">
        <f t="shared" si="15"/>
        <v>41106.844733796293</v>
      </c>
    </row>
    <row r="248" spans="1:18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7">
        <f t="shared" si="13"/>
        <v>68.488789237668158</v>
      </c>
      <c r="Q248" s="13">
        <f t="shared" si="14"/>
        <v>40530.196817129625</v>
      </c>
      <c r="R248" s="15">
        <f t="shared" si="15"/>
        <v>40480.155150462961</v>
      </c>
    </row>
    <row r="249" spans="1:18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7">
        <f t="shared" si="13"/>
        <v>108.14516129032258</v>
      </c>
      <c r="Q249" s="13">
        <f t="shared" si="14"/>
        <v>40466.943749999999</v>
      </c>
      <c r="R249" s="15">
        <f t="shared" si="15"/>
        <v>40430.395995370367</v>
      </c>
    </row>
    <row r="250" spans="1:18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7">
        <f t="shared" si="13"/>
        <v>589.95205479452056</v>
      </c>
      <c r="Q250" s="13">
        <f t="shared" si="14"/>
        <v>40915.566076388888</v>
      </c>
      <c r="R250" s="15">
        <f t="shared" si="15"/>
        <v>40870.566076388888</v>
      </c>
    </row>
    <row r="251" spans="1:18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7">
        <f t="shared" si="13"/>
        <v>48.051063829787232</v>
      </c>
      <c r="Q251" s="13">
        <f t="shared" si="14"/>
        <v>40412.527777777774</v>
      </c>
      <c r="R251" s="15">
        <f t="shared" si="15"/>
        <v>40332.715509259258</v>
      </c>
    </row>
    <row r="252" spans="1:18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7">
        <f t="shared" si="13"/>
        <v>72.482837528604122</v>
      </c>
      <c r="Q252" s="13">
        <f t="shared" si="14"/>
        <v>41431.357534722221</v>
      </c>
      <c r="R252" s="15">
        <f t="shared" si="15"/>
        <v>41401.357534722221</v>
      </c>
    </row>
    <row r="253" spans="1:18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7">
        <f t="shared" si="13"/>
        <v>57.077922077922075</v>
      </c>
      <c r="Q253" s="13">
        <f t="shared" si="14"/>
        <v>41045.583333333328</v>
      </c>
      <c r="R253" s="15">
        <f t="shared" si="15"/>
        <v>41013.579236111109</v>
      </c>
    </row>
    <row r="254" spans="1:18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7">
        <f t="shared" si="13"/>
        <v>85.444444444444443</v>
      </c>
      <c r="Q254" s="13">
        <f t="shared" si="14"/>
        <v>40329.957638888889</v>
      </c>
      <c r="R254" s="15">
        <f t="shared" si="15"/>
        <v>40266.454374999994</v>
      </c>
    </row>
    <row r="255" spans="1:18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7">
        <f t="shared" si="13"/>
        <v>215.85714285714286</v>
      </c>
      <c r="Q255" s="13">
        <f t="shared" si="14"/>
        <v>40954.44253472222</v>
      </c>
      <c r="R255" s="15">
        <f t="shared" si="15"/>
        <v>40924.44253472222</v>
      </c>
    </row>
    <row r="256" spans="1:18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7">
        <f t="shared" si="13"/>
        <v>89.38643312101911</v>
      </c>
      <c r="Q256" s="13">
        <f t="shared" si="14"/>
        <v>42293.874999999993</v>
      </c>
      <c r="R256" s="15">
        <f t="shared" si="15"/>
        <v>42263.744328703702</v>
      </c>
    </row>
    <row r="257" spans="1:18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7">
        <f t="shared" si="13"/>
        <v>45.418404255319146</v>
      </c>
      <c r="Q257" s="13">
        <f t="shared" si="14"/>
        <v>40618.276412037034</v>
      </c>
      <c r="R257" s="15">
        <f t="shared" si="15"/>
        <v>40588.318078703705</v>
      </c>
    </row>
    <row r="258" spans="1:18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7">
        <f t="shared" si="13"/>
        <v>65.756363636363631</v>
      </c>
      <c r="Q258" s="13">
        <f t="shared" si="14"/>
        <v>41349.560960648145</v>
      </c>
      <c r="R258" s="15">
        <f t="shared" si="15"/>
        <v>41319.560960648145</v>
      </c>
    </row>
    <row r="259" spans="1:18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7">
        <f t="shared" ref="P259:P322" si="17">(E259/L259)</f>
        <v>66.70405357142856</v>
      </c>
      <c r="Q259" s="13">
        <f t="shared" ref="Q259:Q322" si="18">(I259/86400)+25569+(-5/24)</f>
        <v>42509.418541666666</v>
      </c>
      <c r="R259" s="15">
        <f t="shared" ref="R259:R322" si="19">(J259/86400)+25569+(-5/24)</f>
        <v>42479.418541666666</v>
      </c>
    </row>
    <row r="260" spans="1:18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7">
        <f t="shared" si="17"/>
        <v>83.345930232558146</v>
      </c>
      <c r="Q260" s="13">
        <f t="shared" si="18"/>
        <v>40711.843356481477</v>
      </c>
      <c r="R260" s="15">
        <f t="shared" si="19"/>
        <v>40681.843356481477</v>
      </c>
    </row>
    <row r="261" spans="1:18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7">
        <f t="shared" si="17"/>
        <v>105.04609341825902</v>
      </c>
      <c r="Q261" s="13">
        <f t="shared" si="18"/>
        <v>42102.529733796291</v>
      </c>
      <c r="R261" s="15">
        <f t="shared" si="19"/>
        <v>42072.529733796291</v>
      </c>
    </row>
    <row r="262" spans="1:18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7">
        <f t="shared" si="17"/>
        <v>120.90909090909091</v>
      </c>
      <c r="Q262" s="13">
        <f t="shared" si="18"/>
        <v>40376.207638888889</v>
      </c>
      <c r="R262" s="15">
        <f t="shared" si="19"/>
        <v>40330.547210648147</v>
      </c>
    </row>
    <row r="263" spans="1:18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7">
        <f t="shared" si="17"/>
        <v>97.63636363636364</v>
      </c>
      <c r="Q263" s="13">
        <f t="shared" si="18"/>
        <v>41067.413194444445</v>
      </c>
      <c r="R263" s="15">
        <f t="shared" si="19"/>
        <v>41017.677129629628</v>
      </c>
    </row>
    <row r="264" spans="1:18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7">
        <f t="shared" si="17"/>
        <v>41.379310344827587</v>
      </c>
      <c r="Q264" s="13">
        <f t="shared" si="18"/>
        <v>40600.039675925924</v>
      </c>
      <c r="R264" s="15">
        <f t="shared" si="19"/>
        <v>40555.039675925924</v>
      </c>
    </row>
    <row r="265" spans="1:18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7">
        <f t="shared" si="17"/>
        <v>30.654485981308412</v>
      </c>
      <c r="Q265" s="13">
        <f t="shared" si="18"/>
        <v>41179.746458333328</v>
      </c>
      <c r="R265" s="15">
        <f t="shared" si="19"/>
        <v>41149.746458333328</v>
      </c>
    </row>
    <row r="266" spans="1:18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7">
        <f t="shared" si="17"/>
        <v>64.945054945054949</v>
      </c>
      <c r="Q266" s="13">
        <f t="shared" si="18"/>
        <v>41040.411979166667</v>
      </c>
      <c r="R266" s="15">
        <f t="shared" si="19"/>
        <v>41010.411979166667</v>
      </c>
    </row>
    <row r="267" spans="1:18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7">
        <f t="shared" si="17"/>
        <v>95.775862068965523</v>
      </c>
      <c r="Q267" s="13">
        <f t="shared" si="18"/>
        <v>40308.636111111111</v>
      </c>
      <c r="R267" s="15">
        <f t="shared" si="19"/>
        <v>40267.03738425926</v>
      </c>
    </row>
    <row r="268" spans="1:18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7">
        <f t="shared" si="17"/>
        <v>40.416666666666664</v>
      </c>
      <c r="Q268" s="13">
        <f t="shared" si="18"/>
        <v>40290.95208333333</v>
      </c>
      <c r="R268" s="15">
        <f t="shared" si="19"/>
        <v>40204.966516203705</v>
      </c>
    </row>
    <row r="269" spans="1:18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7">
        <f t="shared" si="17"/>
        <v>78.578424242424248</v>
      </c>
      <c r="Q269" s="13">
        <f t="shared" si="18"/>
        <v>41815.244201388887</v>
      </c>
      <c r="R269" s="15">
        <f t="shared" si="19"/>
        <v>41785.244201388887</v>
      </c>
    </row>
    <row r="270" spans="1:18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7">
        <f t="shared" si="17"/>
        <v>50.18018018018018</v>
      </c>
      <c r="Q270" s="13">
        <f t="shared" si="18"/>
        <v>40853.985856481479</v>
      </c>
      <c r="R270" s="15">
        <f t="shared" si="19"/>
        <v>40808.944189814814</v>
      </c>
    </row>
    <row r="271" spans="1:18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7">
        <f t="shared" si="17"/>
        <v>92.251735588972423</v>
      </c>
      <c r="Q271" s="13">
        <f t="shared" si="18"/>
        <v>42787.988680555551</v>
      </c>
      <c r="R271" s="15">
        <f t="shared" si="19"/>
        <v>42757.988680555551</v>
      </c>
    </row>
    <row r="272" spans="1:18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7">
        <f t="shared" si="17"/>
        <v>57.540983606557376</v>
      </c>
      <c r="Q272" s="13">
        <f t="shared" si="18"/>
        <v>40687.958333333328</v>
      </c>
      <c r="R272" s="15">
        <f t="shared" si="19"/>
        <v>40637.658217592594</v>
      </c>
    </row>
    <row r="273" spans="1:18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7">
        <f t="shared" si="17"/>
        <v>109.42160278745645</v>
      </c>
      <c r="Q273" s="13">
        <f t="shared" si="18"/>
        <v>41641.125</v>
      </c>
      <c r="R273" s="15">
        <f t="shared" si="19"/>
        <v>41611.891909722217</v>
      </c>
    </row>
    <row r="274" spans="1:18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7">
        <f t="shared" si="17"/>
        <v>81.892461538461546</v>
      </c>
      <c r="Q274" s="13">
        <f t="shared" si="18"/>
        <v>40296.575694444444</v>
      </c>
      <c r="R274" s="15">
        <f t="shared" si="19"/>
        <v>40235.692025462959</v>
      </c>
    </row>
    <row r="275" spans="1:18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7">
        <f t="shared" si="17"/>
        <v>45.667711864406776</v>
      </c>
      <c r="Q275" s="13">
        <f t="shared" si="18"/>
        <v>40727.29011574074</v>
      </c>
      <c r="R275" s="15">
        <f t="shared" si="19"/>
        <v>40697.29011574074</v>
      </c>
    </row>
    <row r="276" spans="1:18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7">
        <f t="shared" si="17"/>
        <v>55.221238938053098</v>
      </c>
      <c r="Q276" s="13">
        <f t="shared" si="18"/>
        <v>41004.082638888889</v>
      </c>
      <c r="R276" s="15">
        <f t="shared" si="19"/>
        <v>40969.704039351847</v>
      </c>
    </row>
    <row r="277" spans="1:18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7">
        <f t="shared" si="17"/>
        <v>65.298192771084331</v>
      </c>
      <c r="Q277" s="13">
        <f t="shared" si="18"/>
        <v>41222.865347222221</v>
      </c>
      <c r="R277" s="15">
        <f t="shared" si="19"/>
        <v>41192.823680555557</v>
      </c>
    </row>
    <row r="278" spans="1:18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7">
        <f t="shared" si="17"/>
        <v>95.225806451612897</v>
      </c>
      <c r="Q278" s="13">
        <f t="shared" si="18"/>
        <v>41026.831874999996</v>
      </c>
      <c r="R278" s="15">
        <f t="shared" si="19"/>
        <v>40966.873541666668</v>
      </c>
    </row>
    <row r="279" spans="1:18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7">
        <f t="shared" si="17"/>
        <v>75.444794952681391</v>
      </c>
      <c r="Q279" s="13">
        <f t="shared" si="18"/>
        <v>42147.68309027778</v>
      </c>
      <c r="R279" s="15">
        <f t="shared" si="19"/>
        <v>42117.68309027778</v>
      </c>
    </row>
    <row r="280" spans="1:18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7">
        <f t="shared" si="17"/>
        <v>97.816867469879512</v>
      </c>
      <c r="Q280" s="13">
        <f t="shared" si="18"/>
        <v>41193.832627314812</v>
      </c>
      <c r="R280" s="15">
        <f t="shared" si="19"/>
        <v>41163.832627314812</v>
      </c>
    </row>
    <row r="281" spans="1:18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7">
        <f t="shared" si="17"/>
        <v>87.685606557377056</v>
      </c>
      <c r="Q281" s="13">
        <f t="shared" si="18"/>
        <v>42792.875694444439</v>
      </c>
      <c r="R281" s="15">
        <f t="shared" si="19"/>
        <v>42759.035833333335</v>
      </c>
    </row>
    <row r="282" spans="1:18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7">
        <f t="shared" si="17"/>
        <v>54.748948106591868</v>
      </c>
      <c r="Q282" s="13">
        <f t="shared" si="18"/>
        <v>41789.382349537038</v>
      </c>
      <c r="R282" s="15">
        <f t="shared" si="19"/>
        <v>41744.382349537038</v>
      </c>
    </row>
    <row r="283" spans="1:18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7">
        <f t="shared" si="17"/>
        <v>83.953417721518989</v>
      </c>
      <c r="Q283" s="13">
        <f t="shared" si="18"/>
        <v>40035.601388888885</v>
      </c>
      <c r="R283" s="15">
        <f t="shared" si="19"/>
        <v>39949.955011574071</v>
      </c>
    </row>
    <row r="284" spans="1:18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7">
        <f t="shared" si="17"/>
        <v>254.38547486033519</v>
      </c>
      <c r="Q284" s="13">
        <f t="shared" si="18"/>
        <v>40231.708333333328</v>
      </c>
      <c r="R284" s="15">
        <f t="shared" si="19"/>
        <v>40194.711712962962</v>
      </c>
    </row>
    <row r="285" spans="1:18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7">
        <f t="shared" si="17"/>
        <v>101.8269801980198</v>
      </c>
      <c r="Q285" s="13">
        <f t="shared" si="18"/>
        <v>40694.999305555553</v>
      </c>
      <c r="R285" s="15">
        <f t="shared" si="19"/>
        <v>40675.501666666663</v>
      </c>
    </row>
    <row r="286" spans="1:18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7">
        <f t="shared" si="17"/>
        <v>55.066394736842106</v>
      </c>
      <c r="Q286" s="13">
        <f t="shared" si="18"/>
        <v>40929.529861111107</v>
      </c>
      <c r="R286" s="15">
        <f t="shared" si="19"/>
        <v>40904.529861111107</v>
      </c>
    </row>
    <row r="287" spans="1:18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7">
        <f t="shared" si="17"/>
        <v>56.901438721136763</v>
      </c>
      <c r="Q287" s="13">
        <f t="shared" si="18"/>
        <v>41536.547777777778</v>
      </c>
      <c r="R287" s="15">
        <f t="shared" si="19"/>
        <v>41506.547777777778</v>
      </c>
    </row>
    <row r="288" spans="1:18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7">
        <f t="shared" si="17"/>
        <v>121.28148148148148</v>
      </c>
      <c r="Q288" s="13">
        <f t="shared" si="18"/>
        <v>41358.566249999996</v>
      </c>
      <c r="R288" s="15">
        <f t="shared" si="19"/>
        <v>41313.607916666668</v>
      </c>
    </row>
    <row r="289" spans="1:18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7">
        <f t="shared" si="17"/>
        <v>91.189655172413794</v>
      </c>
      <c r="Q289" s="13">
        <f t="shared" si="18"/>
        <v>41214.958333333328</v>
      </c>
      <c r="R289" s="15">
        <f t="shared" si="19"/>
        <v>41184.069652777776</v>
      </c>
    </row>
    <row r="290" spans="1:18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7">
        <f t="shared" si="17"/>
        <v>115.44812080536913</v>
      </c>
      <c r="Q290" s="13">
        <f t="shared" si="18"/>
        <v>41085.960567129623</v>
      </c>
      <c r="R290" s="15">
        <f t="shared" si="19"/>
        <v>41050.960567129623</v>
      </c>
    </row>
    <row r="291" spans="1:18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7">
        <f t="shared" si="17"/>
        <v>67.771551724137936</v>
      </c>
      <c r="Q291" s="13">
        <f t="shared" si="18"/>
        <v>41580.248078703698</v>
      </c>
      <c r="R291" s="15">
        <f t="shared" si="19"/>
        <v>41550.248078703698</v>
      </c>
    </row>
    <row r="292" spans="1:18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7">
        <f t="shared" si="17"/>
        <v>28.576190476190476</v>
      </c>
      <c r="Q292" s="13">
        <f t="shared" si="18"/>
        <v>40576.124305555553</v>
      </c>
      <c r="R292" s="15">
        <f t="shared" si="19"/>
        <v>40526.160844907405</v>
      </c>
    </row>
    <row r="293" spans="1:18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7">
        <f t="shared" si="17"/>
        <v>46.8828125</v>
      </c>
      <c r="Q293" s="13">
        <f t="shared" si="18"/>
        <v>41394.792361111111</v>
      </c>
      <c r="R293" s="15">
        <f t="shared" si="19"/>
        <v>41376.560717592591</v>
      </c>
    </row>
    <row r="294" spans="1:18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7">
        <f t="shared" si="17"/>
        <v>154.42231237322514</v>
      </c>
      <c r="Q294" s="13">
        <f t="shared" si="18"/>
        <v>40844.957638888889</v>
      </c>
      <c r="R294" s="15">
        <f t="shared" si="19"/>
        <v>40812.594895833332</v>
      </c>
    </row>
    <row r="295" spans="1:18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7">
        <f t="shared" si="17"/>
        <v>201.22137404580153</v>
      </c>
      <c r="Q295" s="13">
        <f t="shared" si="18"/>
        <v>41749.459652777776</v>
      </c>
      <c r="R295" s="15">
        <f t="shared" si="19"/>
        <v>41719.459652777776</v>
      </c>
    </row>
    <row r="296" spans="1:18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7">
        <f t="shared" si="17"/>
        <v>100</v>
      </c>
      <c r="Q296" s="13">
        <f t="shared" si="18"/>
        <v>40378.458333333328</v>
      </c>
      <c r="R296" s="15">
        <f t="shared" si="19"/>
        <v>40342.876087962963</v>
      </c>
    </row>
    <row r="297" spans="1:18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7">
        <f t="shared" si="17"/>
        <v>100.08204511278196</v>
      </c>
      <c r="Q297" s="13">
        <f t="shared" si="18"/>
        <v>41578.791666666664</v>
      </c>
      <c r="R297" s="15">
        <f t="shared" si="19"/>
        <v>41518.796400462961</v>
      </c>
    </row>
    <row r="298" spans="1:18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7">
        <f t="shared" si="17"/>
        <v>230.08953488372092</v>
      </c>
      <c r="Q298" s="13">
        <f t="shared" si="18"/>
        <v>41159.267164351848</v>
      </c>
      <c r="R298" s="15">
        <f t="shared" si="19"/>
        <v>41134.267164351848</v>
      </c>
    </row>
    <row r="299" spans="1:18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7">
        <f t="shared" si="17"/>
        <v>141.74647887323943</v>
      </c>
      <c r="Q299" s="13">
        <f t="shared" si="18"/>
        <v>42124.957638888889</v>
      </c>
      <c r="R299" s="15">
        <f t="shared" si="19"/>
        <v>42089.519687499997</v>
      </c>
    </row>
    <row r="300" spans="1:18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7">
        <f t="shared" si="17"/>
        <v>56.344351395730705</v>
      </c>
      <c r="Q300" s="13">
        <f t="shared" si="18"/>
        <v>41768.666666666664</v>
      </c>
      <c r="R300" s="15">
        <f t="shared" si="19"/>
        <v>41709.255185185182</v>
      </c>
    </row>
    <row r="301" spans="1:18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7">
        <f t="shared" si="17"/>
        <v>73.341188524590166</v>
      </c>
      <c r="Q301" s="13">
        <f t="shared" si="18"/>
        <v>40499.058564814812</v>
      </c>
      <c r="R301" s="15">
        <f t="shared" si="19"/>
        <v>40469.016898148147</v>
      </c>
    </row>
    <row r="302" spans="1:18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7">
        <f t="shared" si="17"/>
        <v>85.337785234899329</v>
      </c>
      <c r="Q302" s="13">
        <f t="shared" si="18"/>
        <v>40657.751597222217</v>
      </c>
      <c r="R302" s="15">
        <f t="shared" si="19"/>
        <v>40626.751597222217</v>
      </c>
    </row>
    <row r="303" spans="1:18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7">
        <f t="shared" si="17"/>
        <v>61.496215139442228</v>
      </c>
      <c r="Q303" s="13">
        <f t="shared" si="18"/>
        <v>41352.487673611111</v>
      </c>
      <c r="R303" s="15">
        <f t="shared" si="19"/>
        <v>41312.529340277775</v>
      </c>
    </row>
    <row r="304" spans="1:18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7">
        <f t="shared" si="17"/>
        <v>93.018518518518519</v>
      </c>
      <c r="Q304" s="13">
        <f t="shared" si="18"/>
        <v>40963.648587962962</v>
      </c>
      <c r="R304" s="15">
        <f t="shared" si="19"/>
        <v>40933.648587962962</v>
      </c>
    </row>
    <row r="305" spans="1:18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7">
        <f t="shared" si="17"/>
        <v>50.292682926829265</v>
      </c>
      <c r="Q305" s="13">
        <f t="shared" si="18"/>
        <v>41061.862800925919</v>
      </c>
      <c r="R305" s="15">
        <f t="shared" si="19"/>
        <v>41031.862800925919</v>
      </c>
    </row>
    <row r="306" spans="1:18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7">
        <f t="shared" si="17"/>
        <v>106.43243243243244</v>
      </c>
      <c r="Q306" s="13">
        <f t="shared" si="18"/>
        <v>41152.875</v>
      </c>
      <c r="R306" s="15">
        <f t="shared" si="19"/>
        <v>41113.88653935185</v>
      </c>
    </row>
    <row r="307" spans="1:18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7">
        <f t="shared" si="17"/>
        <v>51.719576719576722</v>
      </c>
      <c r="Q307" s="13">
        <f t="shared" si="18"/>
        <v>40978.421863425923</v>
      </c>
      <c r="R307" s="15">
        <f t="shared" si="19"/>
        <v>40948.421863425923</v>
      </c>
    </row>
    <row r="308" spans="1:18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7">
        <f t="shared" si="17"/>
        <v>36.612499999999997</v>
      </c>
      <c r="Q308" s="13">
        <f t="shared" si="18"/>
        <v>41353.587187499994</v>
      </c>
      <c r="R308" s="15">
        <f t="shared" si="19"/>
        <v>41333.628854166665</v>
      </c>
    </row>
    <row r="309" spans="1:18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7">
        <f t="shared" si="17"/>
        <v>42.517361111111114</v>
      </c>
      <c r="Q309" s="13">
        <f t="shared" si="18"/>
        <v>41312.736122685186</v>
      </c>
      <c r="R309" s="15">
        <f t="shared" si="19"/>
        <v>41282.736122685186</v>
      </c>
    </row>
    <row r="310" spans="1:18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7">
        <f t="shared" si="17"/>
        <v>62.712871287128714</v>
      </c>
      <c r="Q310" s="13">
        <f t="shared" si="18"/>
        <v>40612.486226851848</v>
      </c>
      <c r="R310" s="15">
        <f t="shared" si="19"/>
        <v>40567.486226851848</v>
      </c>
    </row>
    <row r="311" spans="1:18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7">
        <f t="shared" si="17"/>
        <v>89.957983193277315</v>
      </c>
      <c r="Q311" s="13">
        <f t="shared" si="18"/>
        <v>41155.543217592589</v>
      </c>
      <c r="R311" s="15">
        <f t="shared" si="19"/>
        <v>41134.543217592589</v>
      </c>
    </row>
    <row r="312" spans="1:18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7">
        <f t="shared" si="17"/>
        <v>28.924722222222222</v>
      </c>
      <c r="Q312" s="13">
        <f t="shared" si="18"/>
        <v>40835.875</v>
      </c>
      <c r="R312" s="15">
        <f t="shared" si="19"/>
        <v>40820.974803240737</v>
      </c>
    </row>
    <row r="313" spans="1:18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7">
        <f t="shared" si="17"/>
        <v>138.8022</v>
      </c>
      <c r="Q313" s="13">
        <f t="shared" si="18"/>
        <v>40909.124305555553</v>
      </c>
      <c r="R313" s="15">
        <f t="shared" si="19"/>
        <v>40868.011481481481</v>
      </c>
    </row>
    <row r="314" spans="1:18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7">
        <f t="shared" si="17"/>
        <v>61.301369863013697</v>
      </c>
      <c r="Q314" s="13">
        <f t="shared" si="18"/>
        <v>41378.669351851851</v>
      </c>
      <c r="R314" s="15">
        <f t="shared" si="19"/>
        <v>41348.669351851851</v>
      </c>
    </row>
    <row r="315" spans="1:18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7">
        <f t="shared" si="17"/>
        <v>80.202702702702709</v>
      </c>
      <c r="Q315" s="13">
        <f t="shared" si="18"/>
        <v>40401.457638888889</v>
      </c>
      <c r="R315" s="15">
        <f t="shared" si="19"/>
        <v>40357.019606481481</v>
      </c>
    </row>
    <row r="316" spans="1:18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7">
        <f t="shared" si="17"/>
        <v>32.095833333333331</v>
      </c>
      <c r="Q316" s="13">
        <f t="shared" si="18"/>
        <v>41334.624861111108</v>
      </c>
      <c r="R316" s="15">
        <f t="shared" si="19"/>
        <v>41304.624861111108</v>
      </c>
    </row>
    <row r="317" spans="1:18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7">
        <f t="shared" si="17"/>
        <v>200.88888888888889</v>
      </c>
      <c r="Q317" s="13">
        <f t="shared" si="18"/>
        <v>41143.564050925925</v>
      </c>
      <c r="R317" s="15">
        <f t="shared" si="19"/>
        <v>41113.564050925925</v>
      </c>
    </row>
    <row r="318" spans="1:18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7">
        <f t="shared" si="17"/>
        <v>108.01265822784811</v>
      </c>
      <c r="Q318" s="13">
        <f t="shared" si="18"/>
        <v>41983.999305555553</v>
      </c>
      <c r="R318" s="15">
        <f t="shared" si="19"/>
        <v>41950.715243055551</v>
      </c>
    </row>
    <row r="319" spans="1:18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7">
        <f t="shared" si="17"/>
        <v>95.699367088607602</v>
      </c>
      <c r="Q319" s="13">
        <f t="shared" si="18"/>
        <v>41619.468553240738</v>
      </c>
      <c r="R319" s="15">
        <f t="shared" si="19"/>
        <v>41589.468553240738</v>
      </c>
    </row>
    <row r="320" spans="1:18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7">
        <f t="shared" si="17"/>
        <v>49.880281690140848</v>
      </c>
      <c r="Q320" s="13">
        <f t="shared" si="18"/>
        <v>41359.788784722223</v>
      </c>
      <c r="R320" s="15">
        <f t="shared" si="19"/>
        <v>41329.830451388887</v>
      </c>
    </row>
    <row r="321" spans="1:18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7">
        <f t="shared" si="17"/>
        <v>110.47058823529412</v>
      </c>
      <c r="Q321" s="13">
        <f t="shared" si="18"/>
        <v>40211.124305555553</v>
      </c>
      <c r="R321" s="15">
        <f t="shared" si="19"/>
        <v>40123.629965277774</v>
      </c>
    </row>
    <row r="322" spans="1:18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7">
        <f t="shared" si="17"/>
        <v>134.91139240506328</v>
      </c>
      <c r="Q322" s="13">
        <f t="shared" si="18"/>
        <v>42360.749999999993</v>
      </c>
      <c r="R322" s="15">
        <f t="shared" si="19"/>
        <v>42331.34297453703</v>
      </c>
    </row>
    <row r="323" spans="1:18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7">
        <f t="shared" ref="P323:P386" si="21">(E323/L323)</f>
        <v>106.62314540059347</v>
      </c>
      <c r="Q323" s="13">
        <f t="shared" ref="Q323:Q386" si="22">(I323/86400)+25569+(-5/24)</f>
        <v>42682.279930555553</v>
      </c>
      <c r="R323" s="15">
        <f t="shared" ref="R323:R386" si="23">(J323/86400)+25569+(-5/24)</f>
        <v>42647.238263888888</v>
      </c>
    </row>
    <row r="324" spans="1:18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7">
        <f t="shared" si="21"/>
        <v>145.04301075268816</v>
      </c>
      <c r="Q324" s="13">
        <f t="shared" si="22"/>
        <v>42503.361666666664</v>
      </c>
      <c r="R324" s="15">
        <f t="shared" si="23"/>
        <v>42473.361666666664</v>
      </c>
    </row>
    <row r="325" spans="1:18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7">
        <f t="shared" si="21"/>
        <v>114.58620689655173</v>
      </c>
      <c r="Q325" s="13">
        <f t="shared" si="22"/>
        <v>42725.124305555553</v>
      </c>
      <c r="R325" s="15">
        <f t="shared" si="23"/>
        <v>42697.113032407404</v>
      </c>
    </row>
    <row r="326" spans="1:18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7">
        <f t="shared" si="21"/>
        <v>105.3170731707317</v>
      </c>
      <c r="Q326" s="13">
        <f t="shared" si="22"/>
        <v>42217.417916666665</v>
      </c>
      <c r="R326" s="15">
        <f t="shared" si="23"/>
        <v>42184.417916666665</v>
      </c>
    </row>
    <row r="327" spans="1:18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7">
        <f t="shared" si="21"/>
        <v>70.921195652173907</v>
      </c>
      <c r="Q327" s="13">
        <f t="shared" si="22"/>
        <v>42723.979548611103</v>
      </c>
      <c r="R327" s="15">
        <f t="shared" si="23"/>
        <v>42688.979548611103</v>
      </c>
    </row>
    <row r="328" spans="1:18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7">
        <f t="shared" si="21"/>
        <v>147.17167680278018</v>
      </c>
      <c r="Q328" s="13">
        <f t="shared" si="22"/>
        <v>42808.747916666667</v>
      </c>
      <c r="R328" s="15">
        <f t="shared" si="23"/>
        <v>42775.106550925928</v>
      </c>
    </row>
    <row r="329" spans="1:18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7">
        <f t="shared" si="21"/>
        <v>160.47058823529412</v>
      </c>
      <c r="Q329" s="13">
        <f t="shared" si="22"/>
        <v>42085.124999999993</v>
      </c>
      <c r="R329" s="15">
        <f t="shared" si="23"/>
        <v>42058.026956018519</v>
      </c>
    </row>
    <row r="330" spans="1:18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7">
        <f t="shared" si="21"/>
        <v>156.04578313253012</v>
      </c>
      <c r="Q330" s="13">
        <f t="shared" si="22"/>
        <v>42308.958333333336</v>
      </c>
      <c r="R330" s="15">
        <f t="shared" si="23"/>
        <v>42278.738287037035</v>
      </c>
    </row>
    <row r="331" spans="1:18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7">
        <f t="shared" si="21"/>
        <v>63.17365269461078</v>
      </c>
      <c r="Q331" s="13">
        <f t="shared" si="22"/>
        <v>42314.958333333336</v>
      </c>
      <c r="R331" s="15">
        <f t="shared" si="23"/>
        <v>42291.258414351854</v>
      </c>
    </row>
    <row r="332" spans="1:18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7">
        <f t="shared" si="21"/>
        <v>104.82352941176471</v>
      </c>
      <c r="Q332" s="13">
        <f t="shared" si="22"/>
        <v>41410.957638888889</v>
      </c>
      <c r="R332" s="15">
        <f t="shared" si="23"/>
        <v>41379.307442129626</v>
      </c>
    </row>
    <row r="333" spans="1:18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7">
        <f t="shared" si="21"/>
        <v>97.356164383561648</v>
      </c>
      <c r="Q333" s="13">
        <f t="shared" si="22"/>
        <v>42538.373078703698</v>
      </c>
      <c r="R333" s="15">
        <f t="shared" si="23"/>
        <v>42507.373078703698</v>
      </c>
    </row>
    <row r="334" spans="1:18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7">
        <f t="shared" si="21"/>
        <v>203.63063063063063</v>
      </c>
      <c r="Q334" s="13">
        <f t="shared" si="22"/>
        <v>42305.124999999993</v>
      </c>
      <c r="R334" s="15">
        <f t="shared" si="23"/>
        <v>42263.471956018511</v>
      </c>
    </row>
    <row r="335" spans="1:18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7">
        <f t="shared" si="21"/>
        <v>188.31203007518798</v>
      </c>
      <c r="Q335" s="13">
        <f t="shared" si="22"/>
        <v>42467.386469907404</v>
      </c>
      <c r="R335" s="15">
        <f t="shared" si="23"/>
        <v>42437.428136574068</v>
      </c>
    </row>
    <row r="336" spans="1:18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7">
        <f t="shared" si="21"/>
        <v>146.65217391304347</v>
      </c>
      <c r="Q336" s="13">
        <f t="shared" si="22"/>
        <v>42139.583333333336</v>
      </c>
      <c r="R336" s="15">
        <f t="shared" si="23"/>
        <v>42101.474039351851</v>
      </c>
    </row>
    <row r="337" spans="1:18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7">
        <f t="shared" si="21"/>
        <v>109.1875</v>
      </c>
      <c r="Q337" s="13">
        <f t="shared" si="22"/>
        <v>42132.708333333336</v>
      </c>
      <c r="R337" s="15">
        <f t="shared" si="23"/>
        <v>42101.529108796291</v>
      </c>
    </row>
    <row r="338" spans="1:18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7">
        <f t="shared" si="21"/>
        <v>59.249046653144013</v>
      </c>
      <c r="Q338" s="13">
        <f t="shared" si="22"/>
        <v>42321.429606481477</v>
      </c>
      <c r="R338" s="15">
        <f t="shared" si="23"/>
        <v>42291.387939814813</v>
      </c>
    </row>
    <row r="339" spans="1:18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7">
        <f t="shared" si="21"/>
        <v>97.904838709677421</v>
      </c>
      <c r="Q339" s="13">
        <f t="shared" si="22"/>
        <v>42076.878564814811</v>
      </c>
      <c r="R339" s="15">
        <f t="shared" si="23"/>
        <v>42046.920231481483</v>
      </c>
    </row>
    <row r="340" spans="1:18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7">
        <f t="shared" si="21"/>
        <v>70.000169491525426</v>
      </c>
      <c r="Q340" s="13">
        <f t="shared" si="22"/>
        <v>42615.833333333336</v>
      </c>
      <c r="R340" s="15">
        <f t="shared" si="23"/>
        <v>42559.547337962962</v>
      </c>
    </row>
    <row r="341" spans="1:18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7">
        <f t="shared" si="21"/>
        <v>72.865168539325836</v>
      </c>
      <c r="Q341" s="13">
        <f t="shared" si="22"/>
        <v>42123.551712962959</v>
      </c>
      <c r="R341" s="15">
        <f t="shared" si="23"/>
        <v>42093.551712962959</v>
      </c>
    </row>
    <row r="342" spans="1:18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7">
        <f t="shared" si="21"/>
        <v>146.34782608695653</v>
      </c>
      <c r="Q342" s="13">
        <f t="shared" si="22"/>
        <v>42802.666666666664</v>
      </c>
      <c r="R342" s="15">
        <f t="shared" si="23"/>
        <v>42772.460729166669</v>
      </c>
    </row>
    <row r="343" spans="1:18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7">
        <f t="shared" si="21"/>
        <v>67.909090909090907</v>
      </c>
      <c r="Q343" s="13">
        <f t="shared" si="22"/>
        <v>41912.957638888889</v>
      </c>
      <c r="R343" s="15">
        <f t="shared" si="23"/>
        <v>41894.671273148146</v>
      </c>
    </row>
    <row r="344" spans="1:18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7">
        <f t="shared" si="21"/>
        <v>169.85083076923075</v>
      </c>
      <c r="Q344" s="13">
        <f t="shared" si="22"/>
        <v>42489.572511574072</v>
      </c>
      <c r="R344" s="15">
        <f t="shared" si="23"/>
        <v>42459.572511574072</v>
      </c>
    </row>
    <row r="345" spans="1:18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7">
        <f t="shared" si="21"/>
        <v>58.413339694656486</v>
      </c>
      <c r="Q345" s="13">
        <f t="shared" si="22"/>
        <v>41956.916666666664</v>
      </c>
      <c r="R345" s="15">
        <f t="shared" si="23"/>
        <v>41926.529456018514</v>
      </c>
    </row>
    <row r="346" spans="1:18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7">
        <f t="shared" si="21"/>
        <v>119.99298245614035</v>
      </c>
      <c r="Q346" s="13">
        <f t="shared" si="22"/>
        <v>42155.888888888883</v>
      </c>
      <c r="R346" s="15">
        <f t="shared" si="23"/>
        <v>42111.762662037036</v>
      </c>
    </row>
    <row r="347" spans="1:18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7">
        <f t="shared" si="21"/>
        <v>99.860335195530723</v>
      </c>
      <c r="Q347" s="13">
        <f t="shared" si="22"/>
        <v>42144.735995370364</v>
      </c>
      <c r="R347" s="15">
        <f t="shared" si="23"/>
        <v>42114.735995370364</v>
      </c>
    </row>
    <row r="348" spans="1:18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7">
        <f t="shared" si="21"/>
        <v>90.579148936170213</v>
      </c>
      <c r="Q348" s="13">
        <f t="shared" si="22"/>
        <v>42291.291909722218</v>
      </c>
      <c r="R348" s="15">
        <f t="shared" si="23"/>
        <v>42261.291909722218</v>
      </c>
    </row>
    <row r="349" spans="1:18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7">
        <f t="shared" si="21"/>
        <v>117.77361477572559</v>
      </c>
      <c r="Q349" s="13">
        <f t="shared" si="22"/>
        <v>42322.32880787037</v>
      </c>
      <c r="R349" s="15">
        <f t="shared" si="23"/>
        <v>42292.287141203698</v>
      </c>
    </row>
    <row r="350" spans="1:18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7">
        <f t="shared" si="21"/>
        <v>86.554621848739501</v>
      </c>
      <c r="Q350" s="13">
        <f t="shared" si="22"/>
        <v>42237.378657407404</v>
      </c>
      <c r="R350" s="15">
        <f t="shared" si="23"/>
        <v>42207.378657407404</v>
      </c>
    </row>
    <row r="351" spans="1:18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7">
        <f t="shared" si="21"/>
        <v>71.899281437125751</v>
      </c>
      <c r="Q351" s="13">
        <f t="shared" si="22"/>
        <v>42790.290601851848</v>
      </c>
      <c r="R351" s="15">
        <f t="shared" si="23"/>
        <v>42760.290601851848</v>
      </c>
    </row>
    <row r="352" spans="1:18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7">
        <f t="shared" si="21"/>
        <v>129.81900452488688</v>
      </c>
      <c r="Q352" s="13">
        <f t="shared" si="22"/>
        <v>42623.957638888889</v>
      </c>
      <c r="R352" s="15">
        <f t="shared" si="23"/>
        <v>42585.857743055552</v>
      </c>
    </row>
    <row r="353" spans="1:18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7">
        <f t="shared" si="21"/>
        <v>44.912863070539416</v>
      </c>
      <c r="Q353" s="13">
        <f t="shared" si="22"/>
        <v>42467.714745370373</v>
      </c>
      <c r="R353" s="15">
        <f t="shared" si="23"/>
        <v>42427.75641203703</v>
      </c>
    </row>
    <row r="354" spans="1:18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7">
        <f t="shared" si="21"/>
        <v>40.755244755244753</v>
      </c>
      <c r="Q354" s="13">
        <f t="shared" si="22"/>
        <v>41919.959120370368</v>
      </c>
      <c r="R354" s="15">
        <f t="shared" si="23"/>
        <v>41889.959120370368</v>
      </c>
    </row>
    <row r="355" spans="1:18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7">
        <f t="shared" si="21"/>
        <v>103.52394779771615</v>
      </c>
      <c r="Q355" s="13">
        <f t="shared" si="22"/>
        <v>42327.625219907401</v>
      </c>
      <c r="R355" s="15">
        <f t="shared" si="23"/>
        <v>42297.583553240744</v>
      </c>
    </row>
    <row r="356" spans="1:18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7">
        <f t="shared" si="21"/>
        <v>125.44827586206897</v>
      </c>
      <c r="Q356" s="13">
        <f t="shared" si="22"/>
        <v>42468.577789351846</v>
      </c>
      <c r="R356" s="15">
        <f t="shared" si="23"/>
        <v>42438.619456018518</v>
      </c>
    </row>
    <row r="357" spans="1:18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7">
        <f t="shared" si="21"/>
        <v>246.60606060606059</v>
      </c>
      <c r="Q357" s="13">
        <f t="shared" si="22"/>
        <v>41974.127245370364</v>
      </c>
      <c r="R357" s="15">
        <f t="shared" si="23"/>
        <v>41943.0855787037</v>
      </c>
    </row>
    <row r="358" spans="1:18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7">
        <f t="shared" si="21"/>
        <v>79.401340206185566</v>
      </c>
      <c r="Q358" s="13">
        <f t="shared" si="22"/>
        <v>42445.553159722222</v>
      </c>
      <c r="R358" s="15">
        <f t="shared" si="23"/>
        <v>42415.594826388886</v>
      </c>
    </row>
    <row r="359" spans="1:18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7">
        <f t="shared" si="21"/>
        <v>86.138613861386133</v>
      </c>
      <c r="Q359" s="13">
        <f t="shared" si="22"/>
        <v>42118.01385416666</v>
      </c>
      <c r="R359" s="15">
        <f t="shared" si="23"/>
        <v>42078.01385416666</v>
      </c>
    </row>
    <row r="360" spans="1:18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7">
        <f t="shared" si="21"/>
        <v>193.04868913857678</v>
      </c>
      <c r="Q360" s="13">
        <f t="shared" si="22"/>
        <v>42536.416666666664</v>
      </c>
      <c r="R360" s="15">
        <f t="shared" si="23"/>
        <v>42507.651863425919</v>
      </c>
    </row>
    <row r="361" spans="1:18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7">
        <f t="shared" si="21"/>
        <v>84.023178807947019</v>
      </c>
      <c r="Q361" s="13">
        <f t="shared" si="22"/>
        <v>41957.008333333331</v>
      </c>
      <c r="R361" s="15">
        <f t="shared" si="23"/>
        <v>41934.86215277778</v>
      </c>
    </row>
    <row r="362" spans="1:18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7">
        <f t="shared" si="21"/>
        <v>139.82758620689654</v>
      </c>
      <c r="Q362" s="13">
        <f t="shared" si="22"/>
        <v>42207.924305555549</v>
      </c>
      <c r="R362" s="15">
        <f t="shared" si="23"/>
        <v>42163.689583333333</v>
      </c>
    </row>
    <row r="363" spans="1:18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7">
        <f t="shared" si="21"/>
        <v>109.82189265536722</v>
      </c>
      <c r="Q363" s="13">
        <f t="shared" si="22"/>
        <v>41965.834560185183</v>
      </c>
      <c r="R363" s="15">
        <f t="shared" si="23"/>
        <v>41935.792893518512</v>
      </c>
    </row>
    <row r="364" spans="1:18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7">
        <f t="shared" si="21"/>
        <v>139.53488372093022</v>
      </c>
      <c r="Q364" s="13">
        <f t="shared" si="22"/>
        <v>41858.791666666664</v>
      </c>
      <c r="R364" s="15">
        <f t="shared" si="23"/>
        <v>41837.002210648148</v>
      </c>
    </row>
    <row r="365" spans="1:18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7">
        <f t="shared" si="21"/>
        <v>347.84615384615387</v>
      </c>
      <c r="Q365" s="13">
        <f t="shared" si="22"/>
        <v>40300.598611111105</v>
      </c>
      <c r="R365" s="15">
        <f t="shared" si="23"/>
        <v>40255.53629629629</v>
      </c>
    </row>
    <row r="366" spans="1:18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7">
        <f t="shared" si="21"/>
        <v>68.24159292035398</v>
      </c>
      <c r="Q366" s="13">
        <f t="shared" si="22"/>
        <v>41810.957638888889</v>
      </c>
      <c r="R366" s="15">
        <f t="shared" si="23"/>
        <v>41780.651296296295</v>
      </c>
    </row>
    <row r="367" spans="1:18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7">
        <f t="shared" si="21"/>
        <v>239.93846153846152</v>
      </c>
      <c r="Q367" s="13">
        <f t="shared" si="22"/>
        <v>41698.398136574069</v>
      </c>
      <c r="R367" s="15">
        <f t="shared" si="23"/>
        <v>41668.398136574069</v>
      </c>
    </row>
    <row r="368" spans="1:18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7">
        <f t="shared" si="21"/>
        <v>287.31343283582089</v>
      </c>
      <c r="Q368" s="13">
        <f t="shared" si="22"/>
        <v>41049.584699074076</v>
      </c>
      <c r="R368" s="15">
        <f t="shared" si="23"/>
        <v>41019.584699074076</v>
      </c>
    </row>
    <row r="369" spans="1:18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7">
        <f t="shared" si="21"/>
        <v>86.84882352941176</v>
      </c>
      <c r="Q369" s="13">
        <f t="shared" si="22"/>
        <v>41394.999305555553</v>
      </c>
      <c r="R369" s="15">
        <f t="shared" si="23"/>
        <v>41355.368958333333</v>
      </c>
    </row>
    <row r="370" spans="1:18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7">
        <f t="shared" si="21"/>
        <v>81.84905660377359</v>
      </c>
      <c r="Q370" s="13">
        <f t="shared" si="22"/>
        <v>42078.355578703697</v>
      </c>
      <c r="R370" s="15">
        <f t="shared" si="23"/>
        <v>42043.397245370368</v>
      </c>
    </row>
    <row r="371" spans="1:18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7">
        <f t="shared" si="21"/>
        <v>42.874970059880241</v>
      </c>
      <c r="Q371" s="13">
        <f t="shared" si="22"/>
        <v>40923.3433912037</v>
      </c>
      <c r="R371" s="15">
        <f t="shared" si="23"/>
        <v>40893.3433912037</v>
      </c>
    </row>
    <row r="372" spans="1:18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7">
        <f t="shared" si="21"/>
        <v>709.41860465116281</v>
      </c>
      <c r="Q372" s="13">
        <f t="shared" si="22"/>
        <v>42741.586805555555</v>
      </c>
      <c r="R372" s="15">
        <f t="shared" si="23"/>
        <v>42711.586805555555</v>
      </c>
    </row>
    <row r="373" spans="1:18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7">
        <f t="shared" si="21"/>
        <v>161.25517890772127</v>
      </c>
      <c r="Q373" s="13">
        <f t="shared" si="22"/>
        <v>41306.559479166666</v>
      </c>
      <c r="R373" s="15">
        <f t="shared" si="23"/>
        <v>41261.559479166666</v>
      </c>
    </row>
    <row r="374" spans="1:18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7">
        <f t="shared" si="21"/>
        <v>41.777777777777779</v>
      </c>
      <c r="Q374" s="13">
        <f t="shared" si="22"/>
        <v>42465.458333333336</v>
      </c>
      <c r="R374" s="15">
        <f t="shared" si="23"/>
        <v>42425.368564814817</v>
      </c>
    </row>
    <row r="375" spans="1:18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7">
        <f t="shared" si="21"/>
        <v>89.887640449438209</v>
      </c>
      <c r="Q375" s="13">
        <f t="shared" si="22"/>
        <v>41108.703680555554</v>
      </c>
      <c r="R375" s="15">
        <f t="shared" si="23"/>
        <v>41078.703680555554</v>
      </c>
    </row>
    <row r="376" spans="1:18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7">
        <f t="shared" si="21"/>
        <v>45.051724137931032</v>
      </c>
      <c r="Q376" s="13">
        <f t="shared" si="22"/>
        <v>40802.680914351848</v>
      </c>
      <c r="R376" s="15">
        <f t="shared" si="23"/>
        <v>40757.680914351848</v>
      </c>
    </row>
    <row r="377" spans="1:18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7">
        <f t="shared" si="21"/>
        <v>42.857142857142854</v>
      </c>
      <c r="Q377" s="13">
        <f t="shared" si="22"/>
        <v>41699.512499999997</v>
      </c>
      <c r="R377" s="15">
        <f t="shared" si="23"/>
        <v>41657.77674768518</v>
      </c>
    </row>
    <row r="378" spans="1:18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7">
        <f t="shared" si="21"/>
        <v>54.083333333333336</v>
      </c>
      <c r="Q378" s="13">
        <f t="shared" si="22"/>
        <v>42607.244398148141</v>
      </c>
      <c r="R378" s="15">
        <f t="shared" si="23"/>
        <v>42576.244398148141</v>
      </c>
    </row>
    <row r="379" spans="1:18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7">
        <f t="shared" si="21"/>
        <v>103.21804511278195</v>
      </c>
      <c r="Q379" s="13">
        <f t="shared" si="22"/>
        <v>42322.084027777775</v>
      </c>
      <c r="R379" s="15">
        <f t="shared" si="23"/>
        <v>42292.042453703696</v>
      </c>
    </row>
    <row r="380" spans="1:18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7">
        <f t="shared" si="21"/>
        <v>40.397590361445786</v>
      </c>
      <c r="Q380" s="13">
        <f t="shared" si="22"/>
        <v>42394.786111111105</v>
      </c>
      <c r="R380" s="15">
        <f t="shared" si="23"/>
        <v>42370.363518518519</v>
      </c>
    </row>
    <row r="381" spans="1:18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7">
        <f t="shared" si="21"/>
        <v>116.85906040268456</v>
      </c>
      <c r="Q381" s="13">
        <f t="shared" si="22"/>
        <v>41032.479999999996</v>
      </c>
      <c r="R381" s="15">
        <f t="shared" si="23"/>
        <v>40987.479999999996</v>
      </c>
    </row>
    <row r="382" spans="1:18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7">
        <f t="shared" si="21"/>
        <v>115.51020408163265</v>
      </c>
      <c r="Q382" s="13">
        <f t="shared" si="22"/>
        <v>42392.511481481481</v>
      </c>
      <c r="R382" s="15">
        <f t="shared" si="23"/>
        <v>42367.511481481481</v>
      </c>
    </row>
    <row r="383" spans="1:18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7">
        <f t="shared" si="21"/>
        <v>104.31274900398407</v>
      </c>
      <c r="Q383" s="13">
        <f t="shared" si="22"/>
        <v>41120</v>
      </c>
      <c r="R383" s="15">
        <f t="shared" si="23"/>
        <v>41085.48978009259</v>
      </c>
    </row>
    <row r="384" spans="1:18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7">
        <f t="shared" si="21"/>
        <v>69.772727272727266</v>
      </c>
      <c r="Q384" s="13">
        <f t="shared" si="22"/>
        <v>41158.501157407409</v>
      </c>
      <c r="R384" s="15">
        <f t="shared" si="23"/>
        <v>41144.501157407409</v>
      </c>
    </row>
    <row r="385" spans="1:18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7">
        <f t="shared" si="21"/>
        <v>43.020833333333336</v>
      </c>
      <c r="Q385" s="13">
        <f t="shared" si="22"/>
        <v>41777.90924768518</v>
      </c>
      <c r="R385" s="15">
        <f t="shared" si="23"/>
        <v>41754.90924768518</v>
      </c>
    </row>
    <row r="386" spans="1:18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7">
        <f t="shared" si="21"/>
        <v>58.540469973890339</v>
      </c>
      <c r="Q386" s="13">
        <f t="shared" si="22"/>
        <v>42010.573460648149</v>
      </c>
      <c r="R386" s="15">
        <f t="shared" si="23"/>
        <v>41980.573460648149</v>
      </c>
    </row>
    <row r="387" spans="1:18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7">
        <f t="shared" ref="P387:P450" si="25">(E387/L387)</f>
        <v>111.79535864978902</v>
      </c>
      <c r="Q387" s="13">
        <f t="shared" ref="Q387:Q450" si="26">(I387/86400)+25569+(-5/24)</f>
        <v>41964.41783564815</v>
      </c>
      <c r="R387" s="15">
        <f t="shared" ref="R387:R450" si="27">(J387/86400)+25569+(-5/24)</f>
        <v>41934.376168981478</v>
      </c>
    </row>
    <row r="388" spans="1:18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7">
        <f t="shared" si="25"/>
        <v>46.230769230769234</v>
      </c>
      <c r="Q388" s="13">
        <f t="shared" si="26"/>
        <v>42226.742951388886</v>
      </c>
      <c r="R388" s="15">
        <f t="shared" si="27"/>
        <v>42211.742951388886</v>
      </c>
    </row>
    <row r="389" spans="1:18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7">
        <f t="shared" si="25"/>
        <v>144.69039145907473</v>
      </c>
      <c r="Q389" s="13">
        <f t="shared" si="26"/>
        <v>42231.041666666664</v>
      </c>
      <c r="R389" s="15">
        <f t="shared" si="27"/>
        <v>42200.468263888884</v>
      </c>
    </row>
    <row r="390" spans="1:18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7">
        <f t="shared" si="25"/>
        <v>88.845070422535215</v>
      </c>
      <c r="Q390" s="13">
        <f t="shared" si="26"/>
        <v>42578.86782407407</v>
      </c>
      <c r="R390" s="15">
        <f t="shared" si="27"/>
        <v>42548.86782407407</v>
      </c>
    </row>
    <row r="391" spans="1:18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7">
        <f t="shared" si="25"/>
        <v>81.75107284768211</v>
      </c>
      <c r="Q391" s="13">
        <f t="shared" si="26"/>
        <v>41705.749305555553</v>
      </c>
      <c r="R391" s="15">
        <f t="shared" si="27"/>
        <v>41673.854745370372</v>
      </c>
    </row>
    <row r="392" spans="1:18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7">
        <f t="shared" si="25"/>
        <v>71.428571428571431</v>
      </c>
      <c r="Q392" s="13">
        <f t="shared" si="26"/>
        <v>42131.828379629624</v>
      </c>
      <c r="R392" s="15">
        <f t="shared" si="27"/>
        <v>42111.828379629624</v>
      </c>
    </row>
    <row r="393" spans="1:18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7">
        <f t="shared" si="25"/>
        <v>104.25906735751295</v>
      </c>
      <c r="Q393" s="13">
        <f t="shared" si="26"/>
        <v>40894.832638888889</v>
      </c>
      <c r="R393" s="15">
        <f t="shared" si="27"/>
        <v>40864.833923611106</v>
      </c>
    </row>
    <row r="394" spans="1:18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7">
        <f t="shared" si="25"/>
        <v>90.616504854368927</v>
      </c>
      <c r="Q394" s="13">
        <f t="shared" si="26"/>
        <v>40793.916666666664</v>
      </c>
      <c r="R394" s="15">
        <f t="shared" si="27"/>
        <v>40763.508923611109</v>
      </c>
    </row>
    <row r="395" spans="1:18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7">
        <f t="shared" si="25"/>
        <v>157.33048433048432</v>
      </c>
      <c r="Q395" s="13">
        <f t="shared" si="26"/>
        <v>41557.500601851847</v>
      </c>
      <c r="R395" s="15">
        <f t="shared" si="27"/>
        <v>41526.500601851847</v>
      </c>
    </row>
    <row r="396" spans="1:18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7">
        <f t="shared" si="25"/>
        <v>105.18</v>
      </c>
      <c r="Q396" s="13">
        <f t="shared" si="26"/>
        <v>42477.568078703705</v>
      </c>
      <c r="R396" s="15">
        <f t="shared" si="27"/>
        <v>42417.60974537037</v>
      </c>
    </row>
    <row r="397" spans="1:18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7">
        <f t="shared" si="25"/>
        <v>58.719836956521746</v>
      </c>
      <c r="Q397" s="13">
        <f t="shared" si="26"/>
        <v>41026.688888888886</v>
      </c>
      <c r="R397" s="15">
        <f t="shared" si="27"/>
        <v>40990.700925925921</v>
      </c>
    </row>
    <row r="398" spans="1:18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7">
        <f t="shared" si="25"/>
        <v>81.632653061224488</v>
      </c>
      <c r="Q398" s="13">
        <f t="shared" si="26"/>
        <v>41097.356550925928</v>
      </c>
      <c r="R398" s="15">
        <f t="shared" si="27"/>
        <v>41082.356550925928</v>
      </c>
    </row>
    <row r="399" spans="1:18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7">
        <f t="shared" si="25"/>
        <v>56.460043668122275</v>
      </c>
      <c r="Q399" s="13">
        <f t="shared" si="26"/>
        <v>40421.947222222218</v>
      </c>
      <c r="R399" s="15">
        <f t="shared" si="27"/>
        <v>40379.568101851852</v>
      </c>
    </row>
    <row r="400" spans="1:18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7">
        <f t="shared" si="25"/>
        <v>140.1044776119403</v>
      </c>
      <c r="Q400" s="13">
        <f t="shared" si="26"/>
        <v>42123.584791666661</v>
      </c>
      <c r="R400" s="15">
        <f t="shared" si="27"/>
        <v>42078.584791666661</v>
      </c>
    </row>
    <row r="401" spans="1:18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7">
        <f t="shared" si="25"/>
        <v>224.85263157894738</v>
      </c>
      <c r="Q401" s="13">
        <f t="shared" si="26"/>
        <v>42718.291666666664</v>
      </c>
      <c r="R401" s="15">
        <f t="shared" si="27"/>
        <v>42687.667442129627</v>
      </c>
    </row>
    <row r="402" spans="1:18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7">
        <f t="shared" si="25"/>
        <v>181.13306451612902</v>
      </c>
      <c r="Q402" s="13">
        <f t="shared" si="26"/>
        <v>41775.9375</v>
      </c>
      <c r="R402" s="15">
        <f t="shared" si="27"/>
        <v>41745.427627314813</v>
      </c>
    </row>
    <row r="403" spans="1:18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7">
        <f t="shared" si="25"/>
        <v>711.04109589041093</v>
      </c>
      <c r="Q403" s="13">
        <f t="shared" si="26"/>
        <v>40762.633912037032</v>
      </c>
      <c r="R403" s="15">
        <f t="shared" si="27"/>
        <v>40732.633912037032</v>
      </c>
    </row>
    <row r="404" spans="1:18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7">
        <f t="shared" si="25"/>
        <v>65.883720930232556</v>
      </c>
      <c r="Q404" s="13">
        <f t="shared" si="26"/>
        <v>42313.372881944444</v>
      </c>
      <c r="R404" s="15">
        <f t="shared" si="27"/>
        <v>42292.331215277773</v>
      </c>
    </row>
    <row r="405" spans="1:18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7">
        <f t="shared" si="25"/>
        <v>75.185714285714283</v>
      </c>
      <c r="Q405" s="13">
        <f t="shared" si="26"/>
        <v>40765.088888888888</v>
      </c>
      <c r="R405" s="15">
        <f t="shared" si="27"/>
        <v>40718.102326388886</v>
      </c>
    </row>
    <row r="406" spans="1:18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7">
        <f t="shared" si="25"/>
        <v>133.14391143911439</v>
      </c>
      <c r="Q406" s="13">
        <f t="shared" si="26"/>
        <v>41675.75277777778</v>
      </c>
      <c r="R406" s="15">
        <f t="shared" si="27"/>
        <v>41646.419699074067</v>
      </c>
    </row>
    <row r="407" spans="1:18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7">
        <f t="shared" si="25"/>
        <v>55.2</v>
      </c>
      <c r="Q407" s="13">
        <f t="shared" si="26"/>
        <v>41703.876608796294</v>
      </c>
      <c r="R407" s="15">
        <f t="shared" si="27"/>
        <v>41673.876608796294</v>
      </c>
    </row>
    <row r="408" spans="1:18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7">
        <f t="shared" si="25"/>
        <v>86.163714285714292</v>
      </c>
      <c r="Q408" s="13">
        <f t="shared" si="26"/>
        <v>40672.040972222218</v>
      </c>
      <c r="R408" s="15">
        <f t="shared" si="27"/>
        <v>40637.95413194444</v>
      </c>
    </row>
    <row r="409" spans="1:18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7">
        <f t="shared" si="25"/>
        <v>92.318181818181813</v>
      </c>
      <c r="Q409" s="13">
        <f t="shared" si="26"/>
        <v>40866.704282407409</v>
      </c>
      <c r="R409" s="15">
        <f t="shared" si="27"/>
        <v>40806.662615740737</v>
      </c>
    </row>
    <row r="410" spans="1:18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7">
        <f t="shared" si="25"/>
        <v>160.16473684210527</v>
      </c>
      <c r="Q410" s="13">
        <f t="shared" si="26"/>
        <v>41583.569328703699</v>
      </c>
      <c r="R410" s="15">
        <f t="shared" si="27"/>
        <v>41543.527662037035</v>
      </c>
    </row>
    <row r="411" spans="1:18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7">
        <f t="shared" si="25"/>
        <v>45.6</v>
      </c>
      <c r="Q411" s="13">
        <f t="shared" si="26"/>
        <v>42573.654444444437</v>
      </c>
      <c r="R411" s="15">
        <f t="shared" si="27"/>
        <v>42543.654444444437</v>
      </c>
    </row>
    <row r="412" spans="1:18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7">
        <f t="shared" si="25"/>
        <v>183.28571428571428</v>
      </c>
      <c r="Q412" s="13">
        <f t="shared" si="26"/>
        <v>42173.773113425923</v>
      </c>
      <c r="R412" s="15">
        <f t="shared" si="27"/>
        <v>42113.773113425923</v>
      </c>
    </row>
    <row r="413" spans="1:18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7">
        <f t="shared" si="25"/>
        <v>125.78838174273859</v>
      </c>
      <c r="Q413" s="13">
        <f t="shared" si="26"/>
        <v>41630</v>
      </c>
      <c r="R413" s="15">
        <f t="shared" si="27"/>
        <v>41597.967638888884</v>
      </c>
    </row>
    <row r="414" spans="1:18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7">
        <f t="shared" si="25"/>
        <v>57.654545454545456</v>
      </c>
      <c r="Q414" s="13">
        <f t="shared" si="26"/>
        <v>41115.534467592588</v>
      </c>
      <c r="R414" s="15">
        <f t="shared" si="27"/>
        <v>41099.534467592588</v>
      </c>
    </row>
    <row r="415" spans="1:18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7">
        <f t="shared" si="25"/>
        <v>78.660818713450297</v>
      </c>
      <c r="Q415" s="13">
        <f t="shared" si="26"/>
        <v>41109.66910879629</v>
      </c>
      <c r="R415" s="15">
        <f t="shared" si="27"/>
        <v>41079.66910879629</v>
      </c>
    </row>
    <row r="416" spans="1:18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7">
        <f t="shared" si="25"/>
        <v>91.480769230769226</v>
      </c>
      <c r="Q416" s="13">
        <f t="shared" si="26"/>
        <v>41558.85491898148</v>
      </c>
      <c r="R416" s="15">
        <f t="shared" si="27"/>
        <v>41528.85491898148</v>
      </c>
    </row>
    <row r="417" spans="1:18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7">
        <f t="shared" si="25"/>
        <v>68.09809523809524</v>
      </c>
      <c r="Q417" s="13">
        <f t="shared" si="26"/>
        <v>41929.291666666664</v>
      </c>
      <c r="R417" s="15">
        <f t="shared" si="27"/>
        <v>41904.643541666665</v>
      </c>
    </row>
    <row r="418" spans="1:18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7">
        <f t="shared" si="25"/>
        <v>48.086800000000004</v>
      </c>
      <c r="Q418" s="13">
        <f t="shared" si="26"/>
        <v>41678.187858796293</v>
      </c>
      <c r="R418" s="15">
        <f t="shared" si="27"/>
        <v>41648.187858796293</v>
      </c>
    </row>
    <row r="419" spans="1:18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7">
        <f t="shared" si="25"/>
        <v>202.42307692307693</v>
      </c>
      <c r="Q419" s="13">
        <f t="shared" si="26"/>
        <v>41371.981249999997</v>
      </c>
      <c r="R419" s="15">
        <f t="shared" si="27"/>
        <v>41360.762268518512</v>
      </c>
    </row>
    <row r="420" spans="1:18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7">
        <f t="shared" si="25"/>
        <v>216.75</v>
      </c>
      <c r="Q420" s="13">
        <f t="shared" si="26"/>
        <v>42208.07403935185</v>
      </c>
      <c r="R420" s="15">
        <f t="shared" si="27"/>
        <v>42178.07403935185</v>
      </c>
    </row>
    <row r="421" spans="1:18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7">
        <f t="shared" si="25"/>
        <v>110.06849315068493</v>
      </c>
      <c r="Q421" s="13">
        <f t="shared" si="26"/>
        <v>41454.634108796294</v>
      </c>
      <c r="R421" s="15">
        <f t="shared" si="27"/>
        <v>41394.634108796294</v>
      </c>
    </row>
    <row r="422" spans="1:18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7">
        <f t="shared" si="25"/>
        <v>4.833333333333333</v>
      </c>
      <c r="Q422" s="13">
        <f t="shared" si="26"/>
        <v>41711.986469907402</v>
      </c>
      <c r="R422" s="15">
        <f t="shared" si="27"/>
        <v>41682.028136574074</v>
      </c>
    </row>
    <row r="423" spans="1:18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7">
        <f t="shared" si="25"/>
        <v>50.166666666666664</v>
      </c>
      <c r="Q423" s="13">
        <f t="shared" si="26"/>
        <v>42237.283055555548</v>
      </c>
      <c r="R423" s="15">
        <f t="shared" si="27"/>
        <v>42177.283055555548</v>
      </c>
    </row>
    <row r="424" spans="1:18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7">
        <f t="shared" si="25"/>
        <v>35.833333333333336</v>
      </c>
      <c r="Q424" s="13">
        <f t="shared" si="26"/>
        <v>41893.052048611113</v>
      </c>
      <c r="R424" s="15">
        <f t="shared" si="27"/>
        <v>41863.052048611113</v>
      </c>
    </row>
    <row r="425" spans="1:18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7">
        <f t="shared" si="25"/>
        <v>11.76923076923077</v>
      </c>
      <c r="Q425" s="13">
        <f t="shared" si="26"/>
        <v>41430.717939814815</v>
      </c>
      <c r="R425" s="15">
        <f t="shared" si="27"/>
        <v>41400.717939814815</v>
      </c>
    </row>
    <row r="426" spans="1:18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7">
        <f t="shared" si="25"/>
        <v>40.78</v>
      </c>
      <c r="Q426" s="13">
        <f t="shared" si="26"/>
        <v>40994.126145833332</v>
      </c>
      <c r="R426" s="15">
        <f t="shared" si="27"/>
        <v>40934.167812499996</v>
      </c>
    </row>
    <row r="427" spans="1:18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7">
        <f t="shared" si="25"/>
        <v>3</v>
      </c>
      <c r="Q427" s="13">
        <f t="shared" si="26"/>
        <v>42335.694490740738</v>
      </c>
      <c r="R427" s="15">
        <f t="shared" si="27"/>
        <v>42275.652824074066</v>
      </c>
    </row>
    <row r="428" spans="1:18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7">
        <f t="shared" si="25"/>
        <v>16.625</v>
      </c>
      <c r="Q428" s="13">
        <f t="shared" si="26"/>
        <v>42430.503634259258</v>
      </c>
      <c r="R428" s="15">
        <f t="shared" si="27"/>
        <v>42400.503634259258</v>
      </c>
    </row>
    <row r="429" spans="1:18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 t="e">
        <f t="shared" si="25"/>
        <v>#DIV/0!</v>
      </c>
      <c r="Q429" s="13">
        <f t="shared" si="26"/>
        <v>42299.582638888889</v>
      </c>
      <c r="R429" s="15">
        <f t="shared" si="27"/>
        <v>42285.700694444444</v>
      </c>
    </row>
    <row r="430" spans="1:18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7">
        <f t="shared" si="25"/>
        <v>52</v>
      </c>
      <c r="Q430" s="13">
        <f t="shared" si="26"/>
        <v>41806.708333333328</v>
      </c>
      <c r="R430" s="15">
        <f t="shared" si="27"/>
        <v>41778.558391203704</v>
      </c>
    </row>
    <row r="431" spans="1:18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 t="e">
        <f t="shared" si="25"/>
        <v>#DIV/0!</v>
      </c>
      <c r="Q431" s="13">
        <f t="shared" si="26"/>
        <v>40143.999305555553</v>
      </c>
      <c r="R431" s="15">
        <f t="shared" si="27"/>
        <v>40070.693078703705</v>
      </c>
    </row>
    <row r="432" spans="1:18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7">
        <f t="shared" si="25"/>
        <v>4.8</v>
      </c>
      <c r="Q432" s="13">
        <f t="shared" si="26"/>
        <v>41527.898923611108</v>
      </c>
      <c r="R432" s="15">
        <f t="shared" si="27"/>
        <v>41512.898923611108</v>
      </c>
    </row>
    <row r="433" spans="1:18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7">
        <f t="shared" si="25"/>
        <v>51.875</v>
      </c>
      <c r="Q433" s="13">
        <f t="shared" si="26"/>
        <v>42556.662997685184</v>
      </c>
      <c r="R433" s="15">
        <f t="shared" si="27"/>
        <v>42526.662997685184</v>
      </c>
    </row>
    <row r="434" spans="1:18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7">
        <f t="shared" si="25"/>
        <v>71.25</v>
      </c>
      <c r="Q434" s="13">
        <f t="shared" si="26"/>
        <v>42298.51829861111</v>
      </c>
      <c r="R434" s="15">
        <f t="shared" si="27"/>
        <v>42238.51829861111</v>
      </c>
    </row>
    <row r="435" spans="1:18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 t="e">
        <f t="shared" si="25"/>
        <v>#DIV/0!</v>
      </c>
      <c r="Q435" s="13">
        <f t="shared" si="26"/>
        <v>42288.421550925923</v>
      </c>
      <c r="R435" s="15">
        <f t="shared" si="27"/>
        <v>42228.421550925923</v>
      </c>
    </row>
    <row r="436" spans="1:18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7">
        <f t="shared" si="25"/>
        <v>62.5</v>
      </c>
      <c r="Q436" s="13">
        <f t="shared" si="26"/>
        <v>41609.667847222219</v>
      </c>
      <c r="R436" s="15">
        <f t="shared" si="27"/>
        <v>41576.626180555555</v>
      </c>
    </row>
    <row r="437" spans="1:18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7">
        <f t="shared" si="25"/>
        <v>1</v>
      </c>
      <c r="Q437" s="13">
        <f t="shared" si="26"/>
        <v>41530.539120370369</v>
      </c>
      <c r="R437" s="15">
        <f t="shared" si="27"/>
        <v>41500.539120370369</v>
      </c>
    </row>
    <row r="438" spans="1:18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 t="e">
        <f t="shared" si="25"/>
        <v>#DIV/0!</v>
      </c>
      <c r="Q438" s="13">
        <f t="shared" si="26"/>
        <v>41486.154085648144</v>
      </c>
      <c r="R438" s="15">
        <f t="shared" si="27"/>
        <v>41456.154085648144</v>
      </c>
    </row>
    <row r="439" spans="1:18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 t="e">
        <f t="shared" si="25"/>
        <v>#DIV/0!</v>
      </c>
      <c r="Q439" s="13">
        <f t="shared" si="26"/>
        <v>42651.110254629624</v>
      </c>
      <c r="R439" s="15">
        <f t="shared" si="27"/>
        <v>42591.110254629624</v>
      </c>
    </row>
    <row r="440" spans="1:18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7">
        <f t="shared" si="25"/>
        <v>170.54545454545453</v>
      </c>
      <c r="Q440" s="13">
        <f t="shared" si="26"/>
        <v>42326.094421296293</v>
      </c>
      <c r="R440" s="15">
        <f t="shared" si="27"/>
        <v>42296.052754629629</v>
      </c>
    </row>
    <row r="441" spans="1:18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 t="e">
        <f t="shared" si="25"/>
        <v>#DIV/0!</v>
      </c>
      <c r="Q441" s="13">
        <f t="shared" si="26"/>
        <v>41929.553449074076</v>
      </c>
      <c r="R441" s="15">
        <f t="shared" si="27"/>
        <v>41919.553449074076</v>
      </c>
    </row>
    <row r="442" spans="1:18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7">
        <f t="shared" si="25"/>
        <v>5</v>
      </c>
      <c r="Q442" s="13">
        <f t="shared" si="26"/>
        <v>42453.735567129632</v>
      </c>
      <c r="R442" s="15">
        <f t="shared" si="27"/>
        <v>42423.777233796289</v>
      </c>
    </row>
    <row r="443" spans="1:18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 t="e">
        <f t="shared" si="25"/>
        <v>#DIV/0!</v>
      </c>
      <c r="Q443" s="13">
        <f t="shared" si="26"/>
        <v>41580.585601851846</v>
      </c>
      <c r="R443" s="15">
        <f t="shared" si="27"/>
        <v>41550.585601851846</v>
      </c>
    </row>
    <row r="444" spans="1:18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7">
        <f t="shared" si="25"/>
        <v>393.58823529411762</v>
      </c>
      <c r="Q444" s="13">
        <f t="shared" si="26"/>
        <v>42054.680358796293</v>
      </c>
      <c r="R444" s="15">
        <f t="shared" si="27"/>
        <v>42024.680358796293</v>
      </c>
    </row>
    <row r="445" spans="1:18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7">
        <f t="shared" si="25"/>
        <v>5</v>
      </c>
      <c r="Q445" s="13">
        <f t="shared" si="26"/>
        <v>41679.806724537033</v>
      </c>
      <c r="R445" s="15">
        <f t="shared" si="27"/>
        <v>41649.806724537033</v>
      </c>
    </row>
    <row r="446" spans="1:18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7">
        <f t="shared" si="25"/>
        <v>50</v>
      </c>
      <c r="Q446" s="13">
        <f t="shared" si="26"/>
        <v>40954.69862268518</v>
      </c>
      <c r="R446" s="15">
        <f t="shared" si="27"/>
        <v>40894.69862268518</v>
      </c>
    </row>
    <row r="447" spans="1:18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7">
        <f t="shared" si="25"/>
        <v>1</v>
      </c>
      <c r="Q447" s="13">
        <f t="shared" si="26"/>
        <v>42145.127025462956</v>
      </c>
      <c r="R447" s="15">
        <f t="shared" si="27"/>
        <v>42130.127025462956</v>
      </c>
    </row>
    <row r="448" spans="1:18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7">
        <f t="shared" si="25"/>
        <v>47.875</v>
      </c>
      <c r="Q448" s="13">
        <f t="shared" si="26"/>
        <v>42066.875231481477</v>
      </c>
      <c r="R448" s="15">
        <f t="shared" si="27"/>
        <v>42036.875231481477</v>
      </c>
    </row>
    <row r="449" spans="1:18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7">
        <f t="shared" si="25"/>
        <v>5</v>
      </c>
      <c r="Q449" s="13">
        <f t="shared" si="26"/>
        <v>41356.305127314808</v>
      </c>
      <c r="R449" s="15">
        <f t="shared" si="27"/>
        <v>41331.34679398148</v>
      </c>
    </row>
    <row r="450" spans="1:18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7">
        <f t="shared" si="25"/>
        <v>20.502500000000001</v>
      </c>
      <c r="Q450" s="13">
        <f t="shared" si="26"/>
        <v>41773.549710648142</v>
      </c>
      <c r="R450" s="15">
        <f t="shared" si="27"/>
        <v>41753.549710648142</v>
      </c>
    </row>
    <row r="451" spans="1:18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7">
        <f t="shared" ref="P451:P514" si="29">(E451/L451)</f>
        <v>9</v>
      </c>
      <c r="Q451" s="13">
        <f t="shared" ref="Q451:Q514" si="30">(I451/86400)+25569+(-5/24)</f>
        <v>41564.359780092593</v>
      </c>
      <c r="R451" s="15">
        <f t="shared" ref="R451:R514" si="31">(J451/86400)+25569+(-5/24)</f>
        <v>41534.359780092593</v>
      </c>
    </row>
    <row r="452" spans="1:18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7">
        <f t="shared" si="29"/>
        <v>56.571428571428569</v>
      </c>
      <c r="Q452" s="13">
        <f t="shared" si="30"/>
        <v>41684.73842592592</v>
      </c>
      <c r="R452" s="15">
        <f t="shared" si="31"/>
        <v>41654.73842592592</v>
      </c>
    </row>
    <row r="453" spans="1:18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 t="e">
        <f t="shared" si="29"/>
        <v>#DIV/0!</v>
      </c>
      <c r="Q453" s="13">
        <f t="shared" si="30"/>
        <v>41664.506840277776</v>
      </c>
      <c r="R453" s="15">
        <f t="shared" si="31"/>
        <v>41634.506840277776</v>
      </c>
    </row>
    <row r="454" spans="1:18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7">
        <f t="shared" si="29"/>
        <v>40</v>
      </c>
      <c r="Q454" s="13">
        <f t="shared" si="30"/>
        <v>42137.49554398148</v>
      </c>
      <c r="R454" s="15">
        <f t="shared" si="31"/>
        <v>42107.49554398148</v>
      </c>
    </row>
    <row r="455" spans="1:18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7">
        <f t="shared" si="29"/>
        <v>13</v>
      </c>
      <c r="Q455" s="13">
        <f t="shared" si="30"/>
        <v>42054.616655092592</v>
      </c>
      <c r="R455" s="15">
        <f t="shared" si="31"/>
        <v>42038.616655092592</v>
      </c>
    </row>
    <row r="456" spans="1:18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7">
        <f t="shared" si="29"/>
        <v>16.399999999999999</v>
      </c>
      <c r="Q456" s="13">
        <f t="shared" si="30"/>
        <v>41969.343055555553</v>
      </c>
      <c r="R456" s="15">
        <f t="shared" si="31"/>
        <v>41938.508923611109</v>
      </c>
    </row>
    <row r="457" spans="1:18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7">
        <f t="shared" si="29"/>
        <v>22.5</v>
      </c>
      <c r="Q457" s="13">
        <f t="shared" si="30"/>
        <v>41015.813194444439</v>
      </c>
      <c r="R457" s="15">
        <f t="shared" si="31"/>
        <v>40970.794236111113</v>
      </c>
    </row>
    <row r="458" spans="1:18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7">
        <f t="shared" si="29"/>
        <v>20.333333333333332</v>
      </c>
      <c r="Q458" s="13">
        <f t="shared" si="30"/>
        <v>41568.957638888889</v>
      </c>
      <c r="R458" s="15">
        <f t="shared" si="31"/>
        <v>41547.486122685186</v>
      </c>
    </row>
    <row r="459" spans="1:18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 t="e">
        <f t="shared" si="29"/>
        <v>#DIV/0!</v>
      </c>
      <c r="Q459" s="13">
        <f t="shared" si="30"/>
        <v>41867.559166666666</v>
      </c>
      <c r="R459" s="15">
        <f t="shared" si="31"/>
        <v>41837.559166666666</v>
      </c>
    </row>
    <row r="460" spans="1:18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7">
        <f t="shared" si="29"/>
        <v>16.755102040816325</v>
      </c>
      <c r="Q460" s="13">
        <f t="shared" si="30"/>
        <v>41408.491435185184</v>
      </c>
      <c r="R460" s="15">
        <f t="shared" si="31"/>
        <v>41378.491435185184</v>
      </c>
    </row>
    <row r="461" spans="1:18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7">
        <f t="shared" si="29"/>
        <v>25</v>
      </c>
      <c r="Q461" s="13">
        <f t="shared" si="30"/>
        <v>40860.473692129628</v>
      </c>
      <c r="R461" s="15">
        <f t="shared" si="31"/>
        <v>40800.432025462964</v>
      </c>
    </row>
    <row r="462" spans="1:18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7">
        <f t="shared" si="29"/>
        <v>12.5</v>
      </c>
      <c r="Q462" s="13">
        <f t="shared" si="30"/>
        <v>41790.958333333328</v>
      </c>
      <c r="R462" s="15">
        <f t="shared" si="31"/>
        <v>41759.334201388883</v>
      </c>
    </row>
    <row r="463" spans="1:18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 t="e">
        <f t="shared" si="29"/>
        <v>#DIV/0!</v>
      </c>
      <c r="Q463" s="13">
        <f t="shared" si="30"/>
        <v>41427.638506944444</v>
      </c>
      <c r="R463" s="15">
        <f t="shared" si="31"/>
        <v>41407.638506944444</v>
      </c>
    </row>
    <row r="464" spans="1:18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 t="e">
        <f t="shared" si="29"/>
        <v>#DIV/0!</v>
      </c>
      <c r="Q464" s="13">
        <f t="shared" si="30"/>
        <v>40764.918298611105</v>
      </c>
      <c r="R464" s="15">
        <f t="shared" si="31"/>
        <v>40704.918298611105</v>
      </c>
    </row>
    <row r="465" spans="1:18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7">
        <f t="shared" si="29"/>
        <v>113.63636363636364</v>
      </c>
      <c r="Q465" s="13">
        <f t="shared" si="30"/>
        <v>40810.501770833333</v>
      </c>
      <c r="R465" s="15">
        <f t="shared" si="31"/>
        <v>40750.501770833333</v>
      </c>
    </row>
    <row r="466" spans="1:18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7">
        <f t="shared" si="29"/>
        <v>1</v>
      </c>
      <c r="Q466" s="13">
        <f t="shared" si="30"/>
        <v>42508.640451388885</v>
      </c>
      <c r="R466" s="15">
        <f t="shared" si="31"/>
        <v>42488.640451388885</v>
      </c>
    </row>
    <row r="467" spans="1:18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7">
        <f t="shared" si="29"/>
        <v>17.25</v>
      </c>
      <c r="Q467" s="13">
        <f t="shared" si="30"/>
        <v>41816.911736111106</v>
      </c>
      <c r="R467" s="15">
        <f t="shared" si="31"/>
        <v>41800.911736111106</v>
      </c>
    </row>
    <row r="468" spans="1:18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7">
        <f t="shared" si="29"/>
        <v>15.2</v>
      </c>
      <c r="Q468" s="13">
        <f t="shared" si="30"/>
        <v>41159.734537037039</v>
      </c>
      <c r="R468" s="15">
        <f t="shared" si="31"/>
        <v>41129.734537037039</v>
      </c>
    </row>
    <row r="469" spans="1:18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7">
        <f t="shared" si="29"/>
        <v>110.64102564102564</v>
      </c>
      <c r="Q469" s="13">
        <f t="shared" si="30"/>
        <v>41180.471458333333</v>
      </c>
      <c r="R469" s="15">
        <f t="shared" si="31"/>
        <v>41135.471458333333</v>
      </c>
    </row>
    <row r="470" spans="1:18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 t="e">
        <f t="shared" si="29"/>
        <v>#DIV/0!</v>
      </c>
      <c r="Q470" s="13">
        <f t="shared" si="30"/>
        <v>41100.952141203699</v>
      </c>
      <c r="R470" s="15">
        <f t="shared" si="31"/>
        <v>41040.959293981483</v>
      </c>
    </row>
    <row r="471" spans="1:18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 t="e">
        <f t="shared" si="29"/>
        <v>#DIV/0!</v>
      </c>
      <c r="Q471" s="13">
        <f t="shared" si="30"/>
        <v>41887.781527777777</v>
      </c>
      <c r="R471" s="15">
        <f t="shared" si="31"/>
        <v>41827.781527777777</v>
      </c>
    </row>
    <row r="472" spans="1:18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7">
        <f t="shared" si="29"/>
        <v>25.5</v>
      </c>
      <c r="Q472" s="13">
        <f t="shared" si="30"/>
        <v>41654.958333333328</v>
      </c>
      <c r="R472" s="15">
        <f t="shared" si="31"/>
        <v>41604.959363425922</v>
      </c>
    </row>
    <row r="473" spans="1:18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7">
        <f t="shared" si="29"/>
        <v>38.476470588235294</v>
      </c>
      <c r="Q473" s="13">
        <f t="shared" si="30"/>
        <v>41748.471979166665</v>
      </c>
      <c r="R473" s="15">
        <f t="shared" si="31"/>
        <v>41703.513645833329</v>
      </c>
    </row>
    <row r="474" spans="1:18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7">
        <f t="shared" si="29"/>
        <v>28.2</v>
      </c>
      <c r="Q474" s="13">
        <f t="shared" si="30"/>
        <v>41874.714328703703</v>
      </c>
      <c r="R474" s="15">
        <f t="shared" si="31"/>
        <v>41844.714328703703</v>
      </c>
    </row>
    <row r="475" spans="1:18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7">
        <f t="shared" si="29"/>
        <v>61.5</v>
      </c>
      <c r="Q475" s="13">
        <f t="shared" si="30"/>
        <v>41899.489803240736</v>
      </c>
      <c r="R475" s="15">
        <f t="shared" si="31"/>
        <v>41869.489803240736</v>
      </c>
    </row>
    <row r="476" spans="1:18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7">
        <f t="shared" si="29"/>
        <v>1</v>
      </c>
      <c r="Q476" s="13">
        <f t="shared" si="30"/>
        <v>42783.120706018519</v>
      </c>
      <c r="R476" s="15">
        <f t="shared" si="31"/>
        <v>42753.120706018519</v>
      </c>
    </row>
    <row r="477" spans="1:18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 t="e">
        <f t="shared" si="29"/>
        <v>#DIV/0!</v>
      </c>
      <c r="Q477" s="13">
        <f t="shared" si="30"/>
        <v>42129.877812500003</v>
      </c>
      <c r="R477" s="15">
        <f t="shared" si="31"/>
        <v>42099.877812500003</v>
      </c>
    </row>
    <row r="478" spans="1:18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7">
        <f t="shared" si="29"/>
        <v>39.569274193548388</v>
      </c>
      <c r="Q478" s="13">
        <f t="shared" si="30"/>
        <v>41792.957638888889</v>
      </c>
      <c r="R478" s="15">
        <f t="shared" si="31"/>
        <v>41757.76667824074</v>
      </c>
    </row>
    <row r="479" spans="1:18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 t="e">
        <f t="shared" si="29"/>
        <v>#DIV/0!</v>
      </c>
      <c r="Q479" s="13">
        <f t="shared" si="30"/>
        <v>41047.626550925925</v>
      </c>
      <c r="R479" s="15">
        <f t="shared" si="31"/>
        <v>40987.626550925925</v>
      </c>
    </row>
    <row r="480" spans="1:18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 t="e">
        <f t="shared" si="29"/>
        <v>#DIV/0!</v>
      </c>
      <c r="Q480" s="13">
        <f t="shared" si="30"/>
        <v>42095.660983796297</v>
      </c>
      <c r="R480" s="15">
        <f t="shared" si="31"/>
        <v>42065.702650462961</v>
      </c>
    </row>
    <row r="481" spans="1:18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7">
        <f t="shared" si="29"/>
        <v>88.8</v>
      </c>
      <c r="Q481" s="13">
        <f t="shared" si="30"/>
        <v>41964.24114583333</v>
      </c>
      <c r="R481" s="15">
        <f t="shared" si="31"/>
        <v>41904.199479166666</v>
      </c>
    </row>
    <row r="482" spans="1:18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7">
        <f t="shared" si="29"/>
        <v>55.457142857142856</v>
      </c>
      <c r="Q482" s="13">
        <f t="shared" si="30"/>
        <v>41495.29184027778</v>
      </c>
      <c r="R482" s="15">
        <f t="shared" si="31"/>
        <v>41465.29184027778</v>
      </c>
    </row>
    <row r="483" spans="1:18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7">
        <f t="shared" si="29"/>
        <v>87.142857142857139</v>
      </c>
      <c r="Q483" s="13">
        <f t="shared" si="30"/>
        <v>41192.46399305555</v>
      </c>
      <c r="R483" s="15">
        <f t="shared" si="31"/>
        <v>41162.46399305555</v>
      </c>
    </row>
    <row r="484" spans="1:18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7">
        <f t="shared" si="29"/>
        <v>10</v>
      </c>
      <c r="Q484" s="13">
        <f t="shared" si="30"/>
        <v>42474.398611111108</v>
      </c>
      <c r="R484" s="15">
        <f t="shared" si="31"/>
        <v>42447.688541666663</v>
      </c>
    </row>
    <row r="485" spans="1:18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7">
        <f t="shared" si="29"/>
        <v>51.224489795918366</v>
      </c>
      <c r="Q485" s="13">
        <f t="shared" si="30"/>
        <v>41302.989259259259</v>
      </c>
      <c r="R485" s="15">
        <f t="shared" si="31"/>
        <v>41242.989259259259</v>
      </c>
    </row>
    <row r="486" spans="1:18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7">
        <f t="shared" si="29"/>
        <v>13.545454545454545</v>
      </c>
      <c r="Q486" s="13">
        <f t="shared" si="30"/>
        <v>42313.772824074076</v>
      </c>
      <c r="R486" s="15">
        <f t="shared" si="31"/>
        <v>42272.731157407405</v>
      </c>
    </row>
    <row r="487" spans="1:18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7">
        <f t="shared" si="29"/>
        <v>66.520080000000007</v>
      </c>
      <c r="Q487" s="13">
        <f t="shared" si="30"/>
        <v>41411.297442129631</v>
      </c>
      <c r="R487" s="15">
        <f t="shared" si="31"/>
        <v>41381.297442129631</v>
      </c>
    </row>
    <row r="488" spans="1:18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7">
        <f t="shared" si="29"/>
        <v>50</v>
      </c>
      <c r="Q488" s="13">
        <f t="shared" si="30"/>
        <v>41791.734247685185</v>
      </c>
      <c r="R488" s="15">
        <f t="shared" si="31"/>
        <v>41761.734247685185</v>
      </c>
    </row>
    <row r="489" spans="1:18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 t="e">
        <f t="shared" si="29"/>
        <v>#DIV/0!</v>
      </c>
      <c r="Q489" s="13">
        <f t="shared" si="30"/>
        <v>42729.428171296291</v>
      </c>
      <c r="R489" s="15">
        <f t="shared" si="31"/>
        <v>42669.386504629627</v>
      </c>
    </row>
    <row r="490" spans="1:18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 t="e">
        <f t="shared" si="29"/>
        <v>#DIV/0!</v>
      </c>
      <c r="Q490" s="13">
        <f t="shared" si="30"/>
        <v>42743.84606481481</v>
      </c>
      <c r="R490" s="15">
        <f t="shared" si="31"/>
        <v>42713.84606481481</v>
      </c>
    </row>
    <row r="491" spans="1:18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7">
        <f t="shared" si="29"/>
        <v>71.666666666666671</v>
      </c>
      <c r="Q491" s="13">
        <f t="shared" si="30"/>
        <v>40913.272916666661</v>
      </c>
      <c r="R491" s="15">
        <f t="shared" si="31"/>
        <v>40882.273333333331</v>
      </c>
    </row>
    <row r="492" spans="1:18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 t="e">
        <f t="shared" si="29"/>
        <v>#DIV/0!</v>
      </c>
      <c r="Q492" s="13">
        <f t="shared" si="30"/>
        <v>41143.760243055549</v>
      </c>
      <c r="R492" s="15">
        <f t="shared" si="31"/>
        <v>41113.760243055549</v>
      </c>
    </row>
    <row r="493" spans="1:18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 t="e">
        <f t="shared" si="29"/>
        <v>#DIV/0!</v>
      </c>
      <c r="Q493" s="13">
        <f t="shared" si="30"/>
        <v>42396.774293981478</v>
      </c>
      <c r="R493" s="15">
        <f t="shared" si="31"/>
        <v>42366.774293981478</v>
      </c>
    </row>
    <row r="494" spans="1:18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 t="e">
        <f t="shared" si="29"/>
        <v>#DIV/0!</v>
      </c>
      <c r="Q494" s="13">
        <f t="shared" si="30"/>
        <v>42655.826736111114</v>
      </c>
      <c r="R494" s="15">
        <f t="shared" si="31"/>
        <v>42595.826736111114</v>
      </c>
    </row>
    <row r="495" spans="1:18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 t="e">
        <f t="shared" si="29"/>
        <v>#DIV/0!</v>
      </c>
      <c r="Q495" s="13">
        <f t="shared" si="30"/>
        <v>42144.517800925925</v>
      </c>
      <c r="R495" s="15">
        <f t="shared" si="31"/>
        <v>42114.517800925925</v>
      </c>
    </row>
    <row r="496" spans="1:18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7">
        <f t="shared" si="29"/>
        <v>10.333333333333334</v>
      </c>
      <c r="Q496" s="13">
        <f t="shared" si="30"/>
        <v>41822.916666666664</v>
      </c>
      <c r="R496" s="15">
        <f t="shared" si="31"/>
        <v>41799.62228009259</v>
      </c>
    </row>
    <row r="497" spans="1:18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 t="e">
        <f t="shared" si="29"/>
        <v>#DIV/0!</v>
      </c>
      <c r="Q497" s="13">
        <f t="shared" si="30"/>
        <v>42201.619270833333</v>
      </c>
      <c r="R497" s="15">
        <f t="shared" si="31"/>
        <v>42171.619270833333</v>
      </c>
    </row>
    <row r="498" spans="1:18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7">
        <f t="shared" si="29"/>
        <v>1</v>
      </c>
      <c r="Q498" s="13">
        <f t="shared" si="30"/>
        <v>41680.723078703704</v>
      </c>
      <c r="R498" s="15">
        <f t="shared" si="31"/>
        <v>41620.723078703704</v>
      </c>
    </row>
    <row r="499" spans="1:18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7">
        <f t="shared" si="29"/>
        <v>10</v>
      </c>
      <c r="Q499" s="13">
        <f t="shared" si="30"/>
        <v>41997.999999999993</v>
      </c>
      <c r="R499" s="15">
        <f t="shared" si="31"/>
        <v>41944.829456018517</v>
      </c>
    </row>
    <row r="500" spans="1:18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7">
        <f t="shared" si="29"/>
        <v>136.09090909090909</v>
      </c>
      <c r="Q500" s="13">
        <f t="shared" si="30"/>
        <v>40900.553807870368</v>
      </c>
      <c r="R500" s="15">
        <f t="shared" si="31"/>
        <v>40858.553807870368</v>
      </c>
    </row>
    <row r="501" spans="1:18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7">
        <f t="shared" si="29"/>
        <v>73.461538461538467</v>
      </c>
      <c r="Q501" s="13">
        <f t="shared" si="30"/>
        <v>40098.665972222218</v>
      </c>
      <c r="R501" s="15">
        <f t="shared" si="31"/>
        <v>40043.687129629623</v>
      </c>
    </row>
    <row r="502" spans="1:18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7">
        <f t="shared" si="29"/>
        <v>53.75</v>
      </c>
      <c r="Q502" s="13">
        <f t="shared" si="30"/>
        <v>40306.719444444439</v>
      </c>
      <c r="R502" s="15">
        <f t="shared" si="31"/>
        <v>40247.677673611106</v>
      </c>
    </row>
    <row r="503" spans="1:18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 t="e">
        <f t="shared" si="29"/>
        <v>#DIV/0!</v>
      </c>
      <c r="Q503" s="13">
        <f t="shared" si="30"/>
        <v>40733.026053240741</v>
      </c>
      <c r="R503" s="15">
        <f t="shared" si="31"/>
        <v>40703.026053240741</v>
      </c>
    </row>
    <row r="504" spans="1:18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7">
        <f t="shared" si="29"/>
        <v>57.5</v>
      </c>
      <c r="Q504" s="13">
        <f t="shared" si="30"/>
        <v>40986.303530092591</v>
      </c>
      <c r="R504" s="15">
        <f t="shared" si="31"/>
        <v>40956.345196759255</v>
      </c>
    </row>
    <row r="505" spans="1:18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7">
        <f t="shared" si="29"/>
        <v>12.666666666666666</v>
      </c>
      <c r="Q505" s="13">
        <f t="shared" si="30"/>
        <v>42021.318321759252</v>
      </c>
      <c r="R505" s="15">
        <f t="shared" si="31"/>
        <v>41991.318321759252</v>
      </c>
    </row>
    <row r="506" spans="1:18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7">
        <f t="shared" si="29"/>
        <v>67</v>
      </c>
      <c r="Q506" s="13">
        <f t="shared" si="30"/>
        <v>41009.73364583333</v>
      </c>
      <c r="R506" s="15">
        <f t="shared" si="31"/>
        <v>40949.775312499994</v>
      </c>
    </row>
    <row r="507" spans="1:18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7">
        <f t="shared" si="29"/>
        <v>3.7142857142857144</v>
      </c>
      <c r="Q507" s="13">
        <f t="shared" si="30"/>
        <v>42362.889884259253</v>
      </c>
      <c r="R507" s="15">
        <f t="shared" si="31"/>
        <v>42317.889884259253</v>
      </c>
    </row>
    <row r="508" spans="1:18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7">
        <f t="shared" si="29"/>
        <v>250</v>
      </c>
      <c r="Q508" s="13">
        <f t="shared" si="30"/>
        <v>41496.343981481477</v>
      </c>
      <c r="R508" s="15">
        <f t="shared" si="31"/>
        <v>41466.343981481477</v>
      </c>
    </row>
    <row r="509" spans="1:18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7">
        <f t="shared" si="29"/>
        <v>64</v>
      </c>
      <c r="Q509" s="13">
        <f t="shared" si="30"/>
        <v>41201.750659722216</v>
      </c>
      <c r="R509" s="15">
        <f t="shared" si="31"/>
        <v>41156.750659722216</v>
      </c>
    </row>
    <row r="510" spans="1:18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7">
        <f t="shared" si="29"/>
        <v>133.33333333333334</v>
      </c>
      <c r="Q510" s="13">
        <f t="shared" si="30"/>
        <v>41054.384722222218</v>
      </c>
      <c r="R510" s="15">
        <f t="shared" si="31"/>
        <v>40994.815983796296</v>
      </c>
    </row>
    <row r="511" spans="1:18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7">
        <f t="shared" si="29"/>
        <v>10</v>
      </c>
      <c r="Q511" s="13">
        <f t="shared" si="30"/>
        <v>42183.423263888886</v>
      </c>
      <c r="R511" s="15">
        <f t="shared" si="31"/>
        <v>42153.423263888886</v>
      </c>
    </row>
    <row r="512" spans="1:18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 t="e">
        <f t="shared" si="29"/>
        <v>#DIV/0!</v>
      </c>
      <c r="Q512" s="13">
        <f t="shared" si="30"/>
        <v>42429.968043981477</v>
      </c>
      <c r="R512" s="15">
        <f t="shared" si="31"/>
        <v>42399.968043981477</v>
      </c>
    </row>
    <row r="513" spans="1:18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7">
        <f t="shared" si="29"/>
        <v>30</v>
      </c>
      <c r="Q513" s="13">
        <f t="shared" si="30"/>
        <v>41370.053032407406</v>
      </c>
      <c r="R513" s="15">
        <f t="shared" si="31"/>
        <v>41340.09469907407</v>
      </c>
    </row>
    <row r="514" spans="1:18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7">
        <f t="shared" si="29"/>
        <v>5.5</v>
      </c>
      <c r="Q514" s="13">
        <f t="shared" si="30"/>
        <v>42694.575543981475</v>
      </c>
      <c r="R514" s="15">
        <f t="shared" si="31"/>
        <v>42649.533877314818</v>
      </c>
    </row>
    <row r="515" spans="1:18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7">
        <f t="shared" ref="P515:P578" si="33">(E515/L515)</f>
        <v>102.38235294117646</v>
      </c>
      <c r="Q515" s="13">
        <f t="shared" ref="Q515:Q578" si="34">(I515/86400)+25569+(-5/24)</f>
        <v>42597.083333333336</v>
      </c>
      <c r="R515" s="15">
        <f t="shared" ref="R515:R578" si="35">(J515/86400)+25569+(-5/24)</f>
        <v>42552.445659722223</v>
      </c>
    </row>
    <row r="516" spans="1:18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7">
        <f t="shared" si="33"/>
        <v>16.666666666666668</v>
      </c>
      <c r="Q516" s="13">
        <f t="shared" si="34"/>
        <v>41860.405636574069</v>
      </c>
      <c r="R516" s="15">
        <f t="shared" si="35"/>
        <v>41830.405636574069</v>
      </c>
    </row>
    <row r="517" spans="1:18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7">
        <f t="shared" si="33"/>
        <v>725.02941176470586</v>
      </c>
      <c r="Q517" s="13">
        <f t="shared" si="34"/>
        <v>42367.282418981478</v>
      </c>
      <c r="R517" s="15">
        <f t="shared" si="35"/>
        <v>42327.282418981478</v>
      </c>
    </row>
    <row r="518" spans="1:18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 t="e">
        <f t="shared" si="33"/>
        <v>#DIV/0!</v>
      </c>
      <c r="Q518" s="13">
        <f t="shared" si="34"/>
        <v>42151.570370370369</v>
      </c>
      <c r="R518" s="15">
        <f t="shared" si="35"/>
        <v>42091.570370370369</v>
      </c>
    </row>
    <row r="519" spans="1:18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7">
        <f t="shared" si="33"/>
        <v>68.333333333333329</v>
      </c>
      <c r="Q519" s="13">
        <f t="shared" si="34"/>
        <v>42768.406956018516</v>
      </c>
      <c r="R519" s="15">
        <f t="shared" si="35"/>
        <v>42738.406956018516</v>
      </c>
    </row>
    <row r="520" spans="1:18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 t="e">
        <f t="shared" si="33"/>
        <v>#DIV/0!</v>
      </c>
      <c r="Q520" s="13">
        <f t="shared" si="34"/>
        <v>42253.406944444439</v>
      </c>
      <c r="R520" s="15">
        <f t="shared" si="35"/>
        <v>42223.407685185179</v>
      </c>
    </row>
    <row r="521" spans="1:18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7">
        <f t="shared" si="33"/>
        <v>39.228571428571428</v>
      </c>
      <c r="Q521" s="13">
        <f t="shared" si="34"/>
        <v>41248.183113425919</v>
      </c>
      <c r="R521" s="15">
        <f t="shared" si="35"/>
        <v>41218.183113425919</v>
      </c>
    </row>
    <row r="522" spans="1:18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7">
        <f t="shared" si="33"/>
        <v>150.14705882352942</v>
      </c>
      <c r="Q522" s="13">
        <f t="shared" si="34"/>
        <v>42348.493761574071</v>
      </c>
      <c r="R522" s="15">
        <f t="shared" si="35"/>
        <v>42318.493761574071</v>
      </c>
    </row>
    <row r="523" spans="1:18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7">
        <f t="shared" si="33"/>
        <v>93.428571428571431</v>
      </c>
      <c r="Q523" s="13">
        <f t="shared" si="34"/>
        <v>42674.999305555553</v>
      </c>
      <c r="R523" s="15">
        <f t="shared" si="35"/>
        <v>42645.884479166663</v>
      </c>
    </row>
    <row r="524" spans="1:18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7">
        <f t="shared" si="33"/>
        <v>110.96774193548387</v>
      </c>
      <c r="Q524" s="13">
        <f t="shared" si="34"/>
        <v>42449.790798611109</v>
      </c>
      <c r="R524" s="15">
        <f t="shared" si="35"/>
        <v>42429.832465277774</v>
      </c>
    </row>
    <row r="525" spans="1:18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7">
        <f t="shared" si="33"/>
        <v>71.785714285714292</v>
      </c>
      <c r="Q525" s="13">
        <f t="shared" si="34"/>
        <v>42267.924490740734</v>
      </c>
      <c r="R525" s="15">
        <f t="shared" si="35"/>
        <v>42237.924490740734</v>
      </c>
    </row>
    <row r="526" spans="1:18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7">
        <f t="shared" si="33"/>
        <v>29.258076923076924</v>
      </c>
      <c r="Q526" s="13">
        <f t="shared" si="34"/>
        <v>42522.508900462963</v>
      </c>
      <c r="R526" s="15">
        <f t="shared" si="35"/>
        <v>42492.508900462963</v>
      </c>
    </row>
    <row r="527" spans="1:18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7">
        <f t="shared" si="33"/>
        <v>1000</v>
      </c>
      <c r="Q527" s="13">
        <f t="shared" si="34"/>
        <v>41895.192604166667</v>
      </c>
      <c r="R527" s="15">
        <f t="shared" si="35"/>
        <v>41850.192604166667</v>
      </c>
    </row>
    <row r="528" spans="1:18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7">
        <f t="shared" si="33"/>
        <v>74.347826086956516</v>
      </c>
      <c r="Q528" s="13">
        <f t="shared" si="34"/>
        <v>42223.499999999993</v>
      </c>
      <c r="R528" s="15">
        <f t="shared" si="35"/>
        <v>42192.383611111109</v>
      </c>
    </row>
    <row r="529" spans="1:18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7">
        <f t="shared" si="33"/>
        <v>63.829113924050631</v>
      </c>
      <c r="Q529" s="13">
        <f t="shared" si="34"/>
        <v>42783.461805555555</v>
      </c>
      <c r="R529" s="15">
        <f t="shared" si="35"/>
        <v>42752.997291666667</v>
      </c>
    </row>
    <row r="530" spans="1:18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7">
        <f t="shared" si="33"/>
        <v>44.333333333333336</v>
      </c>
      <c r="Q530" s="13">
        <f t="shared" si="34"/>
        <v>42176.680555555555</v>
      </c>
      <c r="R530" s="15">
        <f t="shared" si="35"/>
        <v>42155.71188657407</v>
      </c>
    </row>
    <row r="531" spans="1:18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7">
        <f t="shared" si="33"/>
        <v>86.944444444444443</v>
      </c>
      <c r="Q531" s="13">
        <f t="shared" si="34"/>
        <v>42745.999999999993</v>
      </c>
      <c r="R531" s="15">
        <f t="shared" si="35"/>
        <v>42724.822847222218</v>
      </c>
    </row>
    <row r="532" spans="1:18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7">
        <f t="shared" si="33"/>
        <v>126.55172413793103</v>
      </c>
      <c r="Q532" s="13">
        <f t="shared" si="34"/>
        <v>42178.874999999993</v>
      </c>
      <c r="R532" s="15">
        <f t="shared" si="35"/>
        <v>42157.382731481477</v>
      </c>
    </row>
    <row r="533" spans="1:18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7">
        <f t="shared" si="33"/>
        <v>129.03225806451613</v>
      </c>
      <c r="Q533" s="13">
        <f t="shared" si="34"/>
        <v>42721.082638888889</v>
      </c>
      <c r="R533" s="15">
        <f t="shared" si="35"/>
        <v>42675.856817129628</v>
      </c>
    </row>
    <row r="534" spans="1:18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7">
        <f t="shared" si="33"/>
        <v>71.242774566473983</v>
      </c>
      <c r="Q534" s="13">
        <f t="shared" si="34"/>
        <v>42502.798703703702</v>
      </c>
      <c r="R534" s="15">
        <f t="shared" si="35"/>
        <v>42472.798703703702</v>
      </c>
    </row>
    <row r="535" spans="1:18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7">
        <f t="shared" si="33"/>
        <v>117.88235294117646</v>
      </c>
      <c r="Q535" s="13">
        <f t="shared" si="34"/>
        <v>42506.226446759254</v>
      </c>
      <c r="R535" s="15">
        <f t="shared" si="35"/>
        <v>42482.226446759254</v>
      </c>
    </row>
    <row r="536" spans="1:18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7">
        <f t="shared" si="33"/>
        <v>327.08333333333331</v>
      </c>
      <c r="Q536" s="13">
        <f t="shared" si="34"/>
        <v>42309.749999999993</v>
      </c>
      <c r="R536" s="15">
        <f t="shared" si="35"/>
        <v>42270.602662037032</v>
      </c>
    </row>
    <row r="537" spans="1:18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7">
        <f t="shared" si="33"/>
        <v>34.745762711864408</v>
      </c>
      <c r="Q537" s="13">
        <f t="shared" si="34"/>
        <v>42741.336863425924</v>
      </c>
      <c r="R537" s="15">
        <f t="shared" si="35"/>
        <v>42711.336863425924</v>
      </c>
    </row>
    <row r="538" spans="1:18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7">
        <f t="shared" si="33"/>
        <v>100.06410256410257</v>
      </c>
      <c r="Q538" s="13">
        <f t="shared" si="34"/>
        <v>42219.541666666664</v>
      </c>
      <c r="R538" s="15">
        <f t="shared" si="35"/>
        <v>42179.136655092589</v>
      </c>
    </row>
    <row r="539" spans="1:18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7">
        <f t="shared" si="33"/>
        <v>40.847457627118644</v>
      </c>
      <c r="Q539" s="13">
        <f t="shared" si="34"/>
        <v>42312.601747685178</v>
      </c>
      <c r="R539" s="15">
        <f t="shared" si="35"/>
        <v>42282.560081018521</v>
      </c>
    </row>
    <row r="540" spans="1:18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7">
        <f t="shared" si="33"/>
        <v>252.01666666666668</v>
      </c>
      <c r="Q540" s="13">
        <f t="shared" si="34"/>
        <v>42503.586377314808</v>
      </c>
      <c r="R540" s="15">
        <f t="shared" si="35"/>
        <v>42473.586377314808</v>
      </c>
    </row>
    <row r="541" spans="1:18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7">
        <f t="shared" si="33"/>
        <v>25.161000000000001</v>
      </c>
      <c r="Q541" s="13">
        <f t="shared" si="34"/>
        <v>42555.841516203705</v>
      </c>
      <c r="R541" s="15">
        <f t="shared" si="35"/>
        <v>42534.841516203705</v>
      </c>
    </row>
    <row r="542" spans="1:18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7">
        <f t="shared" si="33"/>
        <v>1</v>
      </c>
      <c r="Q542" s="13">
        <f t="shared" si="34"/>
        <v>42039.608865740738</v>
      </c>
      <c r="R542" s="15">
        <f t="shared" si="35"/>
        <v>42009.608865740738</v>
      </c>
    </row>
    <row r="543" spans="1:18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7">
        <f t="shared" si="33"/>
        <v>25</v>
      </c>
      <c r="Q543" s="13">
        <f t="shared" si="34"/>
        <v>42305.838356481479</v>
      </c>
      <c r="R543" s="15">
        <f t="shared" si="35"/>
        <v>42275.838356481479</v>
      </c>
    </row>
    <row r="544" spans="1:18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7">
        <f t="shared" si="33"/>
        <v>1</v>
      </c>
      <c r="Q544" s="13">
        <f t="shared" si="34"/>
        <v>42493.487453703703</v>
      </c>
      <c r="R544" s="15">
        <f t="shared" si="35"/>
        <v>42433.529120370367</v>
      </c>
    </row>
    <row r="545" spans="1:18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7">
        <f t="shared" si="33"/>
        <v>35</v>
      </c>
      <c r="Q545" s="13">
        <f t="shared" si="34"/>
        <v>41943.88381944444</v>
      </c>
      <c r="R545" s="15">
        <f t="shared" si="35"/>
        <v>41913.88381944444</v>
      </c>
    </row>
    <row r="546" spans="1:18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7">
        <f t="shared" si="33"/>
        <v>3</v>
      </c>
      <c r="Q546" s="13">
        <f t="shared" si="34"/>
        <v>42555.448611111111</v>
      </c>
      <c r="R546" s="15">
        <f t="shared" si="35"/>
        <v>42525.448611111111</v>
      </c>
    </row>
    <row r="547" spans="1:18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7">
        <f t="shared" si="33"/>
        <v>402.70588235294116</v>
      </c>
      <c r="Q547" s="13">
        <f t="shared" si="34"/>
        <v>42323.425798611112</v>
      </c>
      <c r="R547" s="15">
        <f t="shared" si="35"/>
        <v>42283.38413194444</v>
      </c>
    </row>
    <row r="548" spans="1:18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7">
        <f t="shared" si="33"/>
        <v>26</v>
      </c>
      <c r="Q548" s="13">
        <f t="shared" si="34"/>
        <v>42294.459664351853</v>
      </c>
      <c r="R548" s="15">
        <f t="shared" si="35"/>
        <v>42249.459664351853</v>
      </c>
    </row>
    <row r="549" spans="1:18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 t="e">
        <f t="shared" si="33"/>
        <v>#DIV/0!</v>
      </c>
      <c r="Q549" s="13">
        <f t="shared" si="34"/>
        <v>42410.488009259258</v>
      </c>
      <c r="R549" s="15">
        <f t="shared" si="35"/>
        <v>42380.488009259258</v>
      </c>
    </row>
    <row r="550" spans="1:18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7">
        <f t="shared" si="33"/>
        <v>9</v>
      </c>
      <c r="Q550" s="13">
        <f t="shared" si="34"/>
        <v>42306.695</v>
      </c>
      <c r="R550" s="15">
        <f t="shared" si="35"/>
        <v>42276.695</v>
      </c>
    </row>
    <row r="551" spans="1:18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7">
        <f t="shared" si="33"/>
        <v>8.5</v>
      </c>
      <c r="Q551" s="13">
        <f t="shared" si="34"/>
        <v>42193.428495370368</v>
      </c>
      <c r="R551" s="15">
        <f t="shared" si="35"/>
        <v>42163.428495370368</v>
      </c>
    </row>
    <row r="552" spans="1:18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7">
        <f t="shared" si="33"/>
        <v>8.75</v>
      </c>
      <c r="Q552" s="13">
        <f t="shared" si="34"/>
        <v>42765.999999999993</v>
      </c>
      <c r="R552" s="15">
        <f t="shared" si="35"/>
        <v>42753.47042824074</v>
      </c>
    </row>
    <row r="553" spans="1:18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7">
        <f t="shared" si="33"/>
        <v>135.03571428571428</v>
      </c>
      <c r="Q553" s="13">
        <f t="shared" si="34"/>
        <v>42217.536805555552</v>
      </c>
      <c r="R553" s="15">
        <f t="shared" si="35"/>
        <v>42173.067407407405</v>
      </c>
    </row>
    <row r="554" spans="1:18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 t="e">
        <f t="shared" si="33"/>
        <v>#DIV/0!</v>
      </c>
      <c r="Q554" s="13">
        <f t="shared" si="34"/>
        <v>42378.408518518518</v>
      </c>
      <c r="R554" s="15">
        <f t="shared" si="35"/>
        <v>42318.408518518518</v>
      </c>
    </row>
    <row r="555" spans="1:18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7">
        <f t="shared" si="33"/>
        <v>20.5</v>
      </c>
      <c r="Q555" s="13">
        <f t="shared" si="34"/>
        <v>41957.553136574068</v>
      </c>
      <c r="R555" s="15">
        <f t="shared" si="35"/>
        <v>41927.511469907404</v>
      </c>
    </row>
    <row r="556" spans="1:18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7">
        <f t="shared" si="33"/>
        <v>64.36363636363636</v>
      </c>
      <c r="Q556" s="13">
        <f t="shared" si="34"/>
        <v>41931.476527777777</v>
      </c>
      <c r="R556" s="15">
        <f t="shared" si="35"/>
        <v>41901.476527777777</v>
      </c>
    </row>
    <row r="557" spans="1:18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 t="e">
        <f t="shared" si="33"/>
        <v>#DIV/0!</v>
      </c>
      <c r="Q557" s="13">
        <f t="shared" si="34"/>
        <v>42533.145173611112</v>
      </c>
      <c r="R557" s="15">
        <f t="shared" si="35"/>
        <v>42503.145173611112</v>
      </c>
    </row>
    <row r="558" spans="1:18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7">
        <f t="shared" si="33"/>
        <v>200</v>
      </c>
      <c r="Q558" s="13">
        <f t="shared" si="34"/>
        <v>42375.651817129627</v>
      </c>
      <c r="R558" s="15">
        <f t="shared" si="35"/>
        <v>42345.651817129627</v>
      </c>
    </row>
    <row r="559" spans="1:18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7">
        <f t="shared" si="33"/>
        <v>68.3</v>
      </c>
      <c r="Q559" s="13">
        <f t="shared" si="34"/>
        <v>42706.775497685179</v>
      </c>
      <c r="R559" s="15">
        <f t="shared" si="35"/>
        <v>42676.733831018515</v>
      </c>
    </row>
    <row r="560" spans="1:18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 t="e">
        <f t="shared" si="33"/>
        <v>#DIV/0!</v>
      </c>
      <c r="Q560" s="13">
        <f t="shared" si="34"/>
        <v>42087.633159722223</v>
      </c>
      <c r="R560" s="15">
        <f t="shared" si="35"/>
        <v>42057.674826388888</v>
      </c>
    </row>
    <row r="561" spans="1:18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7">
        <f t="shared" si="33"/>
        <v>50</v>
      </c>
      <c r="Q561" s="13">
        <f t="shared" si="34"/>
        <v>42351.074768518512</v>
      </c>
      <c r="R561" s="15">
        <f t="shared" si="35"/>
        <v>42321.074768518512</v>
      </c>
    </row>
    <row r="562" spans="1:18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7">
        <f t="shared" si="33"/>
        <v>4</v>
      </c>
      <c r="Q562" s="13">
        <f t="shared" si="34"/>
        <v>41990.563020833331</v>
      </c>
      <c r="R562" s="15">
        <f t="shared" si="35"/>
        <v>41960.563020833331</v>
      </c>
    </row>
    <row r="563" spans="1:18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7">
        <f t="shared" si="33"/>
        <v>27.5</v>
      </c>
      <c r="Q563" s="13">
        <f t="shared" si="34"/>
        <v>42303.450381944444</v>
      </c>
      <c r="R563" s="15">
        <f t="shared" si="35"/>
        <v>42268.450381944444</v>
      </c>
    </row>
    <row r="564" spans="1:18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 t="e">
        <f t="shared" si="33"/>
        <v>#DIV/0!</v>
      </c>
      <c r="Q564" s="13">
        <f t="shared" si="34"/>
        <v>42722.180729166663</v>
      </c>
      <c r="R564" s="15">
        <f t="shared" si="35"/>
        <v>42692.180729166663</v>
      </c>
    </row>
    <row r="565" spans="1:18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7">
        <f t="shared" si="33"/>
        <v>34</v>
      </c>
      <c r="Q565" s="13">
        <f t="shared" si="34"/>
        <v>42051.861655092587</v>
      </c>
      <c r="R565" s="15">
        <f t="shared" si="35"/>
        <v>42021.861655092587</v>
      </c>
    </row>
    <row r="566" spans="1:18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7">
        <f t="shared" si="33"/>
        <v>1</v>
      </c>
      <c r="Q566" s="13">
        <f t="shared" si="34"/>
        <v>42441.734664351847</v>
      </c>
      <c r="R566" s="15">
        <f t="shared" si="35"/>
        <v>42411.734664351847</v>
      </c>
    </row>
    <row r="567" spans="1:18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 t="e">
        <f t="shared" si="33"/>
        <v>#DIV/0!</v>
      </c>
      <c r="Q567" s="13">
        <f t="shared" si="34"/>
        <v>42195.576956018514</v>
      </c>
      <c r="R567" s="15">
        <f t="shared" si="35"/>
        <v>42165.576956018514</v>
      </c>
    </row>
    <row r="568" spans="1:18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7">
        <f t="shared" si="33"/>
        <v>1</v>
      </c>
      <c r="Q568" s="13">
        <f t="shared" si="34"/>
        <v>42565.476076388884</v>
      </c>
      <c r="R568" s="15">
        <f t="shared" si="35"/>
        <v>42535.476076388884</v>
      </c>
    </row>
    <row r="569" spans="1:18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 t="e">
        <f t="shared" si="33"/>
        <v>#DIV/0!</v>
      </c>
      <c r="Q569" s="13">
        <f t="shared" si="34"/>
        <v>42005.634189814817</v>
      </c>
      <c r="R569" s="15">
        <f t="shared" si="35"/>
        <v>41975.634189814817</v>
      </c>
    </row>
    <row r="570" spans="1:18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7">
        <f t="shared" si="33"/>
        <v>49</v>
      </c>
      <c r="Q570" s="13">
        <f t="shared" si="34"/>
        <v>42385.249999999993</v>
      </c>
      <c r="R570" s="15">
        <f t="shared" si="35"/>
        <v>42348.713229166664</v>
      </c>
    </row>
    <row r="571" spans="1:18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7">
        <f t="shared" si="33"/>
        <v>20</v>
      </c>
      <c r="Q571" s="13">
        <f t="shared" si="34"/>
        <v>42370.639027777775</v>
      </c>
      <c r="R571" s="15">
        <f t="shared" si="35"/>
        <v>42340.639027777775</v>
      </c>
    </row>
    <row r="572" spans="1:18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7">
        <f t="shared" si="33"/>
        <v>142</v>
      </c>
      <c r="Q572" s="13">
        <f t="shared" si="34"/>
        <v>42418.589918981474</v>
      </c>
      <c r="R572" s="15">
        <f t="shared" si="35"/>
        <v>42388.589918981474</v>
      </c>
    </row>
    <row r="573" spans="1:18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7">
        <f t="shared" si="33"/>
        <v>53</v>
      </c>
      <c r="Q573" s="13">
        <f t="shared" si="34"/>
        <v>42211.957638888889</v>
      </c>
      <c r="R573" s="15">
        <f t="shared" si="35"/>
        <v>42192.607905092591</v>
      </c>
    </row>
    <row r="574" spans="1:18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 t="e">
        <f t="shared" si="33"/>
        <v>#DIV/0!</v>
      </c>
      <c r="Q574" s="13">
        <f t="shared" si="34"/>
        <v>42312.549629629626</v>
      </c>
      <c r="R574" s="15">
        <f t="shared" si="35"/>
        <v>42282.507962962962</v>
      </c>
    </row>
    <row r="575" spans="1:18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7">
        <f t="shared" si="33"/>
        <v>38.444444444444443</v>
      </c>
      <c r="Q575" s="13">
        <f t="shared" si="34"/>
        <v>42021.841666666667</v>
      </c>
      <c r="R575" s="15">
        <f t="shared" si="35"/>
        <v>41962.841793981475</v>
      </c>
    </row>
    <row r="576" spans="1:18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7">
        <f t="shared" si="33"/>
        <v>20</v>
      </c>
      <c r="Q576" s="13">
        <f t="shared" si="34"/>
        <v>42662.235034722216</v>
      </c>
      <c r="R576" s="15">
        <f t="shared" si="35"/>
        <v>42632.235034722216</v>
      </c>
    </row>
    <row r="577" spans="1:18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7">
        <f t="shared" si="33"/>
        <v>64.75</v>
      </c>
      <c r="Q577" s="13">
        <f t="shared" si="34"/>
        <v>42168.484293981477</v>
      </c>
      <c r="R577" s="15">
        <f t="shared" si="35"/>
        <v>42138.484293981477</v>
      </c>
    </row>
    <row r="578" spans="1:18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7">
        <f t="shared" si="33"/>
        <v>1</v>
      </c>
      <c r="Q578" s="13">
        <f t="shared" si="34"/>
        <v>42091.221666666665</v>
      </c>
      <c r="R578" s="15">
        <f t="shared" si="35"/>
        <v>42031.263333333329</v>
      </c>
    </row>
    <row r="579" spans="1:18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7">
        <f t="shared" ref="P579:P642" si="37">(E579/L579)</f>
        <v>10</v>
      </c>
      <c r="Q579" s="13">
        <f t="shared" ref="Q579:Q642" si="38">(I579/86400)+25569+(-5/24)</f>
        <v>42510.380810185183</v>
      </c>
      <c r="R579" s="15">
        <f t="shared" ref="R579:R642" si="39">(J579/86400)+25569+(-5/24)</f>
        <v>42450.380810185183</v>
      </c>
    </row>
    <row r="580" spans="1:18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7">
        <f t="shared" si="37"/>
        <v>2</v>
      </c>
      <c r="Q580" s="13">
        <f t="shared" si="38"/>
        <v>42254.370289351849</v>
      </c>
      <c r="R580" s="15">
        <f t="shared" si="39"/>
        <v>42230.370289351849</v>
      </c>
    </row>
    <row r="581" spans="1:18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7">
        <f t="shared" si="37"/>
        <v>35</v>
      </c>
      <c r="Q581" s="13">
        <f t="shared" si="38"/>
        <v>41998.643784722219</v>
      </c>
      <c r="R581" s="15">
        <f t="shared" si="39"/>
        <v>41968.643784722219</v>
      </c>
    </row>
    <row r="582" spans="1:18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7">
        <f t="shared" si="37"/>
        <v>1</v>
      </c>
      <c r="Q582" s="13">
        <f t="shared" si="38"/>
        <v>42635.699849537035</v>
      </c>
      <c r="R582" s="15">
        <f t="shared" si="39"/>
        <v>42605.699849537035</v>
      </c>
    </row>
    <row r="583" spans="1:18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 t="e">
        <f t="shared" si="37"/>
        <v>#DIV/0!</v>
      </c>
      <c r="Q583" s="13">
        <f t="shared" si="38"/>
        <v>42217.804444444446</v>
      </c>
      <c r="R583" s="15">
        <f t="shared" si="39"/>
        <v>42187.804444444446</v>
      </c>
    </row>
    <row r="584" spans="1:18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 t="e">
        <f t="shared" si="37"/>
        <v>#DIV/0!</v>
      </c>
      <c r="Q584" s="13">
        <f t="shared" si="38"/>
        <v>42078.541666666664</v>
      </c>
      <c r="R584" s="15">
        <f t="shared" si="39"/>
        <v>42055.531469907401</v>
      </c>
    </row>
    <row r="585" spans="1:18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7">
        <f t="shared" si="37"/>
        <v>1</v>
      </c>
      <c r="Q585" s="13">
        <f t="shared" si="38"/>
        <v>42082.688506944447</v>
      </c>
      <c r="R585" s="15">
        <f t="shared" si="39"/>
        <v>42052.730173611104</v>
      </c>
    </row>
    <row r="586" spans="1:18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7">
        <f t="shared" si="37"/>
        <v>5</v>
      </c>
      <c r="Q586" s="13">
        <f t="shared" si="38"/>
        <v>42079.466620370367</v>
      </c>
      <c r="R586" s="15">
        <f t="shared" si="39"/>
        <v>42049.508287037032</v>
      </c>
    </row>
    <row r="587" spans="1:18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 t="e">
        <f t="shared" si="37"/>
        <v>#DIV/0!</v>
      </c>
      <c r="Q587" s="13">
        <f t="shared" si="38"/>
        <v>42338.791666666664</v>
      </c>
      <c r="R587" s="15">
        <f t="shared" si="39"/>
        <v>42283.182604166665</v>
      </c>
    </row>
    <row r="588" spans="1:18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7">
        <f t="shared" si="37"/>
        <v>14</v>
      </c>
      <c r="Q588" s="13">
        <f t="shared" si="38"/>
        <v>42050.645914351851</v>
      </c>
      <c r="R588" s="15">
        <f t="shared" si="39"/>
        <v>42020.645914351851</v>
      </c>
    </row>
    <row r="589" spans="1:18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7">
        <f t="shared" si="37"/>
        <v>389.28571428571428</v>
      </c>
      <c r="Q589" s="13">
        <f t="shared" si="38"/>
        <v>42110.548993055556</v>
      </c>
      <c r="R589" s="15">
        <f t="shared" si="39"/>
        <v>42080.548993055556</v>
      </c>
    </row>
    <row r="590" spans="1:18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7">
        <f t="shared" si="37"/>
        <v>150.5</v>
      </c>
      <c r="Q590" s="13">
        <f t="shared" si="38"/>
        <v>42691.602847222217</v>
      </c>
      <c r="R590" s="15">
        <f t="shared" si="39"/>
        <v>42631.561180555553</v>
      </c>
    </row>
    <row r="591" spans="1:18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7">
        <f t="shared" si="37"/>
        <v>1</v>
      </c>
      <c r="Q591" s="13">
        <f t="shared" si="38"/>
        <v>42193.406238425923</v>
      </c>
      <c r="R591" s="15">
        <f t="shared" si="39"/>
        <v>42178.406238425923</v>
      </c>
    </row>
    <row r="592" spans="1:18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7">
        <f t="shared" si="37"/>
        <v>24.777777777777779</v>
      </c>
      <c r="Q592" s="13">
        <f t="shared" si="38"/>
        <v>42408.334027777775</v>
      </c>
      <c r="R592" s="15">
        <f t="shared" si="39"/>
        <v>42377.34642361111</v>
      </c>
    </row>
    <row r="593" spans="1:18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7">
        <f t="shared" si="37"/>
        <v>30.5</v>
      </c>
      <c r="Q593" s="13">
        <f t="shared" si="38"/>
        <v>42207.334837962961</v>
      </c>
      <c r="R593" s="15">
        <f t="shared" si="39"/>
        <v>42177.334837962961</v>
      </c>
    </row>
    <row r="594" spans="1:18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7">
        <f t="shared" si="37"/>
        <v>250</v>
      </c>
      <c r="Q594" s="13">
        <f t="shared" si="38"/>
        <v>41976.023842592585</v>
      </c>
      <c r="R594" s="15">
        <f t="shared" si="39"/>
        <v>41946.023842592593</v>
      </c>
    </row>
    <row r="595" spans="1:18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7">
        <f t="shared" si="37"/>
        <v>16.428571428571427</v>
      </c>
      <c r="Q595" s="13">
        <f t="shared" si="38"/>
        <v>42100.427604166667</v>
      </c>
      <c r="R595" s="15">
        <f t="shared" si="39"/>
        <v>42070.469270833331</v>
      </c>
    </row>
    <row r="596" spans="1:18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7">
        <f t="shared" si="37"/>
        <v>13</v>
      </c>
      <c r="Q596" s="13">
        <f t="shared" si="38"/>
        <v>42476.571828703702</v>
      </c>
      <c r="R596" s="15">
        <f t="shared" si="39"/>
        <v>42446.571828703702</v>
      </c>
    </row>
    <row r="597" spans="1:18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7">
        <f t="shared" si="37"/>
        <v>53.25</v>
      </c>
      <c r="Q597" s="13">
        <f t="shared" si="38"/>
        <v>42127.861550925925</v>
      </c>
      <c r="R597" s="15">
        <f t="shared" si="39"/>
        <v>42082.861550925925</v>
      </c>
    </row>
    <row r="598" spans="1:18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7">
        <f t="shared" si="37"/>
        <v>3</v>
      </c>
      <c r="Q598" s="13">
        <f t="shared" si="38"/>
        <v>42676.688564814809</v>
      </c>
      <c r="R598" s="15">
        <f t="shared" si="39"/>
        <v>42646.688564814809</v>
      </c>
    </row>
    <row r="599" spans="1:18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7">
        <f t="shared" si="37"/>
        <v>10</v>
      </c>
      <c r="Q599" s="13">
        <f t="shared" si="38"/>
        <v>42582.458333333336</v>
      </c>
      <c r="R599" s="15">
        <f t="shared" si="39"/>
        <v>42545.496932870366</v>
      </c>
    </row>
    <row r="600" spans="1:18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7">
        <f t="shared" si="37"/>
        <v>121.42857142857143</v>
      </c>
      <c r="Q600" s="13">
        <f t="shared" si="38"/>
        <v>41977.793761574074</v>
      </c>
      <c r="R600" s="15">
        <f t="shared" si="39"/>
        <v>41947.793761574074</v>
      </c>
    </row>
    <row r="601" spans="1:18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7">
        <f t="shared" si="37"/>
        <v>15.5</v>
      </c>
      <c r="Q601" s="13">
        <f t="shared" si="38"/>
        <v>42071.427777777775</v>
      </c>
      <c r="R601" s="15">
        <f t="shared" si="39"/>
        <v>42047.604189814818</v>
      </c>
    </row>
    <row r="602" spans="1:18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7">
        <f t="shared" si="37"/>
        <v>100</v>
      </c>
      <c r="Q602" s="13">
        <f t="shared" si="38"/>
        <v>42133.589837962958</v>
      </c>
      <c r="R602" s="15">
        <f t="shared" si="39"/>
        <v>42073.589837962958</v>
      </c>
    </row>
    <row r="603" spans="1:18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7">
        <f t="shared" si="37"/>
        <v>23.333333333333332</v>
      </c>
      <c r="Q603" s="13">
        <f t="shared" si="38"/>
        <v>41999.64975694444</v>
      </c>
      <c r="R603" s="15">
        <f t="shared" si="39"/>
        <v>41969.64975694444</v>
      </c>
    </row>
    <row r="604" spans="1:18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 t="e">
        <f t="shared" si="37"/>
        <v>#DIV/0!</v>
      </c>
      <c r="Q604" s="13">
        <f t="shared" si="38"/>
        <v>42173.585821759254</v>
      </c>
      <c r="R604" s="15">
        <f t="shared" si="39"/>
        <v>42143.585821759254</v>
      </c>
    </row>
    <row r="605" spans="1:18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7">
        <f t="shared" si="37"/>
        <v>45.386153846153846</v>
      </c>
      <c r="Q605" s="13">
        <f t="shared" si="38"/>
        <v>41865.430821759255</v>
      </c>
      <c r="R605" s="15">
        <f t="shared" si="39"/>
        <v>41835.430821759255</v>
      </c>
    </row>
    <row r="606" spans="1:18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 t="e">
        <f t="shared" si="37"/>
        <v>#DIV/0!</v>
      </c>
      <c r="Q606" s="13">
        <f t="shared" si="38"/>
        <v>41878.827037037037</v>
      </c>
      <c r="R606" s="15">
        <f t="shared" si="39"/>
        <v>41848.827037037037</v>
      </c>
    </row>
    <row r="607" spans="1:18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7">
        <f t="shared" si="37"/>
        <v>16.375</v>
      </c>
      <c r="Q607" s="13">
        <f t="shared" si="38"/>
        <v>42239.149398148147</v>
      </c>
      <c r="R607" s="15">
        <f t="shared" si="39"/>
        <v>42194.149398148147</v>
      </c>
    </row>
    <row r="608" spans="1:18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7">
        <f t="shared" si="37"/>
        <v>10</v>
      </c>
      <c r="Q608" s="13">
        <f t="shared" si="38"/>
        <v>42148.416666666664</v>
      </c>
      <c r="R608" s="15">
        <f t="shared" si="39"/>
        <v>42102.442233796297</v>
      </c>
    </row>
    <row r="609" spans="1:18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 t="e">
        <f t="shared" si="37"/>
        <v>#DIV/0!</v>
      </c>
      <c r="Q609" s="13">
        <f t="shared" si="38"/>
        <v>42330.65898148148</v>
      </c>
      <c r="R609" s="15">
        <f t="shared" si="39"/>
        <v>42300.617314814815</v>
      </c>
    </row>
    <row r="610" spans="1:18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7">
        <f t="shared" si="37"/>
        <v>292.2</v>
      </c>
      <c r="Q610" s="13">
        <f t="shared" si="38"/>
        <v>42170.712731481479</v>
      </c>
      <c r="R610" s="15">
        <f t="shared" si="39"/>
        <v>42140.712731481479</v>
      </c>
    </row>
    <row r="611" spans="1:18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7">
        <f t="shared" si="37"/>
        <v>5</v>
      </c>
      <c r="Q611" s="13">
        <f t="shared" si="38"/>
        <v>42336.867407407401</v>
      </c>
      <c r="R611" s="15">
        <f t="shared" si="39"/>
        <v>42306.825740740744</v>
      </c>
    </row>
    <row r="612" spans="1:18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 t="e">
        <f t="shared" si="37"/>
        <v>#DIV/0!</v>
      </c>
      <c r="Q612" s="13">
        <f t="shared" si="38"/>
        <v>42116.622523148144</v>
      </c>
      <c r="R612" s="15">
        <f t="shared" si="39"/>
        <v>42086.622523148144</v>
      </c>
    </row>
    <row r="613" spans="1:18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 t="e">
        <f t="shared" si="37"/>
        <v>#DIV/0!</v>
      </c>
      <c r="Q613" s="13">
        <f t="shared" si="38"/>
        <v>42388.352280092593</v>
      </c>
      <c r="R613" s="15">
        <f t="shared" si="39"/>
        <v>42328.352280092593</v>
      </c>
    </row>
    <row r="614" spans="1:18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 t="e">
        <f t="shared" si="37"/>
        <v>#DIV/0!</v>
      </c>
      <c r="Q614" s="13">
        <f t="shared" si="38"/>
        <v>42614.823449074072</v>
      </c>
      <c r="R614" s="15">
        <f t="shared" si="39"/>
        <v>42584.823449074072</v>
      </c>
    </row>
    <row r="615" spans="1:18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7">
        <f t="shared" si="37"/>
        <v>105.93388429752066</v>
      </c>
      <c r="Q615" s="13">
        <f t="shared" si="38"/>
        <v>42277.999305555553</v>
      </c>
      <c r="R615" s="15">
        <f t="shared" si="39"/>
        <v>42247.288425925923</v>
      </c>
    </row>
    <row r="616" spans="1:18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 t="e">
        <f t="shared" si="37"/>
        <v>#DIV/0!</v>
      </c>
      <c r="Q616" s="13">
        <f t="shared" si="38"/>
        <v>42544.853472222218</v>
      </c>
      <c r="R616" s="15">
        <f t="shared" si="39"/>
        <v>42514.853472222218</v>
      </c>
    </row>
    <row r="617" spans="1:18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 t="e">
        <f t="shared" si="37"/>
        <v>#DIV/0!</v>
      </c>
      <c r="Q617" s="13">
        <f t="shared" si="38"/>
        <v>42271.913877314808</v>
      </c>
      <c r="R617" s="15">
        <f t="shared" si="39"/>
        <v>42241.913877314808</v>
      </c>
    </row>
    <row r="618" spans="1:18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 t="e">
        <f t="shared" si="37"/>
        <v>#DIV/0!</v>
      </c>
      <c r="Q618" s="13">
        <f t="shared" si="38"/>
        <v>42791.167905092589</v>
      </c>
      <c r="R618" s="15">
        <f t="shared" si="39"/>
        <v>42761.167905092589</v>
      </c>
    </row>
    <row r="619" spans="1:18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7">
        <f t="shared" si="37"/>
        <v>20</v>
      </c>
      <c r="Q619" s="13">
        <f t="shared" si="38"/>
        <v>42132.134756944441</v>
      </c>
      <c r="R619" s="15">
        <f t="shared" si="39"/>
        <v>42087.134756944441</v>
      </c>
    </row>
    <row r="620" spans="1:18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 t="e">
        <f t="shared" si="37"/>
        <v>#DIV/0!</v>
      </c>
      <c r="Q620" s="13">
        <f t="shared" si="38"/>
        <v>42347.60188657407</v>
      </c>
      <c r="R620" s="15">
        <f t="shared" si="39"/>
        <v>42317.60188657407</v>
      </c>
    </row>
    <row r="621" spans="1:18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7">
        <f t="shared" si="37"/>
        <v>1</v>
      </c>
      <c r="Q621" s="13">
        <f t="shared" si="38"/>
        <v>41968.483680555553</v>
      </c>
      <c r="R621" s="15">
        <f t="shared" si="39"/>
        <v>41908.442013888889</v>
      </c>
    </row>
    <row r="622" spans="1:18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7">
        <f t="shared" si="37"/>
        <v>300</v>
      </c>
      <c r="Q622" s="13">
        <f t="shared" si="38"/>
        <v>41876.508541666662</v>
      </c>
      <c r="R622" s="15">
        <f t="shared" si="39"/>
        <v>41831.508541666662</v>
      </c>
    </row>
    <row r="623" spans="1:18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7">
        <f t="shared" si="37"/>
        <v>87</v>
      </c>
      <c r="Q623" s="13">
        <f t="shared" si="38"/>
        <v>42558.779363425921</v>
      </c>
      <c r="R623" s="15">
        <f t="shared" si="39"/>
        <v>42528.779363425921</v>
      </c>
    </row>
    <row r="624" spans="1:18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7">
        <f t="shared" si="37"/>
        <v>37.888888888888886</v>
      </c>
      <c r="Q624" s="13">
        <f t="shared" si="38"/>
        <v>42552.566412037035</v>
      </c>
      <c r="R624" s="15">
        <f t="shared" si="39"/>
        <v>42532.566412037035</v>
      </c>
    </row>
    <row r="625" spans="1:18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 t="e">
        <f t="shared" si="37"/>
        <v>#DIV/0!</v>
      </c>
      <c r="Q625" s="13">
        <f t="shared" si="38"/>
        <v>42151.800891203697</v>
      </c>
      <c r="R625" s="15">
        <f t="shared" si="39"/>
        <v>42121.800891203697</v>
      </c>
    </row>
    <row r="626" spans="1:18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 t="e">
        <f t="shared" si="37"/>
        <v>#DIV/0!</v>
      </c>
      <c r="Q626" s="13">
        <f t="shared" si="38"/>
        <v>42138.78056712963</v>
      </c>
      <c r="R626" s="15">
        <f t="shared" si="39"/>
        <v>42108.78056712963</v>
      </c>
    </row>
    <row r="627" spans="1:18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 t="e">
        <f t="shared" si="37"/>
        <v>#DIV/0!</v>
      </c>
      <c r="Q627" s="13">
        <f t="shared" si="38"/>
        <v>42820.645567129628</v>
      </c>
      <c r="R627" s="15">
        <f t="shared" si="39"/>
        <v>42790.687233796292</v>
      </c>
    </row>
    <row r="628" spans="1:18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7">
        <f t="shared" si="37"/>
        <v>111.41025641025641</v>
      </c>
      <c r="Q628" s="13">
        <f t="shared" si="38"/>
        <v>42231.348611111105</v>
      </c>
      <c r="R628" s="15">
        <f t="shared" si="39"/>
        <v>42198.351145833331</v>
      </c>
    </row>
    <row r="629" spans="1:18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7">
        <f t="shared" si="37"/>
        <v>90</v>
      </c>
      <c r="Q629" s="13">
        <f t="shared" si="38"/>
        <v>42443.749999999993</v>
      </c>
      <c r="R629" s="15">
        <f t="shared" si="39"/>
        <v>42384.098506944443</v>
      </c>
    </row>
    <row r="630" spans="1:18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 t="e">
        <f t="shared" si="37"/>
        <v>#DIV/0!</v>
      </c>
      <c r="Q630" s="13">
        <f t="shared" si="38"/>
        <v>41833.484456018516</v>
      </c>
      <c r="R630" s="15">
        <f t="shared" si="39"/>
        <v>41803.484456018516</v>
      </c>
    </row>
    <row r="631" spans="1:18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7">
        <f t="shared" si="37"/>
        <v>116.66666666666667</v>
      </c>
      <c r="Q631" s="13">
        <f t="shared" si="38"/>
        <v>42504.429490740738</v>
      </c>
      <c r="R631" s="15">
        <f t="shared" si="39"/>
        <v>42474.429490740738</v>
      </c>
    </row>
    <row r="632" spans="1:18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7">
        <f t="shared" si="37"/>
        <v>10</v>
      </c>
      <c r="Q632" s="13">
        <f t="shared" si="38"/>
        <v>42253.006944444445</v>
      </c>
      <c r="R632" s="15">
        <f t="shared" si="39"/>
        <v>42223.411122685182</v>
      </c>
    </row>
    <row r="633" spans="1:18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7">
        <f t="shared" si="37"/>
        <v>76.666666666666671</v>
      </c>
      <c r="Q633" s="13">
        <f t="shared" si="38"/>
        <v>42518.563993055555</v>
      </c>
      <c r="R633" s="15">
        <f t="shared" si="39"/>
        <v>42489.563993055555</v>
      </c>
    </row>
    <row r="634" spans="1:18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 t="e">
        <f t="shared" si="37"/>
        <v>#DIV/0!</v>
      </c>
      <c r="Q634" s="13">
        <f t="shared" si="38"/>
        <v>42333.492650462962</v>
      </c>
      <c r="R634" s="15">
        <f t="shared" si="39"/>
        <v>42303.450983796291</v>
      </c>
    </row>
    <row r="635" spans="1:18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7">
        <f t="shared" si="37"/>
        <v>49.8</v>
      </c>
      <c r="Q635" s="13">
        <f t="shared" si="38"/>
        <v>42538.749999999993</v>
      </c>
      <c r="R635" s="15">
        <f t="shared" si="39"/>
        <v>42507.090995370367</v>
      </c>
    </row>
    <row r="636" spans="1:18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7">
        <f t="shared" si="37"/>
        <v>1</v>
      </c>
      <c r="Q636" s="13">
        <f t="shared" si="38"/>
        <v>42061.720243055555</v>
      </c>
      <c r="R636" s="15">
        <f t="shared" si="39"/>
        <v>42031.720243055555</v>
      </c>
    </row>
    <row r="637" spans="1:18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7">
        <f t="shared" si="37"/>
        <v>2</v>
      </c>
      <c r="Q637" s="13">
        <f t="shared" si="38"/>
        <v>42105.883819444447</v>
      </c>
      <c r="R637" s="15">
        <f t="shared" si="39"/>
        <v>42075.883819444447</v>
      </c>
    </row>
    <row r="638" spans="1:18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7">
        <f t="shared" si="37"/>
        <v>4</v>
      </c>
      <c r="Q638" s="13">
        <f t="shared" si="38"/>
        <v>42161.240972222215</v>
      </c>
      <c r="R638" s="15">
        <f t="shared" si="39"/>
        <v>42131.247106481482</v>
      </c>
    </row>
    <row r="639" spans="1:18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 t="e">
        <f t="shared" si="37"/>
        <v>#DIV/0!</v>
      </c>
      <c r="Q639" s="13">
        <f t="shared" si="38"/>
        <v>42791.75277777778</v>
      </c>
      <c r="R639" s="15">
        <f t="shared" si="39"/>
        <v>42762.75368055555</v>
      </c>
    </row>
    <row r="640" spans="1:18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7">
        <f t="shared" si="37"/>
        <v>3</v>
      </c>
      <c r="Q640" s="13">
        <f t="shared" si="38"/>
        <v>42819.343310185184</v>
      </c>
      <c r="R640" s="15">
        <f t="shared" si="39"/>
        <v>42759.384976851848</v>
      </c>
    </row>
    <row r="641" spans="1:18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7">
        <f t="shared" si="37"/>
        <v>1</v>
      </c>
      <c r="Q641" s="13">
        <f t="shared" si="38"/>
        <v>41925.374942129631</v>
      </c>
      <c r="R641" s="15">
        <f t="shared" si="39"/>
        <v>41865.374942129631</v>
      </c>
    </row>
    <row r="642" spans="1:18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7">
        <f t="shared" si="37"/>
        <v>50.5</v>
      </c>
      <c r="Q642" s="13">
        <f t="shared" si="38"/>
        <v>42698.749999999993</v>
      </c>
      <c r="R642" s="15">
        <f t="shared" si="39"/>
        <v>42683.211979166663</v>
      </c>
    </row>
    <row r="643" spans="1:18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7">
        <f t="shared" ref="P643:P706" si="41">(E643/L643)</f>
        <v>151.31746031746033</v>
      </c>
      <c r="Q643" s="13">
        <f t="shared" ref="Q643:Q706" si="42">(I643/86400)+25569+(-5/24)</f>
        <v>42229.361666666664</v>
      </c>
      <c r="R643" s="15">
        <f t="shared" ref="R643:R706" si="43">(J643/86400)+25569+(-5/24)</f>
        <v>42199.361666666664</v>
      </c>
    </row>
    <row r="644" spans="1:18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7">
        <f t="shared" si="41"/>
        <v>134.3592456301748</v>
      </c>
      <c r="Q644" s="13">
        <f t="shared" si="42"/>
        <v>42235.442986111106</v>
      </c>
      <c r="R644" s="15">
        <f t="shared" si="43"/>
        <v>42199.442986111106</v>
      </c>
    </row>
    <row r="645" spans="1:18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7">
        <f t="shared" si="41"/>
        <v>174.02631578947367</v>
      </c>
      <c r="Q645" s="13">
        <f t="shared" si="42"/>
        <v>42155.43373842592</v>
      </c>
      <c r="R645" s="15">
        <f t="shared" si="43"/>
        <v>42100.43373842592</v>
      </c>
    </row>
    <row r="646" spans="1:18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7">
        <f t="shared" si="41"/>
        <v>73.486268364348675</v>
      </c>
      <c r="Q646" s="13">
        <f t="shared" si="42"/>
        <v>41940.833333333328</v>
      </c>
      <c r="R646" s="15">
        <f t="shared" si="43"/>
        <v>41898.457627314812</v>
      </c>
    </row>
    <row r="647" spans="1:18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7">
        <f t="shared" si="41"/>
        <v>23.518987341772153</v>
      </c>
      <c r="Q647" s="13">
        <f t="shared" si="42"/>
        <v>42593.817986111106</v>
      </c>
      <c r="R647" s="15">
        <f t="shared" si="43"/>
        <v>42563.817986111106</v>
      </c>
    </row>
    <row r="648" spans="1:18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7">
        <f t="shared" si="41"/>
        <v>39.074444444444445</v>
      </c>
      <c r="Q648" s="13">
        <f t="shared" si="42"/>
        <v>41862.644293981481</v>
      </c>
      <c r="R648" s="15">
        <f t="shared" si="43"/>
        <v>41832.644293981481</v>
      </c>
    </row>
    <row r="649" spans="1:18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7">
        <f t="shared" si="41"/>
        <v>125.94117647058823</v>
      </c>
      <c r="Q649" s="13">
        <f t="shared" si="42"/>
        <v>42446.517928240741</v>
      </c>
      <c r="R649" s="15">
        <f t="shared" si="43"/>
        <v>42416.559594907405</v>
      </c>
    </row>
    <row r="650" spans="1:18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7">
        <f t="shared" si="41"/>
        <v>1644</v>
      </c>
      <c r="Q650" s="13">
        <f t="shared" si="42"/>
        <v>41926.485046296293</v>
      </c>
      <c r="R650" s="15">
        <f t="shared" si="43"/>
        <v>41891.485046296293</v>
      </c>
    </row>
    <row r="651" spans="1:18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7">
        <f t="shared" si="41"/>
        <v>42.670731707317074</v>
      </c>
      <c r="Q651" s="13">
        <f t="shared" si="42"/>
        <v>41898.703854166662</v>
      </c>
      <c r="R651" s="15">
        <f t="shared" si="43"/>
        <v>41877.703854166662</v>
      </c>
    </row>
    <row r="652" spans="1:18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7">
        <f t="shared" si="41"/>
        <v>35.125</v>
      </c>
      <c r="Q652" s="13">
        <f t="shared" si="42"/>
        <v>41991.870185185187</v>
      </c>
      <c r="R652" s="15">
        <f t="shared" si="43"/>
        <v>41931.828518518516</v>
      </c>
    </row>
    <row r="653" spans="1:18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7">
        <f t="shared" si="41"/>
        <v>239.35238095238094</v>
      </c>
      <c r="Q653" s="13">
        <f t="shared" si="42"/>
        <v>41985.809155092589</v>
      </c>
      <c r="R653" s="15">
        <f t="shared" si="43"/>
        <v>41955.809155092589</v>
      </c>
    </row>
    <row r="654" spans="1:18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7">
        <f t="shared" si="41"/>
        <v>107.64285714285714</v>
      </c>
      <c r="Q654" s="13">
        <f t="shared" si="42"/>
        <v>42705.523726851847</v>
      </c>
      <c r="R654" s="15">
        <f t="shared" si="43"/>
        <v>42675.482060185182</v>
      </c>
    </row>
    <row r="655" spans="1:18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7">
        <f t="shared" si="41"/>
        <v>95.830623306233065</v>
      </c>
      <c r="Q655" s="13">
        <f t="shared" si="42"/>
        <v>42236.410185185181</v>
      </c>
      <c r="R655" s="15">
        <f t="shared" si="43"/>
        <v>42199.410185185181</v>
      </c>
    </row>
    <row r="656" spans="1:18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7">
        <f t="shared" si="41"/>
        <v>31.663376110562684</v>
      </c>
      <c r="Q656" s="13">
        <f t="shared" si="42"/>
        <v>42193.748993055553</v>
      </c>
      <c r="R656" s="15">
        <f t="shared" si="43"/>
        <v>42163.748993055553</v>
      </c>
    </row>
    <row r="657" spans="1:18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7">
        <f t="shared" si="41"/>
        <v>42.886861313868614</v>
      </c>
      <c r="Q657" s="13">
        <f t="shared" si="42"/>
        <v>42075.707314814812</v>
      </c>
      <c r="R657" s="15">
        <f t="shared" si="43"/>
        <v>42045.748981481483</v>
      </c>
    </row>
    <row r="658" spans="1:18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7">
        <f t="shared" si="41"/>
        <v>122.73563218390805</v>
      </c>
      <c r="Q658" s="13">
        <f t="shared" si="42"/>
        <v>42477.554618055554</v>
      </c>
      <c r="R658" s="15">
        <f t="shared" si="43"/>
        <v>42417.596284722218</v>
      </c>
    </row>
    <row r="659" spans="1:18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7">
        <f t="shared" si="41"/>
        <v>190.45454545454547</v>
      </c>
      <c r="Q659" s="13">
        <f t="shared" si="42"/>
        <v>42361.637407407405</v>
      </c>
      <c r="R659" s="15">
        <f t="shared" si="43"/>
        <v>42331.637407407405</v>
      </c>
    </row>
    <row r="660" spans="1:18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7">
        <f t="shared" si="41"/>
        <v>109.33695652173913</v>
      </c>
      <c r="Q660" s="13">
        <f t="shared" si="42"/>
        <v>42211.541666666664</v>
      </c>
      <c r="R660" s="15">
        <f t="shared" si="43"/>
        <v>42178.952418981477</v>
      </c>
    </row>
    <row r="661" spans="1:18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7">
        <f t="shared" si="41"/>
        <v>143.66666666666666</v>
      </c>
      <c r="Q661" s="13">
        <f t="shared" si="42"/>
        <v>42239.385358796295</v>
      </c>
      <c r="R661" s="15">
        <f t="shared" si="43"/>
        <v>42209.385358796295</v>
      </c>
    </row>
    <row r="662" spans="1:18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7">
        <f t="shared" si="41"/>
        <v>84.944444444444443</v>
      </c>
      <c r="Q662" s="13">
        <f t="shared" si="42"/>
        <v>41952.57498842592</v>
      </c>
      <c r="R662" s="15">
        <f t="shared" si="43"/>
        <v>41922.533321759256</v>
      </c>
    </row>
    <row r="663" spans="1:18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7">
        <f t="shared" si="41"/>
        <v>10.555555555555555</v>
      </c>
      <c r="Q663" s="13">
        <f t="shared" si="42"/>
        <v>42666.437025462961</v>
      </c>
      <c r="R663" s="15">
        <f t="shared" si="43"/>
        <v>42636.437025462961</v>
      </c>
    </row>
    <row r="664" spans="1:18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7">
        <f t="shared" si="41"/>
        <v>39</v>
      </c>
      <c r="Q664" s="13">
        <f t="shared" si="42"/>
        <v>42020.229710648149</v>
      </c>
      <c r="R664" s="15">
        <f t="shared" si="43"/>
        <v>41990.229710648149</v>
      </c>
    </row>
    <row r="665" spans="1:18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7">
        <f t="shared" si="41"/>
        <v>100</v>
      </c>
      <c r="Q665" s="13">
        <f t="shared" si="42"/>
        <v>42203.634907407402</v>
      </c>
      <c r="R665" s="15">
        <f t="shared" si="43"/>
        <v>42173.634907407402</v>
      </c>
    </row>
    <row r="666" spans="1:18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7">
        <f t="shared" si="41"/>
        <v>31.172413793103448</v>
      </c>
      <c r="Q666" s="13">
        <f t="shared" si="42"/>
        <v>42107.458043981482</v>
      </c>
      <c r="R666" s="15">
        <f t="shared" si="43"/>
        <v>42077.458043981482</v>
      </c>
    </row>
    <row r="667" spans="1:18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7">
        <f t="shared" si="41"/>
        <v>155.33333333333334</v>
      </c>
      <c r="Q667" s="13">
        <f t="shared" si="42"/>
        <v>42748.503020833326</v>
      </c>
      <c r="R667" s="15">
        <f t="shared" si="43"/>
        <v>42688.503020833326</v>
      </c>
    </row>
    <row r="668" spans="1:18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7">
        <f t="shared" si="41"/>
        <v>2</v>
      </c>
      <c r="Q668" s="13">
        <f t="shared" si="42"/>
        <v>41868.623819444438</v>
      </c>
      <c r="R668" s="15">
        <f t="shared" si="43"/>
        <v>41838.623819444438</v>
      </c>
    </row>
    <row r="669" spans="1:18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7">
        <f t="shared" si="41"/>
        <v>178.92857142857142</v>
      </c>
      <c r="Q669" s="13">
        <f t="shared" si="42"/>
        <v>42672.165081018517</v>
      </c>
      <c r="R669" s="15">
        <f t="shared" si="43"/>
        <v>42632.165081018517</v>
      </c>
    </row>
    <row r="670" spans="1:18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7">
        <f t="shared" si="41"/>
        <v>27.36</v>
      </c>
      <c r="Q670" s="13">
        <f t="shared" si="42"/>
        <v>42135.622939814813</v>
      </c>
      <c r="R670" s="15">
        <f t="shared" si="43"/>
        <v>42090.622939814813</v>
      </c>
    </row>
    <row r="671" spans="1:18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7">
        <f t="shared" si="41"/>
        <v>1536.25</v>
      </c>
      <c r="Q671" s="13">
        <f t="shared" si="42"/>
        <v>42557.417337962957</v>
      </c>
      <c r="R671" s="15">
        <f t="shared" si="43"/>
        <v>42527.417337962957</v>
      </c>
    </row>
    <row r="672" spans="1:18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7">
        <f t="shared" si="41"/>
        <v>84.99677419354839</v>
      </c>
      <c r="Q672" s="13">
        <f t="shared" si="42"/>
        <v>42540.131944444445</v>
      </c>
      <c r="R672" s="15">
        <f t="shared" si="43"/>
        <v>42506.501388888886</v>
      </c>
    </row>
    <row r="673" spans="1:18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7">
        <f t="shared" si="41"/>
        <v>788.5333333333333</v>
      </c>
      <c r="Q673" s="13">
        <f t="shared" si="42"/>
        <v>42017.958333333336</v>
      </c>
      <c r="R673" s="15">
        <f t="shared" si="43"/>
        <v>41984.484398148146</v>
      </c>
    </row>
    <row r="674" spans="1:18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7">
        <f t="shared" si="41"/>
        <v>50.29767441860465</v>
      </c>
      <c r="Q674" s="13">
        <f t="shared" si="42"/>
        <v>42004.999305555553</v>
      </c>
      <c r="R674" s="15">
        <f t="shared" si="43"/>
        <v>41974.011157407404</v>
      </c>
    </row>
    <row r="675" spans="1:18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7">
        <f t="shared" si="41"/>
        <v>68.333333333333329</v>
      </c>
      <c r="Q675" s="13">
        <f t="shared" si="42"/>
        <v>41883.6321412037</v>
      </c>
      <c r="R675" s="15">
        <f t="shared" si="43"/>
        <v>41838.6321412037</v>
      </c>
    </row>
    <row r="676" spans="1:18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7">
        <f t="shared" si="41"/>
        <v>7.5</v>
      </c>
      <c r="Q676" s="13">
        <f t="shared" si="42"/>
        <v>41862.907719907402</v>
      </c>
      <c r="R676" s="15">
        <f t="shared" si="43"/>
        <v>41802.907719907402</v>
      </c>
    </row>
    <row r="677" spans="1:18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7">
        <f t="shared" si="41"/>
        <v>34.269230769230766</v>
      </c>
      <c r="Q677" s="13">
        <f t="shared" si="42"/>
        <v>42005.082638888889</v>
      </c>
      <c r="R677" s="15">
        <f t="shared" si="43"/>
        <v>41975.722268518519</v>
      </c>
    </row>
    <row r="678" spans="1:18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7">
        <f t="shared" si="41"/>
        <v>61.291666666666664</v>
      </c>
      <c r="Q678" s="13">
        <f t="shared" si="42"/>
        <v>42042.559965277775</v>
      </c>
      <c r="R678" s="15">
        <f t="shared" si="43"/>
        <v>42012.559965277775</v>
      </c>
    </row>
    <row r="679" spans="1:18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7">
        <f t="shared" si="41"/>
        <v>133.25</v>
      </c>
      <c r="Q679" s="13">
        <f t="shared" si="42"/>
        <v>42549.195543981477</v>
      </c>
      <c r="R679" s="15">
        <f t="shared" si="43"/>
        <v>42504.195543981477</v>
      </c>
    </row>
    <row r="680" spans="1:18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7">
        <f t="shared" si="41"/>
        <v>65.17647058823529</v>
      </c>
      <c r="Q680" s="13">
        <f t="shared" si="42"/>
        <v>42511.168263888881</v>
      </c>
      <c r="R680" s="15">
        <f t="shared" si="43"/>
        <v>42481.168263888881</v>
      </c>
    </row>
    <row r="681" spans="1:18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7">
        <f t="shared" si="41"/>
        <v>93.90425531914893</v>
      </c>
      <c r="Q681" s="13">
        <f t="shared" si="42"/>
        <v>42616.487372685187</v>
      </c>
      <c r="R681" s="15">
        <f t="shared" si="43"/>
        <v>42556.487372685187</v>
      </c>
    </row>
    <row r="682" spans="1:18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7">
        <f t="shared" si="41"/>
        <v>150.65116279069767</v>
      </c>
      <c r="Q682" s="13">
        <f t="shared" si="42"/>
        <v>41899.293182870366</v>
      </c>
      <c r="R682" s="15">
        <f t="shared" si="43"/>
        <v>41864.293182870366</v>
      </c>
    </row>
    <row r="683" spans="1:18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7">
        <f t="shared" si="41"/>
        <v>1</v>
      </c>
      <c r="Q683" s="13">
        <f t="shared" si="42"/>
        <v>42669.597268518519</v>
      </c>
      <c r="R683" s="15">
        <f t="shared" si="43"/>
        <v>42639.597268518519</v>
      </c>
    </row>
    <row r="684" spans="1:18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7">
        <f t="shared" si="41"/>
        <v>13.25</v>
      </c>
      <c r="Q684" s="13">
        <f t="shared" si="42"/>
        <v>42808.515300925923</v>
      </c>
      <c r="R684" s="15">
        <f t="shared" si="43"/>
        <v>42778.556967592587</v>
      </c>
    </row>
    <row r="685" spans="1:18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7">
        <f t="shared" si="41"/>
        <v>99.333333333333329</v>
      </c>
      <c r="Q685" s="13">
        <f t="shared" si="42"/>
        <v>42674.691712962966</v>
      </c>
      <c r="R685" s="15">
        <f t="shared" si="43"/>
        <v>42634.691712962966</v>
      </c>
    </row>
    <row r="686" spans="1:18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7">
        <f t="shared" si="41"/>
        <v>177.39259259259259</v>
      </c>
      <c r="Q686" s="13">
        <f t="shared" si="42"/>
        <v>41844.916666666664</v>
      </c>
      <c r="R686" s="15">
        <f t="shared" si="43"/>
        <v>41809.26494212963</v>
      </c>
    </row>
    <row r="687" spans="1:18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7">
        <f t="shared" si="41"/>
        <v>55.3</v>
      </c>
      <c r="Q687" s="13">
        <f t="shared" si="42"/>
        <v>42016.658240740733</v>
      </c>
      <c r="R687" s="15">
        <f t="shared" si="43"/>
        <v>41971.658240740733</v>
      </c>
    </row>
    <row r="688" spans="1:18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 t="e">
        <f t="shared" si="41"/>
        <v>#DIV/0!</v>
      </c>
      <c r="Q688" s="13">
        <f t="shared" si="42"/>
        <v>42219.464930555558</v>
      </c>
      <c r="R688" s="15">
        <f t="shared" si="43"/>
        <v>42189.464930555558</v>
      </c>
    </row>
    <row r="689" spans="1:18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7">
        <f t="shared" si="41"/>
        <v>591.66666666666663</v>
      </c>
      <c r="Q689" s="13">
        <f t="shared" si="42"/>
        <v>42771.542280092595</v>
      </c>
      <c r="R689" s="15">
        <f t="shared" si="43"/>
        <v>42711.542280092595</v>
      </c>
    </row>
    <row r="690" spans="1:18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7">
        <f t="shared" si="41"/>
        <v>405.5</v>
      </c>
      <c r="Q690" s="13">
        <f t="shared" si="42"/>
        <v>42291.896446759252</v>
      </c>
      <c r="R690" s="15">
        <f t="shared" si="43"/>
        <v>42261.896446759252</v>
      </c>
    </row>
    <row r="691" spans="1:18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7">
        <f t="shared" si="41"/>
        <v>343.14732142857144</v>
      </c>
      <c r="Q691" s="13">
        <f t="shared" si="42"/>
        <v>42711.999305555553</v>
      </c>
      <c r="R691" s="15">
        <f t="shared" si="43"/>
        <v>42675.459456018514</v>
      </c>
    </row>
    <row r="692" spans="1:18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7">
        <f t="shared" si="41"/>
        <v>72.588235294117652</v>
      </c>
      <c r="Q692" s="13">
        <f t="shared" si="42"/>
        <v>42622.041666666664</v>
      </c>
      <c r="R692" s="15">
        <f t="shared" si="43"/>
        <v>42579.426400462959</v>
      </c>
    </row>
    <row r="693" spans="1:18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7">
        <f t="shared" si="41"/>
        <v>26</v>
      </c>
      <c r="Q693" s="13">
        <f t="shared" si="42"/>
        <v>42185.819976851846</v>
      </c>
      <c r="R693" s="15">
        <f t="shared" si="43"/>
        <v>42157.819976851846</v>
      </c>
    </row>
    <row r="694" spans="1:18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7">
        <f t="shared" si="41"/>
        <v>6.4975124378109452</v>
      </c>
      <c r="Q694" s="13">
        <f t="shared" si="42"/>
        <v>42726.167395833334</v>
      </c>
      <c r="R694" s="15">
        <f t="shared" si="43"/>
        <v>42696.167395833334</v>
      </c>
    </row>
    <row r="695" spans="1:18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7">
        <f t="shared" si="41"/>
        <v>119.38513513513513</v>
      </c>
      <c r="Q695" s="13">
        <f t="shared" si="42"/>
        <v>42124.599849537037</v>
      </c>
      <c r="R695" s="15">
        <f t="shared" si="43"/>
        <v>42094.599849537037</v>
      </c>
    </row>
    <row r="696" spans="1:18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7">
        <f t="shared" si="41"/>
        <v>84.285714285714292</v>
      </c>
      <c r="Q696" s="13">
        <f t="shared" si="42"/>
        <v>42767.455543981479</v>
      </c>
      <c r="R696" s="15">
        <f t="shared" si="43"/>
        <v>42737.455543981479</v>
      </c>
    </row>
    <row r="697" spans="1:18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7">
        <f t="shared" si="41"/>
        <v>90.857142857142861</v>
      </c>
      <c r="Q697" s="13">
        <f t="shared" si="42"/>
        <v>41943.312731481477</v>
      </c>
      <c r="R697" s="15">
        <f t="shared" si="43"/>
        <v>41913.312731481477</v>
      </c>
    </row>
    <row r="698" spans="1:18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7">
        <f t="shared" si="41"/>
        <v>1</v>
      </c>
      <c r="Q698" s="13">
        <f t="shared" si="42"/>
        <v>41845.718773148146</v>
      </c>
      <c r="R698" s="15">
        <f t="shared" si="43"/>
        <v>41815.718773148146</v>
      </c>
    </row>
    <row r="699" spans="1:18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7">
        <f t="shared" si="41"/>
        <v>20.342105263157894</v>
      </c>
      <c r="Q699" s="13">
        <f t="shared" si="42"/>
        <v>42403.314687500002</v>
      </c>
      <c r="R699" s="15">
        <f t="shared" si="43"/>
        <v>42388.314687500002</v>
      </c>
    </row>
    <row r="700" spans="1:18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7">
        <f t="shared" si="41"/>
        <v>530.68965517241384</v>
      </c>
      <c r="Q700" s="13">
        <f t="shared" si="42"/>
        <v>41899.875</v>
      </c>
      <c r="R700" s="15">
        <f t="shared" si="43"/>
        <v>41866.722743055558</v>
      </c>
    </row>
    <row r="701" spans="1:18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7">
        <f t="shared" si="41"/>
        <v>120.39184269662923</v>
      </c>
      <c r="Q701" s="13">
        <f t="shared" si="42"/>
        <v>41600.458333333328</v>
      </c>
      <c r="R701" s="15">
        <f t="shared" si="43"/>
        <v>41563.277175925927</v>
      </c>
    </row>
    <row r="702" spans="1:18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7">
        <f t="shared" si="41"/>
        <v>13</v>
      </c>
      <c r="Q702" s="13">
        <f t="shared" si="42"/>
        <v>42745.480104166665</v>
      </c>
      <c r="R702" s="15">
        <f t="shared" si="43"/>
        <v>42715.480104166665</v>
      </c>
    </row>
    <row r="703" spans="1:18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7">
        <f t="shared" si="41"/>
        <v>291.33333333333331</v>
      </c>
      <c r="Q703" s="13">
        <f t="shared" si="42"/>
        <v>41843.454629629625</v>
      </c>
      <c r="R703" s="15">
        <f t="shared" si="43"/>
        <v>41813.454629629625</v>
      </c>
    </row>
    <row r="704" spans="1:18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7">
        <f t="shared" si="41"/>
        <v>124.9191891891892</v>
      </c>
      <c r="Q704" s="13">
        <f t="shared" si="42"/>
        <v>42698.560034722221</v>
      </c>
      <c r="R704" s="15">
        <f t="shared" si="43"/>
        <v>42668.518368055556</v>
      </c>
    </row>
    <row r="705" spans="1:18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7">
        <f t="shared" si="41"/>
        <v>119.57142857142857</v>
      </c>
      <c r="Q705" s="13">
        <f t="shared" si="42"/>
        <v>42766.772222222215</v>
      </c>
      <c r="R705" s="15">
        <f t="shared" si="43"/>
        <v>42711.742465277777</v>
      </c>
    </row>
    <row r="706" spans="1:18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7">
        <f t="shared" si="41"/>
        <v>120.25</v>
      </c>
      <c r="Q706" s="13">
        <f t="shared" si="42"/>
        <v>42785.984583333331</v>
      </c>
      <c r="R706" s="15">
        <f t="shared" si="43"/>
        <v>42725.984583333331</v>
      </c>
    </row>
    <row r="707" spans="1:18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7">
        <f t="shared" ref="P707:P770" si="45">(E707/L707)</f>
        <v>195.4</v>
      </c>
      <c r="Q707" s="13">
        <f t="shared" ref="Q707:Q770" si="46">(I707/86400)+25569+(-5/24)</f>
        <v>42756.283310185179</v>
      </c>
      <c r="R707" s="15">
        <f t="shared" ref="R707:R770" si="47">(J707/86400)+25569+(-5/24)</f>
        <v>42726.283310185179</v>
      </c>
    </row>
    <row r="708" spans="1:18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 t="e">
        <f t="shared" si="45"/>
        <v>#DIV/0!</v>
      </c>
      <c r="Q708" s="13">
        <f t="shared" si="46"/>
        <v>42718.568749999999</v>
      </c>
      <c r="R708" s="15">
        <f t="shared" si="47"/>
        <v>42676.786840277775</v>
      </c>
    </row>
    <row r="709" spans="1:18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7">
        <f t="shared" si="45"/>
        <v>117.69868421052631</v>
      </c>
      <c r="Q709" s="13">
        <f t="shared" si="46"/>
        <v>42736.45517361111</v>
      </c>
      <c r="R709" s="15">
        <f t="shared" si="47"/>
        <v>42696.45517361111</v>
      </c>
    </row>
    <row r="710" spans="1:18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7">
        <f t="shared" si="45"/>
        <v>23.948509485094849</v>
      </c>
      <c r="Q710" s="13">
        <f t="shared" si="46"/>
        <v>41895.372685185182</v>
      </c>
      <c r="R710" s="15">
        <f t="shared" si="47"/>
        <v>41835.372685185182</v>
      </c>
    </row>
    <row r="711" spans="1:18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7">
        <f t="shared" si="45"/>
        <v>30.5</v>
      </c>
      <c r="Q711" s="13">
        <f t="shared" si="46"/>
        <v>41977.832858796297</v>
      </c>
      <c r="R711" s="15">
        <f t="shared" si="47"/>
        <v>41947.832858796297</v>
      </c>
    </row>
    <row r="712" spans="1:18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 t="e">
        <f t="shared" si="45"/>
        <v>#DIV/0!</v>
      </c>
      <c r="Q712" s="13">
        <f t="shared" si="46"/>
        <v>41870.822222222218</v>
      </c>
      <c r="R712" s="15">
        <f t="shared" si="47"/>
        <v>41837.776643518519</v>
      </c>
    </row>
    <row r="713" spans="1:18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7">
        <f t="shared" si="45"/>
        <v>99.973372781065095</v>
      </c>
      <c r="Q713" s="13">
        <f t="shared" si="46"/>
        <v>42718.292453703696</v>
      </c>
      <c r="R713" s="15">
        <f t="shared" si="47"/>
        <v>42678.250787037039</v>
      </c>
    </row>
    <row r="714" spans="1:18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7">
        <f t="shared" si="45"/>
        <v>26.25</v>
      </c>
      <c r="Q714" s="13">
        <f t="shared" si="46"/>
        <v>42414.472592592589</v>
      </c>
      <c r="R714" s="15">
        <f t="shared" si="47"/>
        <v>42384.472592592589</v>
      </c>
    </row>
    <row r="715" spans="1:18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7">
        <f t="shared" si="45"/>
        <v>199</v>
      </c>
      <c r="Q715" s="13">
        <f t="shared" si="46"/>
        <v>42526.320972222216</v>
      </c>
      <c r="R715" s="15">
        <f t="shared" si="47"/>
        <v>42496.320972222216</v>
      </c>
    </row>
    <row r="716" spans="1:18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7">
        <f t="shared" si="45"/>
        <v>80.321428571428569</v>
      </c>
      <c r="Q716" s="13">
        <f t="shared" si="46"/>
        <v>42794.579652777778</v>
      </c>
      <c r="R716" s="15">
        <f t="shared" si="47"/>
        <v>42734.579652777778</v>
      </c>
    </row>
    <row r="717" spans="1:18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7">
        <f t="shared" si="45"/>
        <v>115.75</v>
      </c>
      <c r="Q717" s="13">
        <f t="shared" si="46"/>
        <v>42312.924074074072</v>
      </c>
      <c r="R717" s="15">
        <f t="shared" si="47"/>
        <v>42272.8824074074</v>
      </c>
    </row>
    <row r="718" spans="1:18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7">
        <f t="shared" si="45"/>
        <v>44.6875</v>
      </c>
      <c r="Q718" s="13">
        <f t="shared" si="46"/>
        <v>41973.791666666664</v>
      </c>
      <c r="R718" s="15">
        <f t="shared" si="47"/>
        <v>41940.450312499997</v>
      </c>
    </row>
    <row r="719" spans="1:18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7">
        <f t="shared" si="45"/>
        <v>76.25</v>
      </c>
      <c r="Q719" s="13">
        <f t="shared" si="46"/>
        <v>41887.645856481475</v>
      </c>
      <c r="R719" s="15">
        <f t="shared" si="47"/>
        <v>41857.645856481475</v>
      </c>
    </row>
    <row r="720" spans="1:18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7">
        <f t="shared" si="45"/>
        <v>22.5</v>
      </c>
      <c r="Q720" s="13">
        <f t="shared" si="46"/>
        <v>42784.040972222218</v>
      </c>
      <c r="R720" s="15">
        <f t="shared" si="47"/>
        <v>42752.637118055551</v>
      </c>
    </row>
    <row r="721" spans="1:18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7">
        <f t="shared" si="45"/>
        <v>19.399999999999999</v>
      </c>
      <c r="Q721" s="13">
        <f t="shared" si="46"/>
        <v>42422.83189814815</v>
      </c>
      <c r="R721" s="15">
        <f t="shared" si="47"/>
        <v>42408.83189814815</v>
      </c>
    </row>
    <row r="722" spans="1:18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7">
        <f t="shared" si="45"/>
        <v>66.707317073170728</v>
      </c>
      <c r="Q722" s="13">
        <f t="shared" si="46"/>
        <v>40937.440868055557</v>
      </c>
      <c r="R722" s="15">
        <f t="shared" si="47"/>
        <v>40909.440868055557</v>
      </c>
    </row>
    <row r="723" spans="1:18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7">
        <f t="shared" si="45"/>
        <v>84.142857142857139</v>
      </c>
      <c r="Q723" s="13">
        <f t="shared" si="46"/>
        <v>41852.363506944443</v>
      </c>
      <c r="R723" s="15">
        <f t="shared" si="47"/>
        <v>41807.363506944443</v>
      </c>
    </row>
    <row r="724" spans="1:18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7">
        <f t="shared" si="45"/>
        <v>215.72549019607843</v>
      </c>
      <c r="Q724" s="13">
        <f t="shared" si="46"/>
        <v>41007.555300925924</v>
      </c>
      <c r="R724" s="15">
        <f t="shared" si="47"/>
        <v>40977.596967592588</v>
      </c>
    </row>
    <row r="725" spans="1:18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7">
        <f t="shared" si="45"/>
        <v>54.69</v>
      </c>
      <c r="Q725" s="13">
        <f t="shared" si="46"/>
        <v>42214.957638888889</v>
      </c>
      <c r="R725" s="15">
        <f t="shared" si="47"/>
        <v>42184.608206018514</v>
      </c>
    </row>
    <row r="726" spans="1:18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7">
        <f t="shared" si="45"/>
        <v>51.62944055944056</v>
      </c>
      <c r="Q726" s="13">
        <f t="shared" si="46"/>
        <v>40724.430127314808</v>
      </c>
      <c r="R726" s="15">
        <f t="shared" si="47"/>
        <v>40694.430127314808</v>
      </c>
    </row>
    <row r="727" spans="1:18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7">
        <f t="shared" si="45"/>
        <v>143.35714285714286</v>
      </c>
      <c r="Q727" s="13">
        <f t="shared" si="46"/>
        <v>42351.417962962958</v>
      </c>
      <c r="R727" s="15">
        <f t="shared" si="47"/>
        <v>42321.417962962958</v>
      </c>
    </row>
    <row r="728" spans="1:18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7">
        <f t="shared" si="45"/>
        <v>72.428571428571431</v>
      </c>
      <c r="Q728" s="13">
        <f t="shared" si="46"/>
        <v>41375.834340277775</v>
      </c>
      <c r="R728" s="15">
        <f t="shared" si="47"/>
        <v>41345.834340277775</v>
      </c>
    </row>
    <row r="729" spans="1:18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7">
        <f t="shared" si="45"/>
        <v>36.530201342281877</v>
      </c>
      <c r="Q729" s="13">
        <f t="shared" si="46"/>
        <v>41288.680555555555</v>
      </c>
      <c r="R729" s="15">
        <f t="shared" si="47"/>
        <v>41246.811909722222</v>
      </c>
    </row>
    <row r="730" spans="1:18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7">
        <f t="shared" si="45"/>
        <v>60.903461538461535</v>
      </c>
      <c r="Q730" s="13">
        <f t="shared" si="46"/>
        <v>40776.629131944443</v>
      </c>
      <c r="R730" s="15">
        <f t="shared" si="47"/>
        <v>40731.629131944443</v>
      </c>
    </row>
    <row r="731" spans="1:18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7">
        <f t="shared" si="45"/>
        <v>43.55</v>
      </c>
      <c r="Q731" s="13">
        <f t="shared" si="46"/>
        <v>41170.97755787037</v>
      </c>
      <c r="R731" s="15">
        <f t="shared" si="47"/>
        <v>41110.97755787037</v>
      </c>
    </row>
    <row r="732" spans="1:18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7">
        <f t="shared" si="45"/>
        <v>99.766037735849054</v>
      </c>
      <c r="Q732" s="13">
        <f t="shared" si="46"/>
        <v>40884.536932870367</v>
      </c>
      <c r="R732" s="15">
        <f t="shared" si="47"/>
        <v>40854.536932870367</v>
      </c>
    </row>
    <row r="733" spans="1:18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7">
        <f t="shared" si="45"/>
        <v>88.732394366197184</v>
      </c>
      <c r="Q733" s="13">
        <f t="shared" si="46"/>
        <v>40930.041666666664</v>
      </c>
      <c r="R733" s="15">
        <f t="shared" si="47"/>
        <v>40879.587349537032</v>
      </c>
    </row>
    <row r="734" spans="1:18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7">
        <f t="shared" si="45"/>
        <v>4.9230769230769234</v>
      </c>
      <c r="Q734" s="13">
        <f t="shared" si="46"/>
        <v>41546.21598379629</v>
      </c>
      <c r="R734" s="15">
        <f t="shared" si="47"/>
        <v>41486.21598379629</v>
      </c>
    </row>
    <row r="735" spans="1:18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7">
        <f t="shared" si="45"/>
        <v>17.822485207100591</v>
      </c>
      <c r="Q735" s="13">
        <f t="shared" si="46"/>
        <v>41628.211712962962</v>
      </c>
      <c r="R735" s="15">
        <f t="shared" si="47"/>
        <v>41598.211712962962</v>
      </c>
    </row>
    <row r="736" spans="1:18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7">
        <f t="shared" si="45"/>
        <v>187.19298245614036</v>
      </c>
      <c r="Q736" s="13">
        <f t="shared" si="46"/>
        <v>42132.999999999993</v>
      </c>
      <c r="R736" s="15">
        <f t="shared" si="47"/>
        <v>42101.956249999996</v>
      </c>
    </row>
    <row r="737" spans="1:18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7">
        <f t="shared" si="45"/>
        <v>234.80786026200875</v>
      </c>
      <c r="Q737" s="13">
        <f t="shared" si="46"/>
        <v>41976.818749999999</v>
      </c>
      <c r="R737" s="15">
        <f t="shared" si="47"/>
        <v>41945.821134259255</v>
      </c>
    </row>
    <row r="738" spans="1:18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7">
        <f t="shared" si="45"/>
        <v>105.04629629629629</v>
      </c>
      <c r="Q738" s="13">
        <f t="shared" si="46"/>
        <v>41598.999305555553</v>
      </c>
      <c r="R738" s="15">
        <f t="shared" si="47"/>
        <v>41579.525925925926</v>
      </c>
    </row>
    <row r="739" spans="1:18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7">
        <f t="shared" si="45"/>
        <v>56.666666666666664</v>
      </c>
      <c r="Q739" s="13">
        <f t="shared" si="46"/>
        <v>41684.625</v>
      </c>
      <c r="R739" s="15">
        <f t="shared" si="47"/>
        <v>41667.066979166666</v>
      </c>
    </row>
    <row r="740" spans="1:18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7">
        <f t="shared" si="45"/>
        <v>39.048780487804876</v>
      </c>
      <c r="Q740" s="13">
        <f t="shared" si="46"/>
        <v>41973.999305555553</v>
      </c>
      <c r="R740" s="15">
        <f t="shared" si="47"/>
        <v>41943.39576388889</v>
      </c>
    </row>
    <row r="741" spans="1:18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7">
        <f t="shared" si="45"/>
        <v>68.345323741007192</v>
      </c>
      <c r="Q741" s="13">
        <f t="shared" si="46"/>
        <v>41862.294317129628</v>
      </c>
      <c r="R741" s="15">
        <f t="shared" si="47"/>
        <v>41829.294317129628</v>
      </c>
    </row>
    <row r="742" spans="1:18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7">
        <f t="shared" si="45"/>
        <v>169.57894736842104</v>
      </c>
      <c r="Q742" s="13">
        <f t="shared" si="46"/>
        <v>42175.93844907407</v>
      </c>
      <c r="R742" s="15">
        <f t="shared" si="47"/>
        <v>42161.93844907407</v>
      </c>
    </row>
    <row r="743" spans="1:18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7">
        <f t="shared" si="45"/>
        <v>141.42340425531913</v>
      </c>
      <c r="Q743" s="13">
        <f t="shared" si="46"/>
        <v>41436.439884259256</v>
      </c>
      <c r="R743" s="15">
        <f t="shared" si="47"/>
        <v>41401.439884259256</v>
      </c>
    </row>
    <row r="744" spans="1:18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7">
        <f t="shared" si="45"/>
        <v>67.391304347826093</v>
      </c>
      <c r="Q744" s="13">
        <f t="shared" si="46"/>
        <v>41719.667962962958</v>
      </c>
      <c r="R744" s="15">
        <f t="shared" si="47"/>
        <v>41689.709629629629</v>
      </c>
    </row>
    <row r="745" spans="1:18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7">
        <f t="shared" si="45"/>
        <v>54.266666666666666</v>
      </c>
      <c r="Q745" s="13">
        <f t="shared" si="46"/>
        <v>41015.666666666664</v>
      </c>
      <c r="R745" s="15">
        <f t="shared" si="47"/>
        <v>40990.500983796293</v>
      </c>
    </row>
    <row r="746" spans="1:18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7">
        <f t="shared" si="45"/>
        <v>82.516129032258064</v>
      </c>
      <c r="Q746" s="13">
        <f t="shared" si="46"/>
        <v>41256.748877314814</v>
      </c>
      <c r="R746" s="15">
        <f t="shared" si="47"/>
        <v>41226.748877314814</v>
      </c>
    </row>
    <row r="747" spans="1:18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7">
        <f t="shared" si="45"/>
        <v>53.729729729729726</v>
      </c>
      <c r="Q747" s="13">
        <f t="shared" si="46"/>
        <v>41397.363946759258</v>
      </c>
      <c r="R747" s="15">
        <f t="shared" si="47"/>
        <v>41367.363946759258</v>
      </c>
    </row>
    <row r="748" spans="1:18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7">
        <f t="shared" si="45"/>
        <v>34.206185567010309</v>
      </c>
      <c r="Q748" s="13">
        <f t="shared" si="46"/>
        <v>41174.957638888889</v>
      </c>
      <c r="R748" s="15">
        <f t="shared" si="47"/>
        <v>41156.834594907406</v>
      </c>
    </row>
    <row r="749" spans="1:18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7">
        <f t="shared" si="45"/>
        <v>127.32727272727273</v>
      </c>
      <c r="Q749" s="13">
        <f t="shared" si="46"/>
        <v>42019.245833333327</v>
      </c>
      <c r="R749" s="15">
        <f t="shared" si="47"/>
        <v>41988.340497685182</v>
      </c>
    </row>
    <row r="750" spans="1:18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7">
        <f t="shared" si="45"/>
        <v>45.56818181818182</v>
      </c>
      <c r="Q750" s="13">
        <f t="shared" si="46"/>
        <v>41861.638495370367</v>
      </c>
      <c r="R750" s="15">
        <f t="shared" si="47"/>
        <v>41831.638495370367</v>
      </c>
    </row>
    <row r="751" spans="1:18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7">
        <f t="shared" si="45"/>
        <v>95.963636363636368</v>
      </c>
      <c r="Q751" s="13">
        <f t="shared" si="46"/>
        <v>42763.732986111114</v>
      </c>
      <c r="R751" s="15">
        <f t="shared" si="47"/>
        <v>42733.732986111114</v>
      </c>
    </row>
    <row r="752" spans="1:18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7">
        <f t="shared" si="45"/>
        <v>77.271186440677965</v>
      </c>
      <c r="Q752" s="13">
        <f t="shared" si="46"/>
        <v>41329.669814814813</v>
      </c>
      <c r="R752" s="15">
        <f t="shared" si="47"/>
        <v>41299.669814814813</v>
      </c>
    </row>
    <row r="753" spans="1:18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7">
        <f t="shared" si="45"/>
        <v>57.338709677419352</v>
      </c>
      <c r="Q753" s="13">
        <f t="shared" si="46"/>
        <v>40759.422164351847</v>
      </c>
      <c r="R753" s="15">
        <f t="shared" si="47"/>
        <v>40713.422164351847</v>
      </c>
    </row>
    <row r="754" spans="1:18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7">
        <f t="shared" si="45"/>
        <v>53.19047619047619</v>
      </c>
      <c r="Q754" s="13">
        <f t="shared" si="46"/>
        <v>42659.249999999993</v>
      </c>
      <c r="R754" s="15">
        <f t="shared" si="47"/>
        <v>42639.213159722225</v>
      </c>
    </row>
    <row r="755" spans="1:18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7">
        <f t="shared" si="45"/>
        <v>492.30769230769232</v>
      </c>
      <c r="Q755" s="13">
        <f t="shared" si="46"/>
        <v>42049.381840277776</v>
      </c>
      <c r="R755" s="15">
        <f t="shared" si="47"/>
        <v>42019.381840277776</v>
      </c>
    </row>
    <row r="756" spans="1:18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7">
        <f t="shared" si="45"/>
        <v>42.346938775510203</v>
      </c>
      <c r="Q756" s="13">
        <f t="shared" si="46"/>
        <v>41279.54075231481</v>
      </c>
      <c r="R756" s="15">
        <f t="shared" si="47"/>
        <v>41249.54075231481</v>
      </c>
    </row>
    <row r="757" spans="1:18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7">
        <f t="shared" si="45"/>
        <v>37.466029411764708</v>
      </c>
      <c r="Q757" s="13">
        <f t="shared" si="46"/>
        <v>41413.820138888885</v>
      </c>
      <c r="R757" s="15">
        <f t="shared" si="47"/>
        <v>41383.396724537037</v>
      </c>
    </row>
    <row r="758" spans="1:18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7">
        <f t="shared" si="45"/>
        <v>37.454545454545453</v>
      </c>
      <c r="Q758" s="13">
        <f t="shared" si="46"/>
        <v>40651.516886574071</v>
      </c>
      <c r="R758" s="15">
        <f t="shared" si="47"/>
        <v>40590.558553240735</v>
      </c>
    </row>
    <row r="759" spans="1:18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7">
        <f t="shared" si="45"/>
        <v>33.055555555555557</v>
      </c>
      <c r="Q759" s="13">
        <f t="shared" si="46"/>
        <v>41248.846226851849</v>
      </c>
      <c r="R759" s="15">
        <f t="shared" si="47"/>
        <v>41234.846226851849</v>
      </c>
    </row>
    <row r="760" spans="1:18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7">
        <f t="shared" si="45"/>
        <v>134.21052631578948</v>
      </c>
      <c r="Q760" s="13">
        <f t="shared" si="46"/>
        <v>40459.628101851849</v>
      </c>
      <c r="R760" s="15">
        <f t="shared" si="47"/>
        <v>40429.628101851849</v>
      </c>
    </row>
    <row r="761" spans="1:18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7">
        <f t="shared" si="45"/>
        <v>51.474747474747474</v>
      </c>
      <c r="Q761" s="13">
        <f t="shared" si="46"/>
        <v>41829.121979166666</v>
      </c>
      <c r="R761" s="15">
        <f t="shared" si="47"/>
        <v>41789.121979166666</v>
      </c>
    </row>
    <row r="762" spans="1:18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 t="e">
        <f t="shared" si="45"/>
        <v>#DIV/0!</v>
      </c>
      <c r="Q762" s="13">
        <f t="shared" si="46"/>
        <v>42700.597372685188</v>
      </c>
      <c r="R762" s="15">
        <f t="shared" si="47"/>
        <v>42670.555706018517</v>
      </c>
    </row>
    <row r="763" spans="1:18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7">
        <f t="shared" si="45"/>
        <v>39.166666666666664</v>
      </c>
      <c r="Q763" s="13">
        <f t="shared" si="46"/>
        <v>41672.543124999997</v>
      </c>
      <c r="R763" s="15">
        <f t="shared" si="47"/>
        <v>41642.543124999997</v>
      </c>
    </row>
    <row r="764" spans="1:18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 t="e">
        <f t="shared" si="45"/>
        <v>#DIV/0!</v>
      </c>
      <c r="Q764" s="13">
        <f t="shared" si="46"/>
        <v>42708.041666666664</v>
      </c>
      <c r="R764" s="15">
        <f t="shared" si="47"/>
        <v>42690.65011574074</v>
      </c>
    </row>
    <row r="765" spans="1:18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7">
        <f t="shared" si="45"/>
        <v>5</v>
      </c>
      <c r="Q765" s="13">
        <f t="shared" si="46"/>
        <v>41501.238518518519</v>
      </c>
      <c r="R765" s="15">
        <f t="shared" si="47"/>
        <v>41471.238518518519</v>
      </c>
    </row>
    <row r="766" spans="1:18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 t="e">
        <f t="shared" si="45"/>
        <v>#DIV/0!</v>
      </c>
      <c r="Q766" s="13">
        <f t="shared" si="46"/>
        <v>42256.964826388888</v>
      </c>
      <c r="R766" s="15">
        <f t="shared" si="47"/>
        <v>42226.964826388888</v>
      </c>
    </row>
    <row r="767" spans="1:18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7">
        <f t="shared" si="45"/>
        <v>57.295454545454547</v>
      </c>
      <c r="Q767" s="13">
        <f t="shared" si="46"/>
        <v>41931.334305555552</v>
      </c>
      <c r="R767" s="15">
        <f t="shared" si="47"/>
        <v>41901.334305555552</v>
      </c>
    </row>
    <row r="768" spans="1:18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 t="e">
        <f t="shared" si="45"/>
        <v>#DIV/0!</v>
      </c>
      <c r="Q768" s="13">
        <f t="shared" si="46"/>
        <v>42051.57503472222</v>
      </c>
      <c r="R768" s="15">
        <f t="shared" si="47"/>
        <v>42021.57503472222</v>
      </c>
    </row>
    <row r="769" spans="1:18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7">
        <f t="shared" si="45"/>
        <v>59</v>
      </c>
      <c r="Q769" s="13">
        <f t="shared" si="46"/>
        <v>42144.935300925928</v>
      </c>
      <c r="R769" s="15">
        <f t="shared" si="47"/>
        <v>42114.935300925928</v>
      </c>
    </row>
    <row r="770" spans="1:18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 t="e">
        <f t="shared" si="45"/>
        <v>#DIV/0!</v>
      </c>
      <c r="Q770" s="13">
        <f t="shared" si="46"/>
        <v>41623.998726851853</v>
      </c>
      <c r="R770" s="15">
        <f t="shared" si="47"/>
        <v>41593.998726851853</v>
      </c>
    </row>
    <row r="771" spans="1:18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7">
        <f t="shared" ref="P771:P834" si="49">(E771/L771)</f>
        <v>31.846153846153847</v>
      </c>
      <c r="Q771" s="13">
        <f t="shared" ref="Q771:Q834" si="50">(I771/86400)+25569+(-5/24)</f>
        <v>41634.788124999999</v>
      </c>
      <c r="R771" s="15">
        <f t="shared" ref="R771:R834" si="51">(J771/86400)+25569+(-5/24)</f>
        <v>41604.788124999999</v>
      </c>
    </row>
    <row r="772" spans="1:18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 t="e">
        <f t="shared" si="49"/>
        <v>#DIV/0!</v>
      </c>
      <c r="Q772" s="13">
        <f t="shared" si="50"/>
        <v>41329.791307870364</v>
      </c>
      <c r="R772" s="15">
        <f t="shared" si="51"/>
        <v>41289.791307870364</v>
      </c>
    </row>
    <row r="773" spans="1:18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7">
        <f t="shared" si="49"/>
        <v>10</v>
      </c>
      <c r="Q773" s="13">
        <f t="shared" si="50"/>
        <v>42399.615763888891</v>
      </c>
      <c r="R773" s="15">
        <f t="shared" si="51"/>
        <v>42349.615763888891</v>
      </c>
    </row>
    <row r="774" spans="1:18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7">
        <f t="shared" si="49"/>
        <v>50</v>
      </c>
      <c r="Q774" s="13">
        <f t="shared" si="50"/>
        <v>40117.957638888889</v>
      </c>
      <c r="R774" s="15">
        <f t="shared" si="51"/>
        <v>40067.848599537036</v>
      </c>
    </row>
    <row r="775" spans="1:18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7">
        <f t="shared" si="49"/>
        <v>16</v>
      </c>
      <c r="Q775" s="13">
        <f t="shared" si="50"/>
        <v>42134.750694444439</v>
      </c>
      <c r="R775" s="15">
        <f t="shared" si="51"/>
        <v>42100.527604166666</v>
      </c>
    </row>
    <row r="776" spans="1:18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7">
        <f t="shared" si="49"/>
        <v>39</v>
      </c>
      <c r="Q776" s="13">
        <f t="shared" si="50"/>
        <v>41693.571967592587</v>
      </c>
      <c r="R776" s="15">
        <f t="shared" si="51"/>
        <v>41663.571967592587</v>
      </c>
    </row>
    <row r="777" spans="1:18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7">
        <f t="shared" si="49"/>
        <v>34</v>
      </c>
      <c r="Q777" s="13">
        <f t="shared" si="50"/>
        <v>40892.851793981477</v>
      </c>
      <c r="R777" s="15">
        <f t="shared" si="51"/>
        <v>40862.851793981477</v>
      </c>
    </row>
    <row r="778" spans="1:18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7">
        <f t="shared" si="49"/>
        <v>63.122807017543863</v>
      </c>
      <c r="Q778" s="13">
        <f t="shared" si="50"/>
        <v>42287.999999999993</v>
      </c>
      <c r="R778" s="15">
        <f t="shared" si="51"/>
        <v>42250.477372685178</v>
      </c>
    </row>
    <row r="779" spans="1:18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7">
        <f t="shared" si="49"/>
        <v>7</v>
      </c>
      <c r="Q779" s="13">
        <f t="shared" si="50"/>
        <v>41486.772881944438</v>
      </c>
      <c r="R779" s="15">
        <f t="shared" si="51"/>
        <v>41456.772881944438</v>
      </c>
    </row>
    <row r="780" spans="1:18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7">
        <f t="shared" si="49"/>
        <v>2</v>
      </c>
      <c r="Q780" s="13">
        <f t="shared" si="50"/>
        <v>41759.493981481479</v>
      </c>
      <c r="R780" s="15">
        <f t="shared" si="51"/>
        <v>41729.493981481479</v>
      </c>
    </row>
    <row r="781" spans="1:18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7">
        <f t="shared" si="49"/>
        <v>66.666666666666671</v>
      </c>
      <c r="Q781" s="13">
        <f t="shared" si="50"/>
        <v>40465.958333333328</v>
      </c>
      <c r="R781" s="15">
        <f t="shared" si="51"/>
        <v>40436.475752314815</v>
      </c>
    </row>
    <row r="782" spans="1:18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7">
        <f t="shared" si="49"/>
        <v>38.518518518518519</v>
      </c>
      <c r="Q782" s="13">
        <f t="shared" si="50"/>
        <v>40666.465567129628</v>
      </c>
      <c r="R782" s="15">
        <f t="shared" si="51"/>
        <v>40636.465567129628</v>
      </c>
    </row>
    <row r="783" spans="1:18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7">
        <f t="shared" si="49"/>
        <v>42.609200000000001</v>
      </c>
      <c r="Q783" s="13">
        <f t="shared" si="50"/>
        <v>41432.792523148142</v>
      </c>
      <c r="R783" s="15">
        <f t="shared" si="51"/>
        <v>41402.792523148142</v>
      </c>
    </row>
    <row r="784" spans="1:18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7">
        <f t="shared" si="49"/>
        <v>50</v>
      </c>
      <c r="Q784" s="13">
        <f t="shared" si="50"/>
        <v>41146.549791666665</v>
      </c>
      <c r="R784" s="15">
        <f t="shared" si="51"/>
        <v>41116.549791666665</v>
      </c>
    </row>
    <row r="785" spans="1:18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7">
        <f t="shared" si="49"/>
        <v>63.485714285714288</v>
      </c>
      <c r="Q785" s="13">
        <f t="shared" si="50"/>
        <v>41026.708333333328</v>
      </c>
      <c r="R785" s="15">
        <f t="shared" si="51"/>
        <v>40987.565381944441</v>
      </c>
    </row>
    <row r="786" spans="1:18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7">
        <f t="shared" si="49"/>
        <v>102.5</v>
      </c>
      <c r="Q786" s="13">
        <f t="shared" si="50"/>
        <v>41714.899525462963</v>
      </c>
      <c r="R786" s="15">
        <f t="shared" si="51"/>
        <v>41674.941192129627</v>
      </c>
    </row>
    <row r="787" spans="1:18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7">
        <f t="shared" si="49"/>
        <v>31.142758620689655</v>
      </c>
      <c r="Q787" s="13">
        <f t="shared" si="50"/>
        <v>41333.38559027778</v>
      </c>
      <c r="R787" s="15">
        <f t="shared" si="51"/>
        <v>41303.38559027778</v>
      </c>
    </row>
    <row r="788" spans="1:18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7">
        <f t="shared" si="49"/>
        <v>162.27272727272728</v>
      </c>
      <c r="Q788" s="13">
        <f t="shared" si="50"/>
        <v>41040.449305555558</v>
      </c>
      <c r="R788" s="15">
        <f t="shared" si="51"/>
        <v>40982.847615740735</v>
      </c>
    </row>
    <row r="789" spans="1:18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7">
        <f t="shared" si="49"/>
        <v>80.588235294117652</v>
      </c>
      <c r="Q789" s="13">
        <f t="shared" si="50"/>
        <v>41579.419282407405</v>
      </c>
      <c r="R789" s="15">
        <f t="shared" si="51"/>
        <v>41549.419282407405</v>
      </c>
    </row>
    <row r="790" spans="1:18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7">
        <f t="shared" si="49"/>
        <v>59.85441176470588</v>
      </c>
      <c r="Q790" s="13">
        <f t="shared" si="50"/>
        <v>41096.957638888889</v>
      </c>
      <c r="R790" s="15">
        <f t="shared" si="51"/>
        <v>41058.798472222217</v>
      </c>
    </row>
    <row r="791" spans="1:18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7">
        <f t="shared" si="49"/>
        <v>132.85714285714286</v>
      </c>
      <c r="Q791" s="13">
        <f t="shared" si="50"/>
        <v>41295.124305555553</v>
      </c>
      <c r="R791" s="15">
        <f t="shared" si="51"/>
        <v>41276.977777777771</v>
      </c>
    </row>
    <row r="792" spans="1:18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7">
        <f t="shared" si="49"/>
        <v>92.547820512820508</v>
      </c>
      <c r="Q792" s="13">
        <f t="shared" si="50"/>
        <v>41305.839571759258</v>
      </c>
      <c r="R792" s="15">
        <f t="shared" si="51"/>
        <v>41275.839571759258</v>
      </c>
    </row>
    <row r="793" spans="1:18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7">
        <f t="shared" si="49"/>
        <v>60.859375</v>
      </c>
      <c r="Q793" s="13">
        <f t="shared" si="50"/>
        <v>41591.040972222218</v>
      </c>
      <c r="R793" s="15">
        <f t="shared" si="51"/>
        <v>41557.572291666664</v>
      </c>
    </row>
    <row r="794" spans="1:18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7">
        <f t="shared" si="49"/>
        <v>41.851833333333339</v>
      </c>
      <c r="Q794" s="13">
        <f t="shared" si="50"/>
        <v>41585.706979166665</v>
      </c>
      <c r="R794" s="15">
        <f t="shared" si="51"/>
        <v>41555.665312499994</v>
      </c>
    </row>
    <row r="795" spans="1:18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7">
        <f t="shared" si="49"/>
        <v>88.325937499999995</v>
      </c>
      <c r="Q795" s="13">
        <f t="shared" si="50"/>
        <v>41457.999305555553</v>
      </c>
      <c r="R795" s="15">
        <f t="shared" si="51"/>
        <v>41442.532916666663</v>
      </c>
    </row>
    <row r="796" spans="1:18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7">
        <f t="shared" si="49"/>
        <v>158.96226415094338</v>
      </c>
      <c r="Q796" s="13">
        <f t="shared" si="50"/>
        <v>40791.504166666666</v>
      </c>
      <c r="R796" s="15">
        <f t="shared" si="51"/>
        <v>40735.906678240739</v>
      </c>
    </row>
    <row r="797" spans="1:18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7">
        <f t="shared" si="49"/>
        <v>85.054347826086953</v>
      </c>
      <c r="Q797" s="13">
        <f t="shared" si="50"/>
        <v>41005.999305555553</v>
      </c>
      <c r="R797" s="15">
        <f t="shared" si="51"/>
        <v>40963.404699074068</v>
      </c>
    </row>
    <row r="798" spans="1:18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7">
        <f t="shared" si="49"/>
        <v>112.61111111111111</v>
      </c>
      <c r="Q798" s="13">
        <f t="shared" si="50"/>
        <v>41532.673611111109</v>
      </c>
      <c r="R798" s="15">
        <f t="shared" si="51"/>
        <v>41502.674594907403</v>
      </c>
    </row>
    <row r="799" spans="1:18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7">
        <f t="shared" si="49"/>
        <v>45.436619718309856</v>
      </c>
      <c r="Q799" s="13">
        <f t="shared" si="50"/>
        <v>41027.958333333328</v>
      </c>
      <c r="R799" s="15">
        <f t="shared" si="51"/>
        <v>40996.785740740735</v>
      </c>
    </row>
    <row r="800" spans="1:18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7">
        <f t="shared" si="49"/>
        <v>46.218390804597703</v>
      </c>
      <c r="Q800" s="13">
        <f t="shared" si="50"/>
        <v>41912.381793981483</v>
      </c>
      <c r="R800" s="15">
        <f t="shared" si="51"/>
        <v>41882.381793981483</v>
      </c>
    </row>
    <row r="801" spans="1:18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7">
        <f t="shared" si="49"/>
        <v>178.60714285714286</v>
      </c>
      <c r="Q801" s="13">
        <f t="shared" si="50"/>
        <v>41026.458865740737</v>
      </c>
      <c r="R801" s="15">
        <f t="shared" si="51"/>
        <v>40996.458865740737</v>
      </c>
    </row>
    <row r="802" spans="1:18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7">
        <f t="shared" si="49"/>
        <v>40.75</v>
      </c>
      <c r="Q802" s="13">
        <f t="shared" si="50"/>
        <v>41893.225162037037</v>
      </c>
      <c r="R802" s="15">
        <f t="shared" si="51"/>
        <v>41863.225162037037</v>
      </c>
    </row>
    <row r="803" spans="1:18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7">
        <f t="shared" si="49"/>
        <v>43.733921568627444</v>
      </c>
      <c r="Q803" s="13">
        <f t="shared" si="50"/>
        <v>40725.587037037032</v>
      </c>
      <c r="R803" s="15">
        <f t="shared" si="51"/>
        <v>40695.587037037032</v>
      </c>
    </row>
    <row r="804" spans="1:18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7">
        <f t="shared" si="49"/>
        <v>81.066666666666663</v>
      </c>
      <c r="Q804" s="13">
        <f t="shared" si="50"/>
        <v>41168.961805555555</v>
      </c>
      <c r="R804" s="15">
        <f t="shared" si="51"/>
        <v>41122.813935185179</v>
      </c>
    </row>
    <row r="805" spans="1:18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7">
        <f t="shared" si="49"/>
        <v>74.60526315789474</v>
      </c>
      <c r="Q805" s="13">
        <f t="shared" si="50"/>
        <v>40691.833333333328</v>
      </c>
      <c r="R805" s="15">
        <f t="shared" si="51"/>
        <v>40665.741643518515</v>
      </c>
    </row>
    <row r="806" spans="1:18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7">
        <f t="shared" si="49"/>
        <v>305.55555555555554</v>
      </c>
      <c r="Q806" s="13">
        <f t="shared" si="50"/>
        <v>40746.957638888889</v>
      </c>
      <c r="R806" s="15">
        <f t="shared" si="51"/>
        <v>40729.897291666661</v>
      </c>
    </row>
    <row r="807" spans="1:18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7">
        <f t="shared" si="49"/>
        <v>58.333333333333336</v>
      </c>
      <c r="Q807" s="13">
        <f t="shared" si="50"/>
        <v>40740.75</v>
      </c>
      <c r="R807" s="15">
        <f t="shared" si="51"/>
        <v>40690.614722222221</v>
      </c>
    </row>
    <row r="808" spans="1:18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7">
        <f t="shared" si="49"/>
        <v>117.67605633802818</v>
      </c>
      <c r="Q808" s="13">
        <f t="shared" si="50"/>
        <v>40793.483090277776</v>
      </c>
      <c r="R808" s="15">
        <f t="shared" si="51"/>
        <v>40763.483090277776</v>
      </c>
    </row>
    <row r="809" spans="1:18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7">
        <f t="shared" si="49"/>
        <v>73.771929824561397</v>
      </c>
      <c r="Q809" s="13">
        <f t="shared" si="50"/>
        <v>42794.874999999993</v>
      </c>
      <c r="R809" s="15">
        <f t="shared" si="51"/>
        <v>42759.420266203706</v>
      </c>
    </row>
    <row r="810" spans="1:18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7">
        <f t="shared" si="49"/>
        <v>104.65116279069767</v>
      </c>
      <c r="Q810" s="13">
        <f t="shared" si="50"/>
        <v>41994.999305555553</v>
      </c>
      <c r="R810" s="15">
        <f t="shared" si="51"/>
        <v>41961.892199074071</v>
      </c>
    </row>
    <row r="811" spans="1:18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7">
        <f t="shared" si="49"/>
        <v>79.82692307692308</v>
      </c>
      <c r="Q811" s="13">
        <f t="shared" si="50"/>
        <v>41658.625347222223</v>
      </c>
      <c r="R811" s="15">
        <f t="shared" si="51"/>
        <v>41628.625347222223</v>
      </c>
    </row>
    <row r="812" spans="1:18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7">
        <f t="shared" si="49"/>
        <v>58.333333333333336</v>
      </c>
      <c r="Q812" s="13">
        <f t="shared" si="50"/>
        <v>41152.847939814812</v>
      </c>
      <c r="R812" s="15">
        <f t="shared" si="51"/>
        <v>41122.847939814812</v>
      </c>
    </row>
    <row r="813" spans="1:18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7">
        <f t="shared" si="49"/>
        <v>86.666666666666671</v>
      </c>
      <c r="Q813" s="13">
        <f t="shared" si="50"/>
        <v>41465.494444444441</v>
      </c>
      <c r="R813" s="15">
        <f t="shared" si="51"/>
        <v>41443.435208333329</v>
      </c>
    </row>
    <row r="814" spans="1:18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7">
        <f t="shared" si="49"/>
        <v>27.606060606060606</v>
      </c>
      <c r="Q814" s="13">
        <f t="shared" si="50"/>
        <v>41334.373611111107</v>
      </c>
      <c r="R814" s="15">
        <f t="shared" si="51"/>
        <v>41281.809629629628</v>
      </c>
    </row>
    <row r="815" spans="1:18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7">
        <f t="shared" si="49"/>
        <v>24.999375000000001</v>
      </c>
      <c r="Q815" s="13">
        <f t="shared" si="50"/>
        <v>41110.751909722218</v>
      </c>
      <c r="R815" s="15">
        <f t="shared" si="51"/>
        <v>41080.751909722218</v>
      </c>
    </row>
    <row r="816" spans="1:18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7">
        <f t="shared" si="49"/>
        <v>45.464285714285715</v>
      </c>
      <c r="Q816" s="13">
        <f t="shared" si="50"/>
        <v>40694.544444444444</v>
      </c>
      <c r="R816" s="15">
        <f t="shared" si="51"/>
        <v>40679.534733796296</v>
      </c>
    </row>
    <row r="817" spans="1:18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7">
        <f t="shared" si="49"/>
        <v>99.534883720930239</v>
      </c>
      <c r="Q817" s="13">
        <f t="shared" si="50"/>
        <v>41944.70952546296</v>
      </c>
      <c r="R817" s="15">
        <f t="shared" si="51"/>
        <v>41914.70952546296</v>
      </c>
    </row>
    <row r="818" spans="1:18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7">
        <f t="shared" si="49"/>
        <v>39.31</v>
      </c>
      <c r="Q818" s="13">
        <f t="shared" si="50"/>
        <v>41373.0625</v>
      </c>
      <c r="R818" s="15">
        <f t="shared" si="51"/>
        <v>41341.662534722222</v>
      </c>
    </row>
    <row r="819" spans="1:18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7">
        <f t="shared" si="49"/>
        <v>89.419999999999987</v>
      </c>
      <c r="Q819" s="13">
        <f t="shared" si="50"/>
        <v>40978.999305555553</v>
      </c>
      <c r="R819" s="15">
        <f t="shared" si="51"/>
        <v>40925.391331018516</v>
      </c>
    </row>
    <row r="820" spans="1:18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7">
        <f t="shared" si="49"/>
        <v>28.684210526315791</v>
      </c>
      <c r="Q820" s="13">
        <f t="shared" si="50"/>
        <v>41128.500694444439</v>
      </c>
      <c r="R820" s="15">
        <f t="shared" si="51"/>
        <v>41120.67454861111</v>
      </c>
    </row>
    <row r="821" spans="1:18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7">
        <f t="shared" si="49"/>
        <v>31.071428571428573</v>
      </c>
      <c r="Q821" s="13">
        <f t="shared" si="50"/>
        <v>41628.988888888889</v>
      </c>
      <c r="R821" s="15">
        <f t="shared" si="51"/>
        <v>41619.789976851847</v>
      </c>
    </row>
    <row r="822" spans="1:18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7">
        <f t="shared" si="49"/>
        <v>70.55263157894737</v>
      </c>
      <c r="Q822" s="13">
        <f t="shared" si="50"/>
        <v>41799</v>
      </c>
      <c r="R822" s="15">
        <f t="shared" si="51"/>
        <v>41768.633587962962</v>
      </c>
    </row>
    <row r="823" spans="1:18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7">
        <f t="shared" si="49"/>
        <v>224.12820512820514</v>
      </c>
      <c r="Q823" s="13">
        <f t="shared" si="50"/>
        <v>42127.959027777775</v>
      </c>
      <c r="R823" s="15">
        <f t="shared" si="51"/>
        <v>42093.71371527778</v>
      </c>
    </row>
    <row r="824" spans="1:18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7">
        <f t="shared" si="49"/>
        <v>51.811594202898547</v>
      </c>
      <c r="Q824" s="13">
        <f t="shared" si="50"/>
        <v>41187.739004629628</v>
      </c>
      <c r="R824" s="15">
        <f t="shared" si="51"/>
        <v>41157.739004629628</v>
      </c>
    </row>
    <row r="825" spans="1:18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7">
        <f t="shared" si="49"/>
        <v>43.515151515151516</v>
      </c>
      <c r="Q825" s="13">
        <f t="shared" si="50"/>
        <v>42085.722824074073</v>
      </c>
      <c r="R825" s="15">
        <f t="shared" si="51"/>
        <v>42055.764490740738</v>
      </c>
    </row>
    <row r="826" spans="1:18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7">
        <f t="shared" si="49"/>
        <v>39.816666666666663</v>
      </c>
      <c r="Q826" s="13">
        <f t="shared" si="50"/>
        <v>40286.082638888889</v>
      </c>
      <c r="R826" s="15">
        <f t="shared" si="51"/>
        <v>40250.033773148149</v>
      </c>
    </row>
    <row r="827" spans="1:18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7">
        <f t="shared" si="49"/>
        <v>126.8080808080808</v>
      </c>
      <c r="Q827" s="13">
        <f t="shared" si="50"/>
        <v>41211.098194444443</v>
      </c>
      <c r="R827" s="15">
        <f t="shared" si="51"/>
        <v>41186.098194444443</v>
      </c>
    </row>
    <row r="828" spans="1:18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7">
        <f t="shared" si="49"/>
        <v>113.87755102040816</v>
      </c>
      <c r="Q828" s="13">
        <f t="shared" si="50"/>
        <v>40993.788541666661</v>
      </c>
      <c r="R828" s="15">
        <f t="shared" si="51"/>
        <v>40972.830208333333</v>
      </c>
    </row>
    <row r="829" spans="1:18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7">
        <f t="shared" si="49"/>
        <v>28.181818181818183</v>
      </c>
      <c r="Q829" s="13">
        <f t="shared" si="50"/>
        <v>40953.617361111108</v>
      </c>
      <c r="R829" s="15">
        <f t="shared" si="51"/>
        <v>40927.265127314815</v>
      </c>
    </row>
    <row r="830" spans="1:18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7">
        <f t="shared" si="49"/>
        <v>36.60526315789474</v>
      </c>
      <c r="Q830" s="13">
        <f t="shared" si="50"/>
        <v>41085.474999999999</v>
      </c>
      <c r="R830" s="15">
        <f t="shared" si="51"/>
        <v>41072.842384259253</v>
      </c>
    </row>
    <row r="831" spans="1:18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7">
        <f t="shared" si="49"/>
        <v>32.5</v>
      </c>
      <c r="Q831" s="13">
        <f t="shared" si="50"/>
        <v>42564.593055555553</v>
      </c>
      <c r="R831" s="15">
        <f t="shared" si="51"/>
        <v>42504.593055555553</v>
      </c>
    </row>
    <row r="832" spans="1:18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7">
        <f t="shared" si="49"/>
        <v>60.65625</v>
      </c>
      <c r="Q832" s="13">
        <f t="shared" si="50"/>
        <v>41355.27575231481</v>
      </c>
      <c r="R832" s="15">
        <f t="shared" si="51"/>
        <v>41325.317418981482</v>
      </c>
    </row>
    <row r="833" spans="1:18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7">
        <f t="shared" si="49"/>
        <v>175</v>
      </c>
      <c r="Q833" s="13">
        <f t="shared" si="50"/>
        <v>41026.438587962963</v>
      </c>
      <c r="R833" s="15">
        <f t="shared" si="51"/>
        <v>40996.438587962963</v>
      </c>
    </row>
    <row r="834" spans="1:18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7">
        <f t="shared" si="49"/>
        <v>97.993896103896105</v>
      </c>
      <c r="Q834" s="13">
        <f t="shared" si="50"/>
        <v>40929.134027777771</v>
      </c>
      <c r="R834" s="15">
        <f t="shared" si="51"/>
        <v>40869.466840277775</v>
      </c>
    </row>
    <row r="835" spans="1:18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7">
        <f t="shared" ref="P835:P898" si="53">(E835/L835)</f>
        <v>148.78048780487805</v>
      </c>
      <c r="Q835" s="13">
        <f t="shared" ref="Q835:Q898" si="54">(I835/86400)+25569+(-5/24)</f>
        <v>41748.669849537036</v>
      </c>
      <c r="R835" s="15">
        <f t="shared" ref="R835:R898" si="55">(J835/86400)+25569+(-5/24)</f>
        <v>41718.669849537036</v>
      </c>
    </row>
    <row r="836" spans="1:18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7">
        <f t="shared" si="53"/>
        <v>96.08</v>
      </c>
      <c r="Q836" s="13">
        <f t="shared" si="54"/>
        <v>41455.957638888889</v>
      </c>
      <c r="R836" s="15">
        <f t="shared" si="55"/>
        <v>41422.614490740736</v>
      </c>
    </row>
    <row r="837" spans="1:18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7">
        <f t="shared" si="53"/>
        <v>58.625</v>
      </c>
      <c r="Q837" s="13">
        <f t="shared" si="54"/>
        <v>41047.916666666664</v>
      </c>
      <c r="R837" s="15">
        <f t="shared" si="55"/>
        <v>41005.249513888884</v>
      </c>
    </row>
    <row r="838" spans="1:18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7">
        <f t="shared" si="53"/>
        <v>109.70695652173914</v>
      </c>
      <c r="Q838" s="13">
        <f t="shared" si="54"/>
        <v>41553.848587962959</v>
      </c>
      <c r="R838" s="15">
        <f t="shared" si="55"/>
        <v>41523.848587962959</v>
      </c>
    </row>
    <row r="839" spans="1:18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7">
        <f t="shared" si="53"/>
        <v>49.112903225806448</v>
      </c>
      <c r="Q839" s="13">
        <f t="shared" si="54"/>
        <v>41760.79006944444</v>
      </c>
      <c r="R839" s="15">
        <f t="shared" si="55"/>
        <v>41730.79006944444</v>
      </c>
    </row>
    <row r="840" spans="1:18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7">
        <f t="shared" si="53"/>
        <v>47.672131147540981</v>
      </c>
      <c r="Q840" s="13">
        <f t="shared" si="54"/>
        <v>40925.689641203702</v>
      </c>
      <c r="R840" s="15">
        <f t="shared" si="55"/>
        <v>40895.689641203702</v>
      </c>
    </row>
    <row r="841" spans="1:18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7">
        <f t="shared" si="53"/>
        <v>60.737812499999997</v>
      </c>
      <c r="Q841" s="13">
        <f t="shared" si="54"/>
        <v>41174.555046296293</v>
      </c>
      <c r="R841" s="15">
        <f t="shared" si="55"/>
        <v>41144.555046296293</v>
      </c>
    </row>
    <row r="842" spans="1:18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7">
        <f t="shared" si="53"/>
        <v>63.37715789473684</v>
      </c>
      <c r="Q842" s="13">
        <f t="shared" si="54"/>
        <v>42637.018368055556</v>
      </c>
      <c r="R842" s="15">
        <f t="shared" si="55"/>
        <v>42607.018368055556</v>
      </c>
    </row>
    <row r="843" spans="1:18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7">
        <f t="shared" si="53"/>
        <v>53.893617021276597</v>
      </c>
      <c r="Q843" s="13">
        <f t="shared" si="54"/>
        <v>41953.672025462962</v>
      </c>
      <c r="R843" s="15">
        <f t="shared" si="55"/>
        <v>41923.630358796298</v>
      </c>
    </row>
    <row r="844" spans="1:18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7">
        <f t="shared" si="53"/>
        <v>66.871794871794876</v>
      </c>
      <c r="Q844" s="13">
        <f t="shared" si="54"/>
        <v>41560.957638888889</v>
      </c>
      <c r="R844" s="15">
        <f t="shared" si="55"/>
        <v>41526.384062499994</v>
      </c>
    </row>
    <row r="845" spans="1:18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7">
        <f t="shared" si="53"/>
        <v>63.102362204724407</v>
      </c>
      <c r="Q845" s="13">
        <f t="shared" si="54"/>
        <v>42712.124999999993</v>
      </c>
      <c r="R845" s="15">
        <f t="shared" si="55"/>
        <v>42695.049537037034</v>
      </c>
    </row>
    <row r="846" spans="1:18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7">
        <f t="shared" si="53"/>
        <v>36.628930817610062</v>
      </c>
      <c r="Q846" s="13">
        <f t="shared" si="54"/>
        <v>41943.999305555553</v>
      </c>
      <c r="R846" s="15">
        <f t="shared" si="55"/>
        <v>41905.476296296292</v>
      </c>
    </row>
    <row r="847" spans="1:18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7">
        <f t="shared" si="53"/>
        <v>34.005706214689269</v>
      </c>
      <c r="Q847" s="13">
        <f t="shared" si="54"/>
        <v>42617.957638888889</v>
      </c>
      <c r="R847" s="15">
        <f t="shared" si="55"/>
        <v>42577.997638888883</v>
      </c>
    </row>
    <row r="848" spans="1:18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7">
        <f t="shared" si="53"/>
        <v>28.553404255319148</v>
      </c>
      <c r="Q848" s="13">
        <f t="shared" si="54"/>
        <v>41708.375</v>
      </c>
      <c r="R848" s="15">
        <f t="shared" si="55"/>
        <v>41694.183506944442</v>
      </c>
    </row>
    <row r="849" spans="1:18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7">
        <f t="shared" si="53"/>
        <v>10</v>
      </c>
      <c r="Q849" s="13">
        <f t="shared" si="54"/>
        <v>42195.59</v>
      </c>
      <c r="R849" s="15">
        <f t="shared" si="55"/>
        <v>42165.59</v>
      </c>
    </row>
    <row r="850" spans="1:18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7">
        <f t="shared" si="53"/>
        <v>18.75</v>
      </c>
      <c r="Q850" s="13">
        <f t="shared" si="54"/>
        <v>42108.583715277775</v>
      </c>
      <c r="R850" s="15">
        <f t="shared" si="55"/>
        <v>42078.583715277775</v>
      </c>
    </row>
    <row r="851" spans="1:18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7">
        <f t="shared" si="53"/>
        <v>41.704347826086959</v>
      </c>
      <c r="Q851" s="13">
        <f t="shared" si="54"/>
        <v>42078.898888888885</v>
      </c>
      <c r="R851" s="15">
        <f t="shared" si="55"/>
        <v>42050.94055555555</v>
      </c>
    </row>
    <row r="852" spans="1:18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7">
        <f t="shared" si="53"/>
        <v>46.669172932330824</v>
      </c>
      <c r="Q852" s="13">
        <f t="shared" si="54"/>
        <v>42484.999305555553</v>
      </c>
      <c r="R852" s="15">
        <f t="shared" si="55"/>
        <v>42452.619409722225</v>
      </c>
    </row>
    <row r="853" spans="1:18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7">
        <f t="shared" si="53"/>
        <v>37.271428571428572</v>
      </c>
      <c r="Q853" s="13">
        <f t="shared" si="54"/>
        <v>42582.614583333336</v>
      </c>
      <c r="R853" s="15">
        <f t="shared" si="55"/>
        <v>42522.671909722216</v>
      </c>
    </row>
    <row r="854" spans="1:18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7">
        <f t="shared" si="53"/>
        <v>59.258064516129032</v>
      </c>
      <c r="Q854" s="13">
        <f t="shared" si="54"/>
        <v>42667.666666666664</v>
      </c>
      <c r="R854" s="15">
        <f t="shared" si="55"/>
        <v>42656.59716435185</v>
      </c>
    </row>
    <row r="855" spans="1:18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7">
        <f t="shared" si="53"/>
        <v>30</v>
      </c>
      <c r="Q855" s="13">
        <f t="shared" si="54"/>
        <v>42051.62394675926</v>
      </c>
      <c r="R855" s="15">
        <f t="shared" si="55"/>
        <v>42021.62394675926</v>
      </c>
    </row>
    <row r="856" spans="1:18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7">
        <f t="shared" si="53"/>
        <v>65.8623246492986</v>
      </c>
      <c r="Q856" s="13">
        <f t="shared" si="54"/>
        <v>42732.004004629627</v>
      </c>
      <c r="R856" s="15">
        <f t="shared" si="55"/>
        <v>42702.004004629627</v>
      </c>
    </row>
    <row r="857" spans="1:18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7">
        <f t="shared" si="53"/>
        <v>31.914893617021278</v>
      </c>
      <c r="Q857" s="13">
        <f t="shared" si="54"/>
        <v>42574.916863425919</v>
      </c>
      <c r="R857" s="15">
        <f t="shared" si="55"/>
        <v>42544.916863425919</v>
      </c>
    </row>
    <row r="858" spans="1:18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7">
        <f t="shared" si="53"/>
        <v>19.464285714285715</v>
      </c>
      <c r="Q858" s="13">
        <f t="shared" si="54"/>
        <v>42668.583333333336</v>
      </c>
      <c r="R858" s="15">
        <f t="shared" si="55"/>
        <v>42609.103657407402</v>
      </c>
    </row>
    <row r="859" spans="1:18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7">
        <f t="shared" si="53"/>
        <v>50</v>
      </c>
      <c r="Q859" s="13">
        <f t="shared" si="54"/>
        <v>42333.414710648147</v>
      </c>
      <c r="R859" s="15">
        <f t="shared" si="55"/>
        <v>42291.373043981475</v>
      </c>
    </row>
    <row r="860" spans="1:18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7">
        <f t="shared" si="53"/>
        <v>22.737763157894737</v>
      </c>
      <c r="Q860" s="13">
        <f t="shared" si="54"/>
        <v>42109.749305555553</v>
      </c>
      <c r="R860" s="15">
        <f t="shared" si="55"/>
        <v>42079.537245370368</v>
      </c>
    </row>
    <row r="861" spans="1:18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7">
        <f t="shared" si="53"/>
        <v>42.724489795918366</v>
      </c>
      <c r="Q861" s="13">
        <f t="shared" si="54"/>
        <v>42158.791666666664</v>
      </c>
      <c r="R861" s="15">
        <f t="shared" si="55"/>
        <v>42128.611898148149</v>
      </c>
    </row>
    <row r="862" spans="1:18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7">
        <f t="shared" si="53"/>
        <v>52.916666666666664</v>
      </c>
      <c r="Q862" s="13">
        <f t="shared" si="54"/>
        <v>41600.316122685181</v>
      </c>
      <c r="R862" s="15">
        <f t="shared" si="55"/>
        <v>41570.274456018517</v>
      </c>
    </row>
    <row r="863" spans="1:18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7">
        <f t="shared" si="53"/>
        <v>50.5</v>
      </c>
      <c r="Q863" s="13">
        <f t="shared" si="54"/>
        <v>42629.756990740738</v>
      </c>
      <c r="R863" s="15">
        <f t="shared" si="55"/>
        <v>42599.756990740738</v>
      </c>
    </row>
    <row r="864" spans="1:18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7">
        <f t="shared" si="53"/>
        <v>42.5</v>
      </c>
      <c r="Q864" s="13">
        <f t="shared" si="54"/>
        <v>41589.388287037036</v>
      </c>
      <c r="R864" s="15">
        <f t="shared" si="55"/>
        <v>41559.346620370365</v>
      </c>
    </row>
    <row r="865" spans="1:18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7">
        <f t="shared" si="53"/>
        <v>18</v>
      </c>
      <c r="Q865" s="13">
        <f t="shared" si="54"/>
        <v>40950.909328703703</v>
      </c>
      <c r="R865" s="15">
        <f t="shared" si="55"/>
        <v>40920.909328703703</v>
      </c>
    </row>
    <row r="866" spans="1:18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7">
        <f t="shared" si="53"/>
        <v>34.177215189873415</v>
      </c>
      <c r="Q866" s="13">
        <f t="shared" si="54"/>
        <v>41563.207638888889</v>
      </c>
      <c r="R866" s="15">
        <f t="shared" si="55"/>
        <v>41540.898587962962</v>
      </c>
    </row>
    <row r="867" spans="1:18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7">
        <f t="shared" si="53"/>
        <v>22.5</v>
      </c>
      <c r="Q867" s="13">
        <f t="shared" si="54"/>
        <v>41290.564780092587</v>
      </c>
      <c r="R867" s="15">
        <f t="shared" si="55"/>
        <v>41230.564780092587</v>
      </c>
    </row>
    <row r="868" spans="1:18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7">
        <f t="shared" si="53"/>
        <v>58.18181818181818</v>
      </c>
      <c r="Q868" s="13">
        <f t="shared" si="54"/>
        <v>42063.423611111109</v>
      </c>
      <c r="R868" s="15">
        <f t="shared" si="55"/>
        <v>42025.429606481477</v>
      </c>
    </row>
    <row r="869" spans="1:18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7">
        <f t="shared" si="53"/>
        <v>109.18181818181819</v>
      </c>
      <c r="Q869" s="13">
        <f t="shared" si="54"/>
        <v>40147.999305555553</v>
      </c>
      <c r="R869" s="15">
        <f t="shared" si="55"/>
        <v>40087.897060185183</v>
      </c>
    </row>
    <row r="870" spans="1:18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7">
        <f t="shared" si="53"/>
        <v>50</v>
      </c>
      <c r="Q870" s="13">
        <f t="shared" si="54"/>
        <v>41645.819421296292</v>
      </c>
      <c r="R870" s="15">
        <f t="shared" si="55"/>
        <v>41615.819421296292</v>
      </c>
    </row>
    <row r="871" spans="1:18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7">
        <f t="shared" si="53"/>
        <v>346.66666666666669</v>
      </c>
      <c r="Q871" s="13">
        <f t="shared" si="54"/>
        <v>41372.595567129625</v>
      </c>
      <c r="R871" s="15">
        <f t="shared" si="55"/>
        <v>41342.637233796289</v>
      </c>
    </row>
    <row r="872" spans="1:18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7">
        <f t="shared" si="53"/>
        <v>12.4</v>
      </c>
      <c r="Q872" s="13">
        <f t="shared" si="54"/>
        <v>41517.813923611109</v>
      </c>
      <c r="R872" s="15">
        <f t="shared" si="55"/>
        <v>41487.813923611109</v>
      </c>
    </row>
    <row r="873" spans="1:18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7">
        <f t="shared" si="53"/>
        <v>27.083333333333332</v>
      </c>
      <c r="Q873" s="13">
        <f t="shared" si="54"/>
        <v>41607.394618055558</v>
      </c>
      <c r="R873" s="15">
        <f t="shared" si="55"/>
        <v>41577.352951388886</v>
      </c>
    </row>
    <row r="874" spans="1:18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7">
        <f t="shared" si="53"/>
        <v>32.5</v>
      </c>
      <c r="Q874" s="13">
        <f t="shared" si="54"/>
        <v>40612.617210648146</v>
      </c>
      <c r="R874" s="15">
        <f t="shared" si="55"/>
        <v>40567.617210648146</v>
      </c>
    </row>
    <row r="875" spans="1:18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7">
        <f t="shared" si="53"/>
        <v>9</v>
      </c>
      <c r="Q875" s="13">
        <f t="shared" si="54"/>
        <v>41224.000462962962</v>
      </c>
      <c r="R875" s="15">
        <f t="shared" si="55"/>
        <v>41183.958796296291</v>
      </c>
    </row>
    <row r="876" spans="1:18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7">
        <f t="shared" si="53"/>
        <v>34.761904761904759</v>
      </c>
      <c r="Q876" s="13">
        <f t="shared" si="54"/>
        <v>41398.375393518516</v>
      </c>
      <c r="R876" s="15">
        <f t="shared" si="55"/>
        <v>41368.375393518516</v>
      </c>
    </row>
    <row r="877" spans="1:18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 t="e">
        <f t="shared" si="53"/>
        <v>#DIV/0!</v>
      </c>
      <c r="Q877" s="13">
        <f t="shared" si="54"/>
        <v>42268.515405092585</v>
      </c>
      <c r="R877" s="15">
        <f t="shared" si="55"/>
        <v>42248.515405092585</v>
      </c>
    </row>
    <row r="878" spans="1:18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7">
        <f t="shared" si="53"/>
        <v>28.577777777777779</v>
      </c>
      <c r="Q878" s="13">
        <f t="shared" si="54"/>
        <v>41309.288506944438</v>
      </c>
      <c r="R878" s="15">
        <f t="shared" si="55"/>
        <v>41276.288506944438</v>
      </c>
    </row>
    <row r="879" spans="1:18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7">
        <f t="shared" si="53"/>
        <v>46.586206896551722</v>
      </c>
      <c r="Q879" s="13">
        <f t="shared" si="54"/>
        <v>41627.580555555549</v>
      </c>
      <c r="R879" s="15">
        <f t="shared" si="55"/>
        <v>41597.580555555549</v>
      </c>
    </row>
    <row r="880" spans="1:18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7">
        <f t="shared" si="53"/>
        <v>32.5</v>
      </c>
      <c r="Q880" s="13">
        <f t="shared" si="54"/>
        <v>40535.024583333332</v>
      </c>
      <c r="R880" s="15">
        <f t="shared" si="55"/>
        <v>40505.024583333332</v>
      </c>
    </row>
    <row r="881" spans="1:18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7">
        <f t="shared" si="53"/>
        <v>21.466666666666665</v>
      </c>
      <c r="Q881" s="13">
        <f t="shared" si="54"/>
        <v>41058.621585648143</v>
      </c>
      <c r="R881" s="15">
        <f t="shared" si="55"/>
        <v>41037.621585648143</v>
      </c>
    </row>
    <row r="882" spans="1:18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7">
        <f t="shared" si="53"/>
        <v>14.125</v>
      </c>
      <c r="Q882" s="13">
        <f t="shared" si="54"/>
        <v>41212.112708333334</v>
      </c>
      <c r="R882" s="15">
        <f t="shared" si="55"/>
        <v>41179.112708333334</v>
      </c>
    </row>
    <row r="883" spans="1:18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7">
        <f t="shared" si="53"/>
        <v>30</v>
      </c>
      <c r="Q883" s="13">
        <f t="shared" si="54"/>
        <v>40922.042662037034</v>
      </c>
      <c r="R883" s="15">
        <f t="shared" si="55"/>
        <v>40877.042662037034</v>
      </c>
    </row>
    <row r="884" spans="1:18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7">
        <f t="shared" si="53"/>
        <v>21.571428571428573</v>
      </c>
      <c r="Q884" s="13">
        <f t="shared" si="54"/>
        <v>40792.652199074073</v>
      </c>
      <c r="R884" s="15">
        <f t="shared" si="55"/>
        <v>40759.652199074073</v>
      </c>
    </row>
    <row r="885" spans="1:18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7">
        <f t="shared" si="53"/>
        <v>83.375</v>
      </c>
      <c r="Q885" s="13">
        <f t="shared" si="54"/>
        <v>42431.727256944439</v>
      </c>
      <c r="R885" s="15">
        <f t="shared" si="55"/>
        <v>42371.727256944439</v>
      </c>
    </row>
    <row r="886" spans="1:18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7">
        <f t="shared" si="53"/>
        <v>10</v>
      </c>
      <c r="Q886" s="13">
        <f t="shared" si="54"/>
        <v>41040.896527777775</v>
      </c>
      <c r="R886" s="15">
        <f t="shared" si="55"/>
        <v>40981.594282407408</v>
      </c>
    </row>
    <row r="887" spans="1:18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7">
        <f t="shared" si="53"/>
        <v>35.714285714285715</v>
      </c>
      <c r="Q887" s="13">
        <f t="shared" si="54"/>
        <v>42734.732766203706</v>
      </c>
      <c r="R887" s="15">
        <f t="shared" si="55"/>
        <v>42713.732766203706</v>
      </c>
    </row>
    <row r="888" spans="1:18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7">
        <f t="shared" si="53"/>
        <v>29.285714285714285</v>
      </c>
      <c r="Q888" s="13">
        <f t="shared" si="54"/>
        <v>42628.662187499998</v>
      </c>
      <c r="R888" s="15">
        <f t="shared" si="55"/>
        <v>42603.662187499998</v>
      </c>
    </row>
    <row r="889" spans="1:18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 t="e">
        <f t="shared" si="53"/>
        <v>#DIV/0!</v>
      </c>
      <c r="Q889" s="13">
        <f t="shared" si="54"/>
        <v>41056.75063657407</v>
      </c>
      <c r="R889" s="15">
        <f t="shared" si="55"/>
        <v>41026.75063657407</v>
      </c>
    </row>
    <row r="890" spans="1:18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7">
        <f t="shared" si="53"/>
        <v>18</v>
      </c>
      <c r="Q890" s="13">
        <f t="shared" si="54"/>
        <v>40787.041666666664</v>
      </c>
      <c r="R890" s="15">
        <f t="shared" si="55"/>
        <v>40751.544965277775</v>
      </c>
    </row>
    <row r="891" spans="1:18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7">
        <f t="shared" si="53"/>
        <v>73.760000000000005</v>
      </c>
      <c r="Q891" s="13">
        <f t="shared" si="54"/>
        <v>41917.575729166667</v>
      </c>
      <c r="R891" s="15">
        <f t="shared" si="55"/>
        <v>41887.575729166667</v>
      </c>
    </row>
    <row r="892" spans="1:18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7">
        <f t="shared" si="53"/>
        <v>31.25</v>
      </c>
      <c r="Q892" s="13">
        <f t="shared" si="54"/>
        <v>41599.532164351847</v>
      </c>
      <c r="R892" s="15">
        <f t="shared" si="55"/>
        <v>41569.490497685183</v>
      </c>
    </row>
    <row r="893" spans="1:18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7">
        <f t="shared" si="53"/>
        <v>28.888888888888889</v>
      </c>
      <c r="Q893" s="13">
        <f t="shared" si="54"/>
        <v>41871.823263888888</v>
      </c>
      <c r="R893" s="15">
        <f t="shared" si="55"/>
        <v>41841.823263888888</v>
      </c>
    </row>
    <row r="894" spans="1:18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7">
        <f t="shared" si="53"/>
        <v>143.8235294117647</v>
      </c>
      <c r="Q894" s="13">
        <f t="shared" si="54"/>
        <v>40390.958333333328</v>
      </c>
      <c r="R894" s="15">
        <f t="shared" si="55"/>
        <v>40303.991701388884</v>
      </c>
    </row>
    <row r="895" spans="1:18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7">
        <f t="shared" si="53"/>
        <v>40</v>
      </c>
      <c r="Q895" s="13">
        <f t="shared" si="54"/>
        <v>42095.647719907407</v>
      </c>
      <c r="R895" s="15">
        <f t="shared" si="55"/>
        <v>42065.689386574071</v>
      </c>
    </row>
    <row r="896" spans="1:18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7">
        <f t="shared" si="53"/>
        <v>147.81132075471697</v>
      </c>
      <c r="Q896" s="13">
        <f t="shared" si="54"/>
        <v>42526.773263888885</v>
      </c>
      <c r="R896" s="15">
        <f t="shared" si="55"/>
        <v>42496.773263888885</v>
      </c>
    </row>
    <row r="897" spans="1:18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7">
        <f t="shared" si="53"/>
        <v>27.857142857142858</v>
      </c>
      <c r="Q897" s="13">
        <f t="shared" si="54"/>
        <v>40475.919317129628</v>
      </c>
      <c r="R897" s="15">
        <f t="shared" si="55"/>
        <v>40430.919317129628</v>
      </c>
    </row>
    <row r="898" spans="1:18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7">
        <f t="shared" si="53"/>
        <v>44.444444444444443</v>
      </c>
      <c r="Q898" s="13">
        <f t="shared" si="54"/>
        <v>42243.958333333336</v>
      </c>
      <c r="R898" s="15">
        <f t="shared" si="55"/>
        <v>42218.66465277777</v>
      </c>
    </row>
    <row r="899" spans="1:18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7" t="e">
        <f t="shared" ref="P899:P962" si="57">(E899/L899)</f>
        <v>#DIV/0!</v>
      </c>
      <c r="Q899" s="13">
        <f t="shared" ref="Q899:Q962" si="58">(I899/86400)+25569+(-5/24)</f>
        <v>41241.52208333333</v>
      </c>
      <c r="R899" s="15">
        <f t="shared" ref="R899:R962" si="59">(J899/86400)+25569+(-5/24)</f>
        <v>41211.480416666665</v>
      </c>
    </row>
    <row r="900" spans="1:18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7">
        <f t="shared" si="57"/>
        <v>35</v>
      </c>
      <c r="Q900" s="13">
        <f t="shared" si="58"/>
        <v>40923.549884259257</v>
      </c>
      <c r="R900" s="15">
        <f t="shared" si="59"/>
        <v>40878.549884259257</v>
      </c>
    </row>
    <row r="901" spans="1:18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7">
        <f t="shared" si="57"/>
        <v>35</v>
      </c>
      <c r="Q901" s="13">
        <f t="shared" si="58"/>
        <v>40690.890763888885</v>
      </c>
      <c r="R901" s="15">
        <f t="shared" si="59"/>
        <v>40645.890763888885</v>
      </c>
    </row>
    <row r="902" spans="1:18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7">
        <f t="shared" si="57"/>
        <v>10.5</v>
      </c>
      <c r="Q902" s="13">
        <f t="shared" si="58"/>
        <v>42459.599560185183</v>
      </c>
      <c r="R902" s="15">
        <f t="shared" si="59"/>
        <v>42429.641226851854</v>
      </c>
    </row>
    <row r="903" spans="1:18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 t="e">
        <f t="shared" si="57"/>
        <v>#DIV/0!</v>
      </c>
      <c r="Q903" s="13">
        <f t="shared" si="58"/>
        <v>40337.59097222222</v>
      </c>
      <c r="R903" s="15">
        <f t="shared" si="59"/>
        <v>40291.603171296294</v>
      </c>
    </row>
    <row r="904" spans="1:18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7">
        <f t="shared" si="57"/>
        <v>30</v>
      </c>
      <c r="Q904" s="13">
        <f t="shared" si="58"/>
        <v>41881.4375</v>
      </c>
      <c r="R904" s="15">
        <f t="shared" si="59"/>
        <v>41829.757199074069</v>
      </c>
    </row>
    <row r="905" spans="1:18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7">
        <f t="shared" si="57"/>
        <v>40</v>
      </c>
      <c r="Q905" s="13">
        <f t="shared" si="58"/>
        <v>41174.892361111109</v>
      </c>
      <c r="R905" s="15">
        <f t="shared" si="59"/>
        <v>41149.587731481479</v>
      </c>
    </row>
    <row r="906" spans="1:18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7">
        <f t="shared" si="57"/>
        <v>50.333333333333336</v>
      </c>
      <c r="Q906" s="13">
        <f t="shared" si="58"/>
        <v>42371.87195601852</v>
      </c>
      <c r="R906" s="15">
        <f t="shared" si="59"/>
        <v>42341.87195601852</v>
      </c>
    </row>
    <row r="907" spans="1:18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7">
        <f t="shared" si="57"/>
        <v>32.666666666666664</v>
      </c>
      <c r="Q907" s="13">
        <f t="shared" si="58"/>
        <v>40567.031550925924</v>
      </c>
      <c r="R907" s="15">
        <f t="shared" si="59"/>
        <v>40507.031550925924</v>
      </c>
    </row>
    <row r="908" spans="1:18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 t="e">
        <f t="shared" si="57"/>
        <v>#DIV/0!</v>
      </c>
      <c r="Q908" s="13">
        <f t="shared" si="58"/>
        <v>41710.939699074072</v>
      </c>
      <c r="R908" s="15">
        <f t="shared" si="59"/>
        <v>41680.981365740736</v>
      </c>
    </row>
    <row r="909" spans="1:18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 t="e">
        <f t="shared" si="57"/>
        <v>#DIV/0!</v>
      </c>
      <c r="Q909" s="13">
        <f t="shared" si="58"/>
        <v>40796.9840625</v>
      </c>
      <c r="R909" s="15">
        <f t="shared" si="59"/>
        <v>40766.9840625</v>
      </c>
    </row>
    <row r="910" spans="1:18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 t="e">
        <f t="shared" si="57"/>
        <v>#DIV/0!</v>
      </c>
      <c r="Q910" s="13">
        <f t="shared" si="58"/>
        <v>40385.999305555553</v>
      </c>
      <c r="R910" s="15">
        <f t="shared" si="59"/>
        <v>40340.593229166661</v>
      </c>
    </row>
    <row r="911" spans="1:18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7">
        <f t="shared" si="57"/>
        <v>65</v>
      </c>
      <c r="Q911" s="13">
        <f t="shared" si="58"/>
        <v>41112.958333333328</v>
      </c>
      <c r="R911" s="15">
        <f t="shared" si="59"/>
        <v>41081.481944444444</v>
      </c>
    </row>
    <row r="912" spans="1:18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7">
        <f t="shared" si="57"/>
        <v>24.6</v>
      </c>
      <c r="Q912" s="13">
        <f t="shared" si="58"/>
        <v>42797.337025462963</v>
      </c>
      <c r="R912" s="15">
        <f t="shared" si="59"/>
        <v>42737.337025462963</v>
      </c>
    </row>
    <row r="913" spans="1:18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 t="e">
        <f t="shared" si="57"/>
        <v>#DIV/0!</v>
      </c>
      <c r="Q913" s="13">
        <f t="shared" si="58"/>
        <v>41662.796817129631</v>
      </c>
      <c r="R913" s="15">
        <f t="shared" si="59"/>
        <v>41641.796817129631</v>
      </c>
    </row>
    <row r="914" spans="1:18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7">
        <f t="shared" si="57"/>
        <v>15</v>
      </c>
      <c r="Q914" s="13">
        <f t="shared" si="58"/>
        <v>41253.942673611113</v>
      </c>
      <c r="R914" s="15">
        <f t="shared" si="59"/>
        <v>41193.901006944441</v>
      </c>
    </row>
    <row r="915" spans="1:18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7">
        <f t="shared" si="57"/>
        <v>82.583333333333329</v>
      </c>
      <c r="Q915" s="13">
        <f t="shared" si="58"/>
        <v>41033.930775462963</v>
      </c>
      <c r="R915" s="15">
        <f t="shared" si="59"/>
        <v>41003.930775462963</v>
      </c>
    </row>
    <row r="916" spans="1:18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 t="e">
        <f t="shared" si="57"/>
        <v>#DIV/0!</v>
      </c>
      <c r="Q916" s="13">
        <f t="shared" si="58"/>
        <v>41146.554942129624</v>
      </c>
      <c r="R916" s="15">
        <f t="shared" si="59"/>
        <v>41116.554942129624</v>
      </c>
    </row>
    <row r="917" spans="1:18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7">
        <f t="shared" si="57"/>
        <v>41.666666666666664</v>
      </c>
      <c r="Q917" s="13">
        <f t="shared" si="58"/>
        <v>40968.999305555553</v>
      </c>
      <c r="R917" s="15">
        <f t="shared" si="59"/>
        <v>40937.471226851849</v>
      </c>
    </row>
    <row r="918" spans="1:18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 t="e">
        <f t="shared" si="57"/>
        <v>#DIV/0!</v>
      </c>
      <c r="Q918" s="13">
        <f t="shared" si="58"/>
        <v>40473</v>
      </c>
      <c r="R918" s="15">
        <f t="shared" si="59"/>
        <v>40434.645069444443</v>
      </c>
    </row>
    <row r="919" spans="1:18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7">
        <f t="shared" si="57"/>
        <v>30</v>
      </c>
      <c r="Q919" s="13">
        <f t="shared" si="58"/>
        <v>41833.895833333328</v>
      </c>
      <c r="R919" s="15">
        <f t="shared" si="59"/>
        <v>41802.735300925924</v>
      </c>
    </row>
    <row r="920" spans="1:18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7">
        <f t="shared" si="57"/>
        <v>19.600000000000001</v>
      </c>
      <c r="Q920" s="13">
        <f t="shared" si="58"/>
        <v>41974.749548611107</v>
      </c>
      <c r="R920" s="15">
        <f t="shared" si="59"/>
        <v>41944.707881944443</v>
      </c>
    </row>
    <row r="921" spans="1:18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7">
        <f t="shared" si="57"/>
        <v>100</v>
      </c>
      <c r="Q921" s="13">
        <f t="shared" si="58"/>
        <v>41262.433391203704</v>
      </c>
      <c r="R921" s="15">
        <f t="shared" si="59"/>
        <v>41227.433391203704</v>
      </c>
    </row>
    <row r="922" spans="1:18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 t="e">
        <f t="shared" si="57"/>
        <v>#DIV/0!</v>
      </c>
      <c r="Q922" s="13">
        <f t="shared" si="58"/>
        <v>41592.504884259259</v>
      </c>
      <c r="R922" s="15">
        <f t="shared" si="59"/>
        <v>41562.463217592587</v>
      </c>
    </row>
    <row r="923" spans="1:18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7">
        <f t="shared" si="57"/>
        <v>231.75</v>
      </c>
      <c r="Q923" s="13">
        <f t="shared" si="58"/>
        <v>40889.004351851851</v>
      </c>
      <c r="R923" s="15">
        <f t="shared" si="59"/>
        <v>40846.962685185186</v>
      </c>
    </row>
    <row r="924" spans="1:18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7">
        <f t="shared" si="57"/>
        <v>189.33333333333334</v>
      </c>
      <c r="Q924" s="13">
        <f t="shared" si="58"/>
        <v>41913.32167824074</v>
      </c>
      <c r="R924" s="15">
        <f t="shared" si="59"/>
        <v>41878.32167824074</v>
      </c>
    </row>
    <row r="925" spans="1:18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7">
        <f t="shared" si="57"/>
        <v>55</v>
      </c>
      <c r="Q925" s="13">
        <f t="shared" si="58"/>
        <v>41964.793090277781</v>
      </c>
      <c r="R925" s="15">
        <f t="shared" si="59"/>
        <v>41934.751423611109</v>
      </c>
    </row>
    <row r="926" spans="1:18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7">
        <f t="shared" si="57"/>
        <v>21.8</v>
      </c>
      <c r="Q926" s="13">
        <f t="shared" si="58"/>
        <v>41318.734594907401</v>
      </c>
      <c r="R926" s="15">
        <f t="shared" si="59"/>
        <v>41288.734594907401</v>
      </c>
    </row>
    <row r="927" spans="1:18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7">
        <f t="shared" si="57"/>
        <v>32</v>
      </c>
      <c r="Q927" s="13">
        <f t="shared" si="58"/>
        <v>41605.71424768518</v>
      </c>
      <c r="R927" s="15">
        <f t="shared" si="59"/>
        <v>41575.672581018516</v>
      </c>
    </row>
    <row r="928" spans="1:18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 t="e">
        <f t="shared" si="57"/>
        <v>#DIV/0!</v>
      </c>
      <c r="Q928" s="13">
        <f t="shared" si="58"/>
        <v>40367.736111111109</v>
      </c>
      <c r="R928" s="15">
        <f t="shared" si="59"/>
        <v>40337.811689814815</v>
      </c>
    </row>
    <row r="929" spans="1:18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 t="e">
        <f t="shared" si="57"/>
        <v>#DIV/0!</v>
      </c>
      <c r="Q929" s="13">
        <f t="shared" si="58"/>
        <v>41043.614525462959</v>
      </c>
      <c r="R929" s="15">
        <f t="shared" si="59"/>
        <v>41013.614525462959</v>
      </c>
    </row>
    <row r="930" spans="1:18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7">
        <f t="shared" si="57"/>
        <v>56.25</v>
      </c>
      <c r="Q930" s="13">
        <f t="shared" si="58"/>
        <v>41230.791666666664</v>
      </c>
      <c r="R930" s="15">
        <f t="shared" si="59"/>
        <v>41180.654085648144</v>
      </c>
    </row>
    <row r="931" spans="1:18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 t="e">
        <f t="shared" si="57"/>
        <v>#DIV/0!</v>
      </c>
      <c r="Q931" s="13">
        <f t="shared" si="58"/>
        <v>41007.988067129627</v>
      </c>
      <c r="R931" s="15">
        <f t="shared" si="59"/>
        <v>40978.029733796291</v>
      </c>
    </row>
    <row r="932" spans="1:18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7">
        <f t="shared" si="57"/>
        <v>69</v>
      </c>
      <c r="Q932" s="13">
        <f t="shared" si="58"/>
        <v>40354.688888888886</v>
      </c>
      <c r="R932" s="15">
        <f t="shared" si="59"/>
        <v>40312.707245370366</v>
      </c>
    </row>
    <row r="933" spans="1:18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7">
        <f t="shared" si="57"/>
        <v>18.714285714285715</v>
      </c>
      <c r="Q933" s="13">
        <f t="shared" si="58"/>
        <v>41714.708333333328</v>
      </c>
      <c r="R933" s="15">
        <f t="shared" si="59"/>
        <v>41680.151643518519</v>
      </c>
    </row>
    <row r="934" spans="1:18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7">
        <f t="shared" si="57"/>
        <v>46.033333333333331</v>
      </c>
      <c r="Q934" s="13">
        <f t="shared" si="58"/>
        <v>41355.719270833331</v>
      </c>
      <c r="R934" s="15">
        <f t="shared" si="59"/>
        <v>41310.760937499996</v>
      </c>
    </row>
    <row r="935" spans="1:18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7">
        <f t="shared" si="57"/>
        <v>60</v>
      </c>
      <c r="Q935" s="13">
        <f t="shared" si="58"/>
        <v>41770.960752314808</v>
      </c>
      <c r="R935" s="15">
        <f t="shared" si="59"/>
        <v>41710.960752314808</v>
      </c>
    </row>
    <row r="936" spans="1:18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7">
        <f t="shared" si="57"/>
        <v>50.666666666666664</v>
      </c>
      <c r="Q936" s="13">
        <f t="shared" si="58"/>
        <v>41763.041666666664</v>
      </c>
      <c r="R936" s="15">
        <f t="shared" si="59"/>
        <v>41733.528749999998</v>
      </c>
    </row>
    <row r="937" spans="1:18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7">
        <f t="shared" si="57"/>
        <v>25</v>
      </c>
      <c r="Q937" s="13">
        <f t="shared" si="58"/>
        <v>42398.125335648147</v>
      </c>
      <c r="R937" s="15">
        <f t="shared" si="59"/>
        <v>42368.125335648147</v>
      </c>
    </row>
    <row r="938" spans="1:18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 t="e">
        <f t="shared" si="57"/>
        <v>#DIV/0!</v>
      </c>
      <c r="Q938" s="13">
        <f t="shared" si="58"/>
        <v>40926.625</v>
      </c>
      <c r="R938" s="15">
        <f t="shared" si="59"/>
        <v>40882.815844907404</v>
      </c>
    </row>
    <row r="939" spans="1:18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7">
        <f t="shared" si="57"/>
        <v>20</v>
      </c>
      <c r="Q939" s="13">
        <f t="shared" si="58"/>
        <v>41581.631446759253</v>
      </c>
      <c r="R939" s="15">
        <f t="shared" si="59"/>
        <v>41551.589780092589</v>
      </c>
    </row>
    <row r="940" spans="1:18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7">
        <f t="shared" si="57"/>
        <v>25</v>
      </c>
      <c r="Q940" s="13">
        <f t="shared" si="58"/>
        <v>41154.27138888889</v>
      </c>
      <c r="R940" s="15">
        <f t="shared" si="59"/>
        <v>41124.27138888889</v>
      </c>
    </row>
    <row r="941" spans="1:18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7">
        <f t="shared" si="57"/>
        <v>20</v>
      </c>
      <c r="Q941" s="13">
        <f t="shared" si="58"/>
        <v>41455.623611111107</v>
      </c>
      <c r="R941" s="15">
        <f t="shared" si="59"/>
        <v>41416.554837962962</v>
      </c>
    </row>
    <row r="942" spans="1:18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7">
        <f t="shared" si="57"/>
        <v>110.28571428571429</v>
      </c>
      <c r="Q942" s="13">
        <f t="shared" si="58"/>
        <v>42226.800069444442</v>
      </c>
      <c r="R942" s="15">
        <f t="shared" si="59"/>
        <v>42181.800069444442</v>
      </c>
    </row>
    <row r="943" spans="1:18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7">
        <f t="shared" si="57"/>
        <v>37.451612903225808</v>
      </c>
      <c r="Q943" s="13">
        <f t="shared" si="58"/>
        <v>42775.888252314813</v>
      </c>
      <c r="R943" s="15">
        <f t="shared" si="59"/>
        <v>42745.888252314813</v>
      </c>
    </row>
    <row r="944" spans="1:18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7">
        <f t="shared" si="57"/>
        <v>41.75</v>
      </c>
      <c r="Q944" s="13">
        <f t="shared" si="58"/>
        <v>42418.634953703702</v>
      </c>
      <c r="R944" s="15">
        <f t="shared" si="59"/>
        <v>42382.634953703702</v>
      </c>
    </row>
    <row r="945" spans="1:18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7">
        <f t="shared" si="57"/>
        <v>24.083333333333332</v>
      </c>
      <c r="Q945" s="13">
        <f t="shared" si="58"/>
        <v>42703.501215277771</v>
      </c>
      <c r="R945" s="15">
        <f t="shared" si="59"/>
        <v>42673.459548611114</v>
      </c>
    </row>
    <row r="946" spans="1:18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7">
        <f t="shared" si="57"/>
        <v>69.40625</v>
      </c>
      <c r="Q946" s="13">
        <f t="shared" si="58"/>
        <v>42478.374999999993</v>
      </c>
      <c r="R946" s="15">
        <f t="shared" si="59"/>
        <v>42444.375578703701</v>
      </c>
    </row>
    <row r="947" spans="1:18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7">
        <f t="shared" si="57"/>
        <v>155.25</v>
      </c>
      <c r="Q947" s="13">
        <f t="shared" si="58"/>
        <v>42784.790972222218</v>
      </c>
      <c r="R947" s="15">
        <f t="shared" si="59"/>
        <v>42732.66465277777</v>
      </c>
    </row>
    <row r="948" spans="1:18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7">
        <f t="shared" si="57"/>
        <v>57.2</v>
      </c>
      <c r="Q948" s="13">
        <f t="shared" si="58"/>
        <v>42622.542222222219</v>
      </c>
      <c r="R948" s="15">
        <f t="shared" si="59"/>
        <v>42592.542222222219</v>
      </c>
    </row>
    <row r="949" spans="1:18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 t="e">
        <f t="shared" si="57"/>
        <v>#DIV/0!</v>
      </c>
      <c r="Q949" s="13">
        <f t="shared" si="58"/>
        <v>42551.57298611111</v>
      </c>
      <c r="R949" s="15">
        <f t="shared" si="59"/>
        <v>42491.57298611111</v>
      </c>
    </row>
    <row r="950" spans="1:18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7">
        <f t="shared" si="57"/>
        <v>60</v>
      </c>
      <c r="Q950" s="13">
        <f t="shared" si="58"/>
        <v>42441.619953703703</v>
      </c>
      <c r="R950" s="15">
        <f t="shared" si="59"/>
        <v>42411.619953703703</v>
      </c>
    </row>
    <row r="951" spans="1:18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7">
        <f t="shared" si="57"/>
        <v>39</v>
      </c>
      <c r="Q951" s="13">
        <f t="shared" si="58"/>
        <v>42420.835370370369</v>
      </c>
      <c r="R951" s="15">
        <f t="shared" si="59"/>
        <v>42360.835370370369</v>
      </c>
    </row>
    <row r="952" spans="1:18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7">
        <f t="shared" si="57"/>
        <v>58.416666666666664</v>
      </c>
      <c r="Q952" s="13">
        <f t="shared" si="58"/>
        <v>42386.54237268518</v>
      </c>
      <c r="R952" s="15">
        <f t="shared" si="59"/>
        <v>42356.54237268518</v>
      </c>
    </row>
    <row r="953" spans="1:18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7">
        <f t="shared" si="57"/>
        <v>158.63636363636363</v>
      </c>
      <c r="Q953" s="13">
        <f t="shared" si="58"/>
        <v>42525.445277777777</v>
      </c>
      <c r="R953" s="15">
        <f t="shared" si="59"/>
        <v>42480.445277777777</v>
      </c>
    </row>
    <row r="954" spans="1:18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7">
        <f t="shared" si="57"/>
        <v>99.857142857142861</v>
      </c>
      <c r="Q954" s="13">
        <f t="shared" si="58"/>
        <v>42692.44689814814</v>
      </c>
      <c r="R954" s="15">
        <f t="shared" si="59"/>
        <v>42662.405231481483</v>
      </c>
    </row>
    <row r="955" spans="1:18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7">
        <f t="shared" si="57"/>
        <v>25.2</v>
      </c>
      <c r="Q955" s="13">
        <f t="shared" si="58"/>
        <v>42028.956006944441</v>
      </c>
      <c r="R955" s="15">
        <f t="shared" si="59"/>
        <v>41998.956006944441</v>
      </c>
    </row>
    <row r="956" spans="1:18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7">
        <f t="shared" si="57"/>
        <v>89.191780821917803</v>
      </c>
      <c r="Q956" s="13">
        <f t="shared" si="58"/>
        <v>42236.625451388885</v>
      </c>
      <c r="R956" s="15">
        <f t="shared" si="59"/>
        <v>42194.625451388885</v>
      </c>
    </row>
    <row r="957" spans="1:18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7">
        <f t="shared" si="57"/>
        <v>182.6236559139785</v>
      </c>
      <c r="Q957" s="13">
        <f t="shared" si="58"/>
        <v>42626.086805555555</v>
      </c>
      <c r="R957" s="15">
        <f t="shared" si="59"/>
        <v>42586.086805555555</v>
      </c>
    </row>
    <row r="958" spans="1:18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7">
        <f t="shared" si="57"/>
        <v>50.647058823529413</v>
      </c>
      <c r="Q958" s="13">
        <f t="shared" si="58"/>
        <v>42120.663877314808</v>
      </c>
      <c r="R958" s="15">
        <f t="shared" si="59"/>
        <v>42060.705543981479</v>
      </c>
    </row>
    <row r="959" spans="1:18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7">
        <f t="shared" si="57"/>
        <v>33.285714285714285</v>
      </c>
      <c r="Q959" s="13">
        <f t="shared" si="58"/>
        <v>42691.385798611103</v>
      </c>
      <c r="R959" s="15">
        <f t="shared" si="59"/>
        <v>42660.344131944446</v>
      </c>
    </row>
    <row r="960" spans="1:18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7">
        <f t="shared" si="57"/>
        <v>51.823529411764703</v>
      </c>
      <c r="Q960" s="13">
        <f t="shared" si="58"/>
        <v>42103.999305555553</v>
      </c>
      <c r="R960" s="15">
        <f t="shared" si="59"/>
        <v>42082.594479166662</v>
      </c>
    </row>
    <row r="961" spans="1:18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7">
        <f t="shared" si="57"/>
        <v>113.62573099415205</v>
      </c>
      <c r="Q961" s="13">
        <f t="shared" si="58"/>
        <v>42022.96603009259</v>
      </c>
      <c r="R961" s="15">
        <f t="shared" si="59"/>
        <v>41992.96603009259</v>
      </c>
    </row>
    <row r="962" spans="1:18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7">
        <f t="shared" si="57"/>
        <v>136.46276595744681</v>
      </c>
      <c r="Q962" s="13">
        <f t="shared" si="58"/>
        <v>42808.376793981479</v>
      </c>
      <c r="R962" s="15">
        <f t="shared" si="59"/>
        <v>42766.41846064815</v>
      </c>
    </row>
    <row r="963" spans="1:18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7">
        <f t="shared" ref="P963:P1026" si="61">(E963/L963)</f>
        <v>364.35454545454547</v>
      </c>
      <c r="Q963" s="13">
        <f t="shared" ref="Q963:Q1026" si="62">(I963/86400)+25569+(-5/24)</f>
        <v>42786.583333333336</v>
      </c>
      <c r="R963" s="15">
        <f t="shared" ref="R963:R1026" si="63">(J963/86400)+25569+(-5/24)</f>
        <v>42740.485358796293</v>
      </c>
    </row>
    <row r="964" spans="1:18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7">
        <f t="shared" si="61"/>
        <v>19.243243243243242</v>
      </c>
      <c r="Q964" s="13">
        <f t="shared" si="62"/>
        <v>42411.504085648143</v>
      </c>
      <c r="R964" s="15">
        <f t="shared" si="63"/>
        <v>42373.504085648143</v>
      </c>
    </row>
    <row r="965" spans="1:18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7">
        <f t="shared" si="61"/>
        <v>41.888888888888886</v>
      </c>
      <c r="Q965" s="13">
        <f t="shared" si="62"/>
        <v>42660.427303240744</v>
      </c>
      <c r="R965" s="15">
        <f t="shared" si="63"/>
        <v>42625.427303240744</v>
      </c>
    </row>
    <row r="966" spans="1:18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7">
        <f t="shared" si="61"/>
        <v>30.310344827586206</v>
      </c>
      <c r="Q966" s="13">
        <f t="shared" si="62"/>
        <v>42248.420358796291</v>
      </c>
      <c r="R966" s="15">
        <f t="shared" si="63"/>
        <v>42208.420358796291</v>
      </c>
    </row>
    <row r="967" spans="1:18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7">
        <f t="shared" si="61"/>
        <v>49.666666666666664</v>
      </c>
      <c r="Q967" s="13">
        <f t="shared" si="62"/>
        <v>42668.957638888889</v>
      </c>
      <c r="R967" s="15">
        <f t="shared" si="63"/>
        <v>42636.808402777773</v>
      </c>
    </row>
    <row r="968" spans="1:18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7">
        <f t="shared" si="61"/>
        <v>59.2</v>
      </c>
      <c r="Q968" s="13">
        <f t="shared" si="62"/>
        <v>42649.427453703705</v>
      </c>
      <c r="R968" s="15">
        <f t="shared" si="63"/>
        <v>42619.427453703705</v>
      </c>
    </row>
    <row r="969" spans="1:18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7">
        <f t="shared" si="61"/>
        <v>43.97530864197531</v>
      </c>
      <c r="Q969" s="13">
        <f t="shared" si="62"/>
        <v>42482.004328703704</v>
      </c>
      <c r="R969" s="15">
        <f t="shared" si="63"/>
        <v>42422.045995370368</v>
      </c>
    </row>
    <row r="970" spans="1:18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7">
        <f t="shared" si="61"/>
        <v>26.5</v>
      </c>
      <c r="Q970" s="13">
        <f t="shared" si="62"/>
        <v>41866.639282407406</v>
      </c>
      <c r="R970" s="15">
        <f t="shared" si="63"/>
        <v>41836.639282407406</v>
      </c>
    </row>
    <row r="971" spans="1:18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7">
        <f t="shared" si="61"/>
        <v>1272.7272727272727</v>
      </c>
      <c r="Q971" s="13">
        <f t="shared" si="62"/>
        <v>42775.094988425924</v>
      </c>
      <c r="R971" s="15">
        <f t="shared" si="63"/>
        <v>42742.094988425924</v>
      </c>
    </row>
    <row r="972" spans="1:18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7">
        <f t="shared" si="61"/>
        <v>164</v>
      </c>
      <c r="Q972" s="13">
        <f t="shared" si="62"/>
        <v>42757.999305555553</v>
      </c>
      <c r="R972" s="15">
        <f t="shared" si="63"/>
        <v>42721.012187499997</v>
      </c>
    </row>
    <row r="973" spans="1:18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7">
        <f t="shared" si="61"/>
        <v>45.2</v>
      </c>
      <c r="Q973" s="13">
        <f t="shared" si="62"/>
        <v>42156.500694444439</v>
      </c>
      <c r="R973" s="15">
        <f t="shared" si="63"/>
        <v>42111.500694444439</v>
      </c>
    </row>
    <row r="974" spans="1:18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7">
        <f t="shared" si="61"/>
        <v>153.88888888888889</v>
      </c>
      <c r="Q974" s="13">
        <f t="shared" si="62"/>
        <v>41886.082638888889</v>
      </c>
      <c r="R974" s="15">
        <f t="shared" si="63"/>
        <v>41856.657384259255</v>
      </c>
    </row>
    <row r="975" spans="1:18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7">
        <f t="shared" si="61"/>
        <v>51.375</v>
      </c>
      <c r="Q975" s="13">
        <f t="shared" si="62"/>
        <v>42316.848298611112</v>
      </c>
      <c r="R975" s="15">
        <f t="shared" si="63"/>
        <v>42256.806631944441</v>
      </c>
    </row>
    <row r="976" spans="1:18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7">
        <f t="shared" si="61"/>
        <v>93.333333333333329</v>
      </c>
      <c r="Q976" s="13">
        <f t="shared" si="62"/>
        <v>42454.499490740738</v>
      </c>
      <c r="R976" s="15">
        <f t="shared" si="63"/>
        <v>42424.541157407402</v>
      </c>
    </row>
    <row r="977" spans="1:18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7">
        <f t="shared" si="61"/>
        <v>108.625</v>
      </c>
      <c r="Q977" s="13">
        <f t="shared" si="62"/>
        <v>42549.488252314812</v>
      </c>
      <c r="R977" s="15">
        <f t="shared" si="63"/>
        <v>42489.488252314812</v>
      </c>
    </row>
    <row r="978" spans="1:18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7">
        <f t="shared" si="61"/>
        <v>160.5</v>
      </c>
      <c r="Q978" s="13">
        <f t="shared" si="62"/>
        <v>42229.850659722222</v>
      </c>
      <c r="R978" s="15">
        <f t="shared" si="63"/>
        <v>42184.850659722222</v>
      </c>
    </row>
    <row r="979" spans="1:18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7">
        <f t="shared" si="61"/>
        <v>75.75</v>
      </c>
      <c r="Q979" s="13">
        <f t="shared" si="62"/>
        <v>42421.733761574076</v>
      </c>
      <c r="R979" s="15">
        <f t="shared" si="63"/>
        <v>42391.733761574076</v>
      </c>
    </row>
    <row r="980" spans="1:18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7">
        <f t="shared" si="61"/>
        <v>790.83739837398377</v>
      </c>
      <c r="Q980" s="13">
        <f t="shared" si="62"/>
        <v>42425.100706018515</v>
      </c>
      <c r="R980" s="15">
        <f t="shared" si="63"/>
        <v>42395.100706018515</v>
      </c>
    </row>
    <row r="981" spans="1:18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7">
        <f t="shared" si="61"/>
        <v>301.93916666666667</v>
      </c>
      <c r="Q981" s="13">
        <f t="shared" si="62"/>
        <v>42541.582638888889</v>
      </c>
      <c r="R981" s="15">
        <f t="shared" si="63"/>
        <v>42506.208657407406</v>
      </c>
    </row>
    <row r="982" spans="1:18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7">
        <f t="shared" si="61"/>
        <v>47.935483870967744</v>
      </c>
      <c r="Q982" s="13">
        <f t="shared" si="62"/>
        <v>41973.737523148149</v>
      </c>
      <c r="R982" s="15">
        <f t="shared" si="63"/>
        <v>41928.695856481478</v>
      </c>
    </row>
    <row r="983" spans="1:18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7">
        <f t="shared" si="61"/>
        <v>2.75</v>
      </c>
      <c r="Q983" s="13">
        <f t="shared" si="62"/>
        <v>41860.738680555551</v>
      </c>
      <c r="R983" s="15">
        <f t="shared" si="63"/>
        <v>41830.738680555551</v>
      </c>
    </row>
    <row r="984" spans="1:18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7">
        <f t="shared" si="61"/>
        <v>1</v>
      </c>
      <c r="Q984" s="13">
        <f t="shared" si="62"/>
        <v>42645.544976851852</v>
      </c>
      <c r="R984" s="15">
        <f t="shared" si="63"/>
        <v>42615.544976851852</v>
      </c>
    </row>
    <row r="985" spans="1:18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7">
        <f t="shared" si="61"/>
        <v>171.79329608938548</v>
      </c>
      <c r="Q985" s="13">
        <f t="shared" si="62"/>
        <v>42605.662499999999</v>
      </c>
      <c r="R985" s="15">
        <f t="shared" si="63"/>
        <v>42574.459317129622</v>
      </c>
    </row>
    <row r="986" spans="1:18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7">
        <f t="shared" si="61"/>
        <v>35.333333333333336</v>
      </c>
      <c r="Q986" s="13">
        <f t="shared" si="62"/>
        <v>42090.86583333333</v>
      </c>
      <c r="R986" s="15">
        <f t="shared" si="63"/>
        <v>42060.907499999994</v>
      </c>
    </row>
    <row r="987" spans="1:18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7">
        <f t="shared" si="61"/>
        <v>82.086956521739125</v>
      </c>
      <c r="Q987" s="13">
        <f t="shared" si="62"/>
        <v>42369.749999999993</v>
      </c>
      <c r="R987" s="15">
        <f t="shared" si="63"/>
        <v>42339.759375000001</v>
      </c>
    </row>
    <row r="988" spans="1:18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7">
        <f t="shared" si="61"/>
        <v>110.8695652173913</v>
      </c>
      <c r="Q988" s="13">
        <f t="shared" si="62"/>
        <v>42378.791666666664</v>
      </c>
      <c r="R988" s="15">
        <f t="shared" si="63"/>
        <v>42324.559027777774</v>
      </c>
    </row>
    <row r="989" spans="1:18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7">
        <f t="shared" si="61"/>
        <v>161.21951219512195</v>
      </c>
      <c r="Q989" s="13">
        <f t="shared" si="62"/>
        <v>41813.086226851847</v>
      </c>
      <c r="R989" s="15">
        <f t="shared" si="63"/>
        <v>41773.086226851847</v>
      </c>
    </row>
    <row r="990" spans="1:18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 t="e">
        <f t="shared" si="61"/>
        <v>#DIV/0!</v>
      </c>
      <c r="Q990" s="13">
        <f t="shared" si="62"/>
        <v>42644.148437499993</v>
      </c>
      <c r="R990" s="15">
        <f t="shared" si="63"/>
        <v>42614.148437499993</v>
      </c>
    </row>
    <row r="991" spans="1:18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7">
        <f t="shared" si="61"/>
        <v>52.40625</v>
      </c>
      <c r="Q991" s="13">
        <f t="shared" si="62"/>
        <v>42641.725636574069</v>
      </c>
      <c r="R991" s="15">
        <f t="shared" si="63"/>
        <v>42611.725636574069</v>
      </c>
    </row>
    <row r="992" spans="1:18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7">
        <f t="shared" si="61"/>
        <v>13</v>
      </c>
      <c r="Q992" s="13">
        <f t="shared" si="62"/>
        <v>41885.575972222221</v>
      </c>
      <c r="R992" s="15">
        <f t="shared" si="63"/>
        <v>41855.575972222221</v>
      </c>
    </row>
    <row r="993" spans="1:18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7">
        <f t="shared" si="61"/>
        <v>30.285714285714285</v>
      </c>
      <c r="Q993" s="13">
        <f t="shared" si="62"/>
        <v>42563.57708333333</v>
      </c>
      <c r="R993" s="15">
        <f t="shared" si="63"/>
        <v>42538.548472222225</v>
      </c>
    </row>
    <row r="994" spans="1:18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7">
        <f t="shared" si="61"/>
        <v>116.75</v>
      </c>
      <c r="Q994" s="13">
        <f t="shared" si="62"/>
        <v>42497.674988425926</v>
      </c>
      <c r="R994" s="15">
        <f t="shared" si="63"/>
        <v>42437.71665509259</v>
      </c>
    </row>
    <row r="995" spans="1:18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7">
        <f t="shared" si="61"/>
        <v>89.59693877551021</v>
      </c>
      <c r="Q995" s="13">
        <f t="shared" si="62"/>
        <v>42685.999999999993</v>
      </c>
      <c r="R995" s="15">
        <f t="shared" si="63"/>
        <v>42652.756574074076</v>
      </c>
    </row>
    <row r="996" spans="1:18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7">
        <f t="shared" si="61"/>
        <v>424.45454545454544</v>
      </c>
      <c r="Q996" s="13">
        <f t="shared" si="62"/>
        <v>41973.749305555553</v>
      </c>
      <c r="R996" s="15">
        <f t="shared" si="63"/>
        <v>41921.054745370369</v>
      </c>
    </row>
    <row r="997" spans="1:18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7">
        <f t="shared" si="61"/>
        <v>80.666666666666671</v>
      </c>
      <c r="Q997" s="13">
        <f t="shared" si="62"/>
        <v>41972.458333333336</v>
      </c>
      <c r="R997" s="15">
        <f t="shared" si="63"/>
        <v>41947.732407407406</v>
      </c>
    </row>
    <row r="998" spans="1:18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7">
        <f t="shared" si="61"/>
        <v>13</v>
      </c>
      <c r="Q998" s="13">
        <f t="shared" si="62"/>
        <v>41847.435416666667</v>
      </c>
      <c r="R998" s="15">
        <f t="shared" si="63"/>
        <v>41817.658101851848</v>
      </c>
    </row>
    <row r="999" spans="1:18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7">
        <f t="shared" si="61"/>
        <v>8.125</v>
      </c>
      <c r="Q999" s="13">
        <f t="shared" si="62"/>
        <v>41970.936307870368</v>
      </c>
      <c r="R999" s="15">
        <f t="shared" si="63"/>
        <v>41940.894641203704</v>
      </c>
    </row>
    <row r="1000" spans="1:18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7">
        <f t="shared" si="61"/>
        <v>153.42794759825327</v>
      </c>
      <c r="Q1000" s="13">
        <f t="shared" si="62"/>
        <v>42327.002326388887</v>
      </c>
      <c r="R1000" s="15">
        <f t="shared" si="63"/>
        <v>42281.960659722223</v>
      </c>
    </row>
    <row r="1001" spans="1:18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7">
        <f t="shared" si="61"/>
        <v>292.07499999999999</v>
      </c>
      <c r="Q1001" s="13">
        <f t="shared" si="62"/>
        <v>41956.126388888886</v>
      </c>
      <c r="R1001" s="15">
        <f t="shared" si="63"/>
        <v>41926.091319444444</v>
      </c>
    </row>
    <row r="1002" spans="1:18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7">
        <f t="shared" si="61"/>
        <v>3304</v>
      </c>
      <c r="Q1002" s="13">
        <f t="shared" si="62"/>
        <v>42808.80972222222</v>
      </c>
      <c r="R1002" s="15">
        <f t="shared" si="63"/>
        <v>42748.851388888885</v>
      </c>
    </row>
    <row r="1003" spans="1:18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7">
        <f t="shared" si="61"/>
        <v>1300</v>
      </c>
      <c r="Q1003" s="13">
        <f t="shared" si="62"/>
        <v>42765.511724537035</v>
      </c>
      <c r="R1003" s="15">
        <f t="shared" si="63"/>
        <v>42720.511724537035</v>
      </c>
    </row>
    <row r="1004" spans="1:18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7">
        <f t="shared" si="61"/>
        <v>134.54545454545453</v>
      </c>
      <c r="Q1004" s="13">
        <f t="shared" si="62"/>
        <v>42355.040972222218</v>
      </c>
      <c r="R1004" s="15">
        <f t="shared" si="63"/>
        <v>42325.475856481477</v>
      </c>
    </row>
    <row r="1005" spans="1:18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7">
        <f t="shared" si="61"/>
        <v>214.06666666666666</v>
      </c>
      <c r="Q1005" s="13">
        <f t="shared" si="62"/>
        <v>42810.459039351852</v>
      </c>
      <c r="R1005" s="15">
        <f t="shared" si="63"/>
        <v>42780.500706018516</v>
      </c>
    </row>
    <row r="1006" spans="1:18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7">
        <f t="shared" si="61"/>
        <v>216.33684210526314</v>
      </c>
      <c r="Q1006" s="13">
        <f t="shared" si="62"/>
        <v>42418.5003125</v>
      </c>
      <c r="R1006" s="15">
        <f t="shared" si="63"/>
        <v>42388.5003125</v>
      </c>
    </row>
    <row r="1007" spans="1:18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7">
        <f t="shared" si="61"/>
        <v>932.31055900621118</v>
      </c>
      <c r="Q1007" s="13">
        <f t="shared" si="62"/>
        <v>42307.41646990741</v>
      </c>
      <c r="R1007" s="15">
        <f t="shared" si="63"/>
        <v>42276.41646990741</v>
      </c>
    </row>
    <row r="1008" spans="1:18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7">
        <f t="shared" si="61"/>
        <v>29.25</v>
      </c>
      <c r="Q1008" s="13">
        <f t="shared" si="62"/>
        <v>41985.09097222222</v>
      </c>
      <c r="R1008" s="15">
        <f t="shared" si="63"/>
        <v>41976.83185185185</v>
      </c>
    </row>
    <row r="1009" spans="1:18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7">
        <f t="shared" si="61"/>
        <v>174.94736842105263</v>
      </c>
      <c r="Q1009" s="13">
        <f t="shared" si="62"/>
        <v>42718.416932870365</v>
      </c>
      <c r="R1009" s="15">
        <f t="shared" si="63"/>
        <v>42676.3752662037</v>
      </c>
    </row>
    <row r="1010" spans="1:18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7">
        <f t="shared" si="61"/>
        <v>250</v>
      </c>
      <c r="Q1010" s="13">
        <f t="shared" si="62"/>
        <v>42732.600868055553</v>
      </c>
      <c r="R1010" s="15">
        <f t="shared" si="63"/>
        <v>42702.600868055553</v>
      </c>
    </row>
    <row r="1011" spans="1:18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7">
        <f t="shared" si="61"/>
        <v>65</v>
      </c>
      <c r="Q1011" s="13">
        <f t="shared" si="62"/>
        <v>42540.396365740737</v>
      </c>
      <c r="R1011" s="15">
        <f t="shared" si="63"/>
        <v>42510.396365740737</v>
      </c>
    </row>
    <row r="1012" spans="1:18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7">
        <f t="shared" si="61"/>
        <v>55</v>
      </c>
      <c r="Q1012" s="13">
        <f t="shared" si="62"/>
        <v>42617.915972222218</v>
      </c>
      <c r="R1012" s="15">
        <f t="shared" si="63"/>
        <v>42561.621087962958</v>
      </c>
    </row>
    <row r="1013" spans="1:18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7">
        <f t="shared" si="61"/>
        <v>75</v>
      </c>
      <c r="Q1013" s="13">
        <f t="shared" si="62"/>
        <v>41991.689756944441</v>
      </c>
      <c r="R1013" s="15">
        <f t="shared" si="63"/>
        <v>41946.689756944441</v>
      </c>
    </row>
    <row r="1014" spans="1:18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7">
        <f t="shared" si="61"/>
        <v>1389.3561935483872</v>
      </c>
      <c r="Q1014" s="13">
        <f t="shared" si="62"/>
        <v>42759.232083333329</v>
      </c>
      <c r="R1014" s="15">
        <f t="shared" si="63"/>
        <v>42714.232083333329</v>
      </c>
    </row>
    <row r="1015" spans="1:18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7">
        <f t="shared" si="61"/>
        <v>95.911111111111111</v>
      </c>
      <c r="Q1015" s="13">
        <f t="shared" si="62"/>
        <v>42367.624999999993</v>
      </c>
      <c r="R1015" s="15">
        <f t="shared" si="63"/>
        <v>42339.625648148147</v>
      </c>
    </row>
    <row r="1016" spans="1:18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7">
        <f t="shared" si="61"/>
        <v>191.25</v>
      </c>
      <c r="Q1016" s="13">
        <f t="shared" si="62"/>
        <v>42004.79415509259</v>
      </c>
      <c r="R1016" s="15">
        <f t="shared" si="63"/>
        <v>41954.79415509259</v>
      </c>
    </row>
    <row r="1017" spans="1:18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7">
        <f t="shared" si="61"/>
        <v>40</v>
      </c>
      <c r="Q1017" s="13">
        <f t="shared" si="62"/>
        <v>42333.711747685178</v>
      </c>
      <c r="R1017" s="15">
        <f t="shared" si="63"/>
        <v>42303.670081018521</v>
      </c>
    </row>
    <row r="1018" spans="1:18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7">
        <f t="shared" si="61"/>
        <v>74.78947368421052</v>
      </c>
      <c r="Q1018" s="13">
        <f t="shared" si="62"/>
        <v>42466.857129629629</v>
      </c>
      <c r="R1018" s="15">
        <f t="shared" si="63"/>
        <v>42421.898796296293</v>
      </c>
    </row>
    <row r="1019" spans="1:18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7">
        <f t="shared" si="61"/>
        <v>161.11830985915492</v>
      </c>
      <c r="Q1019" s="13">
        <f t="shared" si="62"/>
        <v>42329.508506944439</v>
      </c>
      <c r="R1019" s="15">
        <f t="shared" si="63"/>
        <v>42289.466840277775</v>
      </c>
    </row>
    <row r="1020" spans="1:18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7">
        <f t="shared" si="61"/>
        <v>88.714285714285708</v>
      </c>
      <c r="Q1020" s="13">
        <f t="shared" si="62"/>
        <v>42565.283946759257</v>
      </c>
      <c r="R1020" s="15">
        <f t="shared" si="63"/>
        <v>42535.283946759257</v>
      </c>
    </row>
    <row r="1021" spans="1:18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7">
        <f t="shared" si="61"/>
        <v>53.25</v>
      </c>
      <c r="Q1021" s="13">
        <f t="shared" si="62"/>
        <v>42039.765613425923</v>
      </c>
      <c r="R1021" s="15">
        <f t="shared" si="63"/>
        <v>42009.765613425923</v>
      </c>
    </row>
    <row r="1022" spans="1:18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7">
        <f t="shared" si="61"/>
        <v>106.2</v>
      </c>
      <c r="Q1022" s="13">
        <f t="shared" si="62"/>
        <v>42156.824305555558</v>
      </c>
      <c r="R1022" s="15">
        <f t="shared" si="63"/>
        <v>42126.861215277771</v>
      </c>
    </row>
    <row r="1023" spans="1:18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7">
        <f t="shared" si="61"/>
        <v>22.079728033472804</v>
      </c>
      <c r="Q1023" s="13">
        <f t="shared" si="62"/>
        <v>42293.958333333336</v>
      </c>
      <c r="R1023" s="15">
        <f t="shared" si="63"/>
        <v>42271.043645833335</v>
      </c>
    </row>
    <row r="1024" spans="1:18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7">
        <f t="shared" si="61"/>
        <v>31.054054054054053</v>
      </c>
      <c r="Q1024" s="13">
        <f t="shared" si="62"/>
        <v>42141.438391203701</v>
      </c>
      <c r="R1024" s="15">
        <f t="shared" si="63"/>
        <v>42111.438391203701</v>
      </c>
    </row>
    <row r="1025" spans="1:18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7">
        <f t="shared" si="61"/>
        <v>36.206106870229007</v>
      </c>
      <c r="Q1025" s="13">
        <f t="shared" si="62"/>
        <v>42175.711354166669</v>
      </c>
      <c r="R1025" s="15">
        <f t="shared" si="63"/>
        <v>42145.711354166669</v>
      </c>
    </row>
    <row r="1026" spans="1:18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7">
        <f t="shared" si="61"/>
        <v>388.9762295081967</v>
      </c>
      <c r="Q1026" s="13">
        <f t="shared" si="62"/>
        <v>42400.372256944444</v>
      </c>
      <c r="R1026" s="15">
        <f t="shared" si="63"/>
        <v>42370.372256944444</v>
      </c>
    </row>
    <row r="1027" spans="1:18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7">
        <f t="shared" ref="P1027:P1090" si="65">(E1027/L1027)</f>
        <v>71.848571428571432</v>
      </c>
      <c r="Q1027" s="13">
        <f t="shared" ref="Q1027:Q1090" si="66">(I1027/86400)+25569+(-5/24)</f>
        <v>42079.583761574067</v>
      </c>
      <c r="R1027" s="15">
        <f t="shared" ref="R1027:R1090" si="67">(J1027/86400)+25569+(-5/24)</f>
        <v>42049.625428240739</v>
      </c>
    </row>
    <row r="1028" spans="1:18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7">
        <f t="shared" si="65"/>
        <v>57.381803278688523</v>
      </c>
      <c r="Q1028" s="13">
        <f t="shared" si="66"/>
        <v>42460.157592592594</v>
      </c>
      <c r="R1028" s="15">
        <f t="shared" si="67"/>
        <v>42426.199259259258</v>
      </c>
    </row>
    <row r="1029" spans="1:18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7">
        <f t="shared" si="65"/>
        <v>69.666666666666671</v>
      </c>
      <c r="Q1029" s="13">
        <f t="shared" si="66"/>
        <v>41934.825775462959</v>
      </c>
      <c r="R1029" s="15">
        <f t="shared" si="67"/>
        <v>41904.825775462959</v>
      </c>
    </row>
    <row r="1030" spans="1:18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7">
        <f t="shared" si="65"/>
        <v>45.988235294117644</v>
      </c>
      <c r="Q1030" s="13">
        <f t="shared" si="66"/>
        <v>42800.624999999993</v>
      </c>
      <c r="R1030" s="15">
        <f t="shared" si="67"/>
        <v>42755.419039351851</v>
      </c>
    </row>
    <row r="1031" spans="1:18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7">
        <f t="shared" si="65"/>
        <v>79.262411347517727</v>
      </c>
      <c r="Q1031" s="13">
        <f t="shared" si="66"/>
        <v>42098.707638888889</v>
      </c>
      <c r="R1031" s="15">
        <f t="shared" si="67"/>
        <v>42044.503553240742</v>
      </c>
    </row>
    <row r="1032" spans="1:18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7">
        <f t="shared" si="65"/>
        <v>43.031446540880502</v>
      </c>
      <c r="Q1032" s="13">
        <f t="shared" si="66"/>
        <v>42625.274872685179</v>
      </c>
      <c r="R1032" s="15">
        <f t="shared" si="67"/>
        <v>42611.274872685179</v>
      </c>
    </row>
    <row r="1033" spans="1:18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7">
        <f t="shared" si="65"/>
        <v>108.48484848484848</v>
      </c>
      <c r="Q1033" s="13">
        <f t="shared" si="66"/>
        <v>42354.555671296293</v>
      </c>
      <c r="R1033" s="15">
        <f t="shared" si="67"/>
        <v>42324.555671296293</v>
      </c>
    </row>
    <row r="1034" spans="1:18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7">
        <f t="shared" si="65"/>
        <v>61.029583333333335</v>
      </c>
      <c r="Q1034" s="13">
        <f t="shared" si="66"/>
        <v>42544.458622685182</v>
      </c>
      <c r="R1034" s="15">
        <f t="shared" si="67"/>
        <v>42514.458622685182</v>
      </c>
    </row>
    <row r="1035" spans="1:18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7">
        <f t="shared" si="65"/>
        <v>50.592592592592595</v>
      </c>
      <c r="Q1035" s="13">
        <f t="shared" si="66"/>
        <v>42716.52407407407</v>
      </c>
      <c r="R1035" s="15">
        <f t="shared" si="67"/>
        <v>42688.52407407407</v>
      </c>
    </row>
    <row r="1036" spans="1:18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7">
        <f t="shared" si="65"/>
        <v>39.157168674698795</v>
      </c>
      <c r="Q1036" s="13">
        <f t="shared" si="66"/>
        <v>42586.957638888889</v>
      </c>
      <c r="R1036" s="15">
        <f t="shared" si="67"/>
        <v>42554.958379629628</v>
      </c>
    </row>
    <row r="1037" spans="1:18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7">
        <f t="shared" si="65"/>
        <v>65.15789473684211</v>
      </c>
      <c r="Q1037" s="13">
        <f t="shared" si="66"/>
        <v>42046.43310185185</v>
      </c>
      <c r="R1037" s="15">
        <f t="shared" si="67"/>
        <v>42016.43310185185</v>
      </c>
    </row>
    <row r="1038" spans="1:18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7">
        <f t="shared" si="65"/>
        <v>23.963127962085309</v>
      </c>
      <c r="Q1038" s="13">
        <f t="shared" si="66"/>
        <v>41281.125</v>
      </c>
      <c r="R1038" s="15">
        <f t="shared" si="67"/>
        <v>41249.240624999999</v>
      </c>
    </row>
    <row r="1039" spans="1:18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7">
        <f t="shared" si="65"/>
        <v>48.61904761904762</v>
      </c>
      <c r="Q1039" s="13">
        <f t="shared" si="66"/>
        <v>42141.999999999993</v>
      </c>
      <c r="R1039" s="15">
        <f t="shared" si="67"/>
        <v>42119.61414351852</v>
      </c>
    </row>
    <row r="1040" spans="1:18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7">
        <f t="shared" si="65"/>
        <v>35.73770491803279</v>
      </c>
      <c r="Q1040" s="13">
        <f t="shared" si="66"/>
        <v>42447.981747685182</v>
      </c>
      <c r="R1040" s="15">
        <f t="shared" si="67"/>
        <v>42418.023414351854</v>
      </c>
    </row>
    <row r="1041" spans="1:18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7">
        <f t="shared" si="65"/>
        <v>21.366666666666667</v>
      </c>
      <c r="Q1041" s="13">
        <f t="shared" si="66"/>
        <v>42717.124305555553</v>
      </c>
      <c r="R1041" s="15">
        <f t="shared" si="67"/>
        <v>42691.900995370372</v>
      </c>
    </row>
    <row r="1042" spans="1:18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7">
        <f t="shared" si="65"/>
        <v>250</v>
      </c>
      <c r="Q1042" s="13">
        <f t="shared" si="66"/>
        <v>42609.500104166662</v>
      </c>
      <c r="R1042" s="15">
        <f t="shared" si="67"/>
        <v>42579.500104166662</v>
      </c>
    </row>
    <row r="1043" spans="1:18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 t="e">
        <f t="shared" si="65"/>
        <v>#DIV/0!</v>
      </c>
      <c r="Q1043" s="13">
        <f t="shared" si="66"/>
        <v>41850.851759259254</v>
      </c>
      <c r="R1043" s="15">
        <f t="shared" si="67"/>
        <v>41830.851759259254</v>
      </c>
    </row>
    <row r="1044" spans="1:18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7">
        <f t="shared" si="65"/>
        <v>10</v>
      </c>
      <c r="Q1044" s="13">
        <f t="shared" si="66"/>
        <v>41894.208333333328</v>
      </c>
      <c r="R1044" s="15">
        <f t="shared" si="67"/>
        <v>41851.487824074073</v>
      </c>
    </row>
    <row r="1045" spans="1:18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7">
        <f t="shared" si="65"/>
        <v>29.236301369863014</v>
      </c>
      <c r="Q1045" s="13">
        <f t="shared" si="66"/>
        <v>42144.044618055552</v>
      </c>
      <c r="R1045" s="15">
        <f t="shared" si="67"/>
        <v>42114.044618055552</v>
      </c>
    </row>
    <row r="1046" spans="1:18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7">
        <f t="shared" si="65"/>
        <v>3</v>
      </c>
      <c r="Q1046" s="13">
        <f t="shared" si="66"/>
        <v>42068.643749999996</v>
      </c>
      <c r="R1046" s="15">
        <f t="shared" si="67"/>
        <v>42011.717604166661</v>
      </c>
    </row>
    <row r="1047" spans="1:18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7">
        <f t="shared" si="65"/>
        <v>33.25</v>
      </c>
      <c r="Q1047" s="13">
        <f t="shared" si="66"/>
        <v>41874.666087962956</v>
      </c>
      <c r="R1047" s="15">
        <f t="shared" si="67"/>
        <v>41844.666087962956</v>
      </c>
    </row>
    <row r="1048" spans="1:18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 t="e">
        <f t="shared" si="65"/>
        <v>#DIV/0!</v>
      </c>
      <c r="Q1048" s="13">
        <f t="shared" si="66"/>
        <v>42364.643055555549</v>
      </c>
      <c r="R1048" s="15">
        <f t="shared" si="67"/>
        <v>42319.643055555549</v>
      </c>
    </row>
    <row r="1049" spans="1:18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7">
        <f t="shared" si="65"/>
        <v>1</v>
      </c>
      <c r="Q1049" s="13">
        <f t="shared" si="66"/>
        <v>41948.65179398148</v>
      </c>
      <c r="R1049" s="15">
        <f t="shared" si="67"/>
        <v>41918.610127314816</v>
      </c>
    </row>
    <row r="1050" spans="1:18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7">
        <f t="shared" si="65"/>
        <v>53</v>
      </c>
      <c r="Q1050" s="13">
        <f t="shared" si="66"/>
        <v>42637.844780092586</v>
      </c>
      <c r="R1050" s="15">
        <f t="shared" si="67"/>
        <v>42597.844780092586</v>
      </c>
    </row>
    <row r="1051" spans="1:18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 t="e">
        <f t="shared" si="65"/>
        <v>#DIV/0!</v>
      </c>
      <c r="Q1051" s="13">
        <f t="shared" si="66"/>
        <v>42412.222743055558</v>
      </c>
      <c r="R1051" s="15">
        <f t="shared" si="67"/>
        <v>42382.222743055558</v>
      </c>
    </row>
    <row r="1052" spans="1:18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 t="e">
        <f t="shared" si="65"/>
        <v>#DIV/0!</v>
      </c>
      <c r="Q1052" s="13">
        <f t="shared" si="66"/>
        <v>42261.588854166665</v>
      </c>
      <c r="R1052" s="15">
        <f t="shared" si="67"/>
        <v>42231.588854166665</v>
      </c>
    </row>
    <row r="1053" spans="1:18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 t="e">
        <f t="shared" si="65"/>
        <v>#DIV/0!</v>
      </c>
      <c r="Q1053" s="13">
        <f t="shared" si="66"/>
        <v>41877.805844907409</v>
      </c>
      <c r="R1053" s="15">
        <f t="shared" si="67"/>
        <v>41849.805844907409</v>
      </c>
    </row>
    <row r="1054" spans="1:18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 t="e">
        <f t="shared" si="65"/>
        <v>#DIV/0!</v>
      </c>
      <c r="Q1054" s="13">
        <f t="shared" si="66"/>
        <v>42527.631249999999</v>
      </c>
      <c r="R1054" s="15">
        <f t="shared" si="67"/>
        <v>42483.589062499996</v>
      </c>
    </row>
    <row r="1055" spans="1:18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7">
        <f t="shared" si="65"/>
        <v>15</v>
      </c>
      <c r="Q1055" s="13">
        <f t="shared" si="66"/>
        <v>42799.964490740742</v>
      </c>
      <c r="R1055" s="15">
        <f t="shared" si="67"/>
        <v>42774.964490740742</v>
      </c>
    </row>
    <row r="1056" spans="1:18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 t="e">
        <f t="shared" si="65"/>
        <v>#DIV/0!</v>
      </c>
      <c r="Q1056" s="13">
        <f t="shared" si="66"/>
        <v>41861.708333333328</v>
      </c>
      <c r="R1056" s="15">
        <f t="shared" si="67"/>
        <v>41831.643506944441</v>
      </c>
    </row>
    <row r="1057" spans="1:18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 t="e">
        <f t="shared" si="65"/>
        <v>#DIV/0!</v>
      </c>
      <c r="Q1057" s="13">
        <f t="shared" si="66"/>
        <v>42436.784085648142</v>
      </c>
      <c r="R1057" s="15">
        <f t="shared" si="67"/>
        <v>42406.784085648142</v>
      </c>
    </row>
    <row r="1058" spans="1:18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 t="e">
        <f t="shared" si="65"/>
        <v>#DIV/0!</v>
      </c>
      <c r="Q1058" s="13">
        <f t="shared" si="66"/>
        <v>42118.469641203701</v>
      </c>
      <c r="R1058" s="15">
        <f t="shared" si="67"/>
        <v>42058.511307870365</v>
      </c>
    </row>
    <row r="1059" spans="1:18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 t="e">
        <f t="shared" si="65"/>
        <v>#DIV/0!</v>
      </c>
      <c r="Q1059" s="13">
        <f t="shared" si="66"/>
        <v>42708.704664351848</v>
      </c>
      <c r="R1059" s="15">
        <f t="shared" si="67"/>
        <v>42678.662997685184</v>
      </c>
    </row>
    <row r="1060" spans="1:18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 t="e">
        <f t="shared" si="65"/>
        <v>#DIV/0!</v>
      </c>
      <c r="Q1060" s="13">
        <f t="shared" si="66"/>
        <v>42088.791666666664</v>
      </c>
      <c r="R1060" s="15">
        <f t="shared" si="67"/>
        <v>42047.692627314813</v>
      </c>
    </row>
    <row r="1061" spans="1:18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 t="e">
        <f t="shared" si="65"/>
        <v>#DIV/0!</v>
      </c>
      <c r="Q1061" s="13">
        <f t="shared" si="66"/>
        <v>42076.54</v>
      </c>
      <c r="R1061" s="15">
        <f t="shared" si="67"/>
        <v>42046.581666666665</v>
      </c>
    </row>
    <row r="1062" spans="1:18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7">
        <f t="shared" si="65"/>
        <v>50</v>
      </c>
      <c r="Q1062" s="13">
        <f t="shared" si="66"/>
        <v>42109.704780092587</v>
      </c>
      <c r="R1062" s="15">
        <f t="shared" si="67"/>
        <v>42079.704780092587</v>
      </c>
    </row>
    <row r="1063" spans="1:18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 t="e">
        <f t="shared" si="65"/>
        <v>#DIV/0!</v>
      </c>
      <c r="Q1063" s="13">
        <f t="shared" si="66"/>
        <v>42491.833333333336</v>
      </c>
      <c r="R1063" s="15">
        <f t="shared" si="67"/>
        <v>42432.068379629629</v>
      </c>
    </row>
    <row r="1064" spans="1:18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7">
        <f t="shared" si="65"/>
        <v>47.5</v>
      </c>
      <c r="Q1064" s="13">
        <f t="shared" si="66"/>
        <v>42563.598854166667</v>
      </c>
      <c r="R1064" s="15">
        <f t="shared" si="67"/>
        <v>42556.598854166667</v>
      </c>
    </row>
    <row r="1065" spans="1:18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 t="e">
        <f t="shared" si="65"/>
        <v>#DIV/0!</v>
      </c>
      <c r="Q1065" s="13">
        <f t="shared" si="66"/>
        <v>42612.822476851848</v>
      </c>
      <c r="R1065" s="15">
        <f t="shared" si="67"/>
        <v>42582.822476851848</v>
      </c>
    </row>
    <row r="1066" spans="1:18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7">
        <f t="shared" si="65"/>
        <v>65.666666666666671</v>
      </c>
      <c r="Q1066" s="13">
        <f t="shared" si="66"/>
        <v>41462.019710648143</v>
      </c>
      <c r="R1066" s="15">
        <f t="shared" si="67"/>
        <v>41417.019710648143</v>
      </c>
    </row>
    <row r="1067" spans="1:18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7">
        <f t="shared" si="65"/>
        <v>16.2</v>
      </c>
      <c r="Q1067" s="13">
        <f t="shared" si="66"/>
        <v>41689.172708333332</v>
      </c>
      <c r="R1067" s="15">
        <f t="shared" si="67"/>
        <v>41661.172708333332</v>
      </c>
    </row>
    <row r="1068" spans="1:18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7">
        <f t="shared" si="65"/>
        <v>34.128378378378379</v>
      </c>
      <c r="Q1068" s="13">
        <f t="shared" si="66"/>
        <v>41490.754421296289</v>
      </c>
      <c r="R1068" s="15">
        <f t="shared" si="67"/>
        <v>41445.754421296289</v>
      </c>
    </row>
    <row r="1069" spans="1:18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7">
        <f t="shared" si="65"/>
        <v>13</v>
      </c>
      <c r="Q1069" s="13">
        <f t="shared" si="66"/>
        <v>41629.647349537037</v>
      </c>
      <c r="R1069" s="15">
        <f t="shared" si="67"/>
        <v>41599.647349537037</v>
      </c>
    </row>
    <row r="1070" spans="1:18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7">
        <f t="shared" si="65"/>
        <v>11.25</v>
      </c>
      <c r="Q1070" s="13">
        <f t="shared" si="66"/>
        <v>42470.121111111112</v>
      </c>
      <c r="R1070" s="15">
        <f t="shared" si="67"/>
        <v>42440.162777777776</v>
      </c>
    </row>
    <row r="1071" spans="1:18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7">
        <f t="shared" si="65"/>
        <v>40.476190476190474</v>
      </c>
      <c r="Q1071" s="13">
        <f t="shared" si="66"/>
        <v>41604.06318287037</v>
      </c>
      <c r="R1071" s="15">
        <f t="shared" si="67"/>
        <v>41572.021516203698</v>
      </c>
    </row>
    <row r="1072" spans="1:18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7">
        <f t="shared" si="65"/>
        <v>35</v>
      </c>
      <c r="Q1072" s="13">
        <f t="shared" si="66"/>
        <v>41182.803495370368</v>
      </c>
      <c r="R1072" s="15">
        <f t="shared" si="67"/>
        <v>41162.803495370368</v>
      </c>
    </row>
    <row r="1073" spans="1:18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 t="e">
        <f t="shared" si="65"/>
        <v>#DIV/0!</v>
      </c>
      <c r="Q1073" s="13">
        <f t="shared" si="66"/>
        <v>42325.586724537039</v>
      </c>
      <c r="R1073" s="15">
        <f t="shared" si="67"/>
        <v>42295.545057870368</v>
      </c>
    </row>
    <row r="1074" spans="1:18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7">
        <f t="shared" si="65"/>
        <v>12.75</v>
      </c>
      <c r="Q1074" s="13">
        <f t="shared" si="66"/>
        <v>41675.623807870368</v>
      </c>
      <c r="R1074" s="15">
        <f t="shared" si="67"/>
        <v>41645.623807870368</v>
      </c>
    </row>
    <row r="1075" spans="1:18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7">
        <f t="shared" si="65"/>
        <v>10</v>
      </c>
      <c r="Q1075" s="13">
        <f t="shared" si="66"/>
        <v>40832.756261574068</v>
      </c>
      <c r="R1075" s="15">
        <f t="shared" si="67"/>
        <v>40802.756261574068</v>
      </c>
    </row>
    <row r="1076" spans="1:18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7">
        <f t="shared" si="65"/>
        <v>113.56666666666666</v>
      </c>
      <c r="Q1076" s="13">
        <f t="shared" si="66"/>
        <v>41642.964641203704</v>
      </c>
      <c r="R1076" s="15">
        <f t="shared" si="67"/>
        <v>41612.964641203704</v>
      </c>
    </row>
    <row r="1077" spans="1:18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7">
        <f t="shared" si="65"/>
        <v>15</v>
      </c>
      <c r="Q1077" s="13">
        <f t="shared" si="66"/>
        <v>41035.695787037032</v>
      </c>
      <c r="R1077" s="15">
        <f t="shared" si="67"/>
        <v>41005.695787037032</v>
      </c>
    </row>
    <row r="1078" spans="1:18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7">
        <f t="shared" si="65"/>
        <v>48.281025641025643</v>
      </c>
      <c r="Q1078" s="13">
        <f t="shared" si="66"/>
        <v>41893.169560185182</v>
      </c>
      <c r="R1078" s="15">
        <f t="shared" si="67"/>
        <v>41838.169560185182</v>
      </c>
    </row>
    <row r="1079" spans="1:18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7">
        <f t="shared" si="65"/>
        <v>43.976047904191617</v>
      </c>
      <c r="Q1079" s="13">
        <f t="shared" si="66"/>
        <v>42382.958460648144</v>
      </c>
      <c r="R1079" s="15">
        <f t="shared" si="67"/>
        <v>42352.958460648144</v>
      </c>
    </row>
    <row r="1080" spans="1:18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7">
        <f t="shared" si="65"/>
        <v>9</v>
      </c>
      <c r="Q1080" s="13">
        <f t="shared" si="66"/>
        <v>40745.987511574072</v>
      </c>
      <c r="R1080" s="15">
        <f t="shared" si="67"/>
        <v>40700.987511574072</v>
      </c>
    </row>
    <row r="1081" spans="1:18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7">
        <f t="shared" si="65"/>
        <v>37.666666666666664</v>
      </c>
      <c r="Q1081" s="13">
        <f t="shared" si="66"/>
        <v>42504.358055555553</v>
      </c>
      <c r="R1081" s="15">
        <f t="shared" si="67"/>
        <v>42479.358055555553</v>
      </c>
    </row>
    <row r="1082" spans="1:18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7">
        <f t="shared" si="65"/>
        <v>18.581632653061224</v>
      </c>
      <c r="Q1082" s="13">
        <f t="shared" si="66"/>
        <v>41769.929780092592</v>
      </c>
      <c r="R1082" s="15">
        <f t="shared" si="67"/>
        <v>41739.929780092592</v>
      </c>
    </row>
    <row r="1083" spans="1:18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7">
        <f t="shared" si="65"/>
        <v>3</v>
      </c>
      <c r="Q1083" s="13">
        <f t="shared" si="66"/>
        <v>42032.718657407408</v>
      </c>
      <c r="R1083" s="15">
        <f t="shared" si="67"/>
        <v>42002.718657407408</v>
      </c>
    </row>
    <row r="1084" spans="1:18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7">
        <f t="shared" si="65"/>
        <v>18.666666666666668</v>
      </c>
      <c r="Q1084" s="13">
        <f t="shared" si="66"/>
        <v>41131.697777777772</v>
      </c>
      <c r="R1084" s="15">
        <f t="shared" si="67"/>
        <v>41101.697777777772</v>
      </c>
    </row>
    <row r="1085" spans="1:18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7">
        <f t="shared" si="65"/>
        <v>410</v>
      </c>
      <c r="Q1085" s="13">
        <f t="shared" si="66"/>
        <v>41853.451192129629</v>
      </c>
      <c r="R1085" s="15">
        <f t="shared" si="67"/>
        <v>41793.451192129629</v>
      </c>
    </row>
    <row r="1086" spans="1:18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 t="e">
        <f t="shared" si="65"/>
        <v>#DIV/0!</v>
      </c>
      <c r="Q1086" s="13">
        <f t="shared" si="66"/>
        <v>41859.703749999993</v>
      </c>
      <c r="R1086" s="15">
        <f t="shared" si="67"/>
        <v>41829.703749999993</v>
      </c>
    </row>
    <row r="1087" spans="1:18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7">
        <f t="shared" si="65"/>
        <v>114</v>
      </c>
      <c r="Q1087" s="13">
        <f t="shared" si="66"/>
        <v>42443.421006944445</v>
      </c>
      <c r="R1087" s="15">
        <f t="shared" si="67"/>
        <v>42413.462673611109</v>
      </c>
    </row>
    <row r="1088" spans="1:18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7">
        <f t="shared" si="65"/>
        <v>7.5</v>
      </c>
      <c r="Q1088" s="13">
        <f t="shared" si="66"/>
        <v>41875.658460648148</v>
      </c>
      <c r="R1088" s="15">
        <f t="shared" si="67"/>
        <v>41845.658460648148</v>
      </c>
    </row>
    <row r="1089" spans="1:18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 t="e">
        <f t="shared" si="65"/>
        <v>#DIV/0!</v>
      </c>
      <c r="Q1089" s="13">
        <f t="shared" si="66"/>
        <v>41805.505636574067</v>
      </c>
      <c r="R1089" s="15">
        <f t="shared" si="67"/>
        <v>41775.505636574067</v>
      </c>
    </row>
    <row r="1090" spans="1:18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7">
        <f t="shared" si="65"/>
        <v>43.41727891156463</v>
      </c>
      <c r="Q1090" s="13">
        <f t="shared" si="66"/>
        <v>41753.591053240736</v>
      </c>
      <c r="R1090" s="15">
        <f t="shared" si="67"/>
        <v>41723.591053240736</v>
      </c>
    </row>
    <row r="1091" spans="1:18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7">
        <f t="shared" ref="P1091:P1154" si="69">(E1091/L1091)</f>
        <v>23.959183673469386</v>
      </c>
      <c r="Q1091" s="13">
        <f t="shared" ref="Q1091:Q1154" si="70">(I1091/86400)+25569+(-5/24)</f>
        <v>42180.981192129628</v>
      </c>
      <c r="R1091" s="15">
        <f t="shared" ref="R1091:R1154" si="71">(J1091/86400)+25569+(-5/24)</f>
        <v>42150.981192129628</v>
      </c>
    </row>
    <row r="1092" spans="1:18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7">
        <f t="shared" si="69"/>
        <v>5</v>
      </c>
      <c r="Q1092" s="13">
        <f t="shared" si="70"/>
        <v>42152.977465277778</v>
      </c>
      <c r="R1092" s="15">
        <f t="shared" si="71"/>
        <v>42122.977465277778</v>
      </c>
    </row>
    <row r="1093" spans="1:18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7">
        <f t="shared" si="69"/>
        <v>12.5</v>
      </c>
      <c r="Q1093" s="13">
        <f t="shared" si="70"/>
        <v>42470.570277777777</v>
      </c>
      <c r="R1093" s="15">
        <f t="shared" si="71"/>
        <v>42440.611944444441</v>
      </c>
    </row>
    <row r="1094" spans="1:18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7">
        <f t="shared" si="69"/>
        <v>3</v>
      </c>
      <c r="Q1094" s="13">
        <f t="shared" si="70"/>
        <v>41279.817569444444</v>
      </c>
      <c r="R1094" s="15">
        <f t="shared" si="71"/>
        <v>41249.817569444444</v>
      </c>
    </row>
    <row r="1095" spans="1:18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7">
        <f t="shared" si="69"/>
        <v>10.5625</v>
      </c>
      <c r="Q1095" s="13">
        <f t="shared" si="70"/>
        <v>42411.765474537031</v>
      </c>
      <c r="R1095" s="15">
        <f t="shared" si="71"/>
        <v>42396.765474537031</v>
      </c>
    </row>
    <row r="1096" spans="1:18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7">
        <f t="shared" si="69"/>
        <v>122.00037037037038</v>
      </c>
      <c r="Q1096" s="13">
        <f t="shared" si="70"/>
        <v>40825.505011574074</v>
      </c>
      <c r="R1096" s="15">
        <f t="shared" si="71"/>
        <v>40795.505011574074</v>
      </c>
    </row>
    <row r="1097" spans="1:18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7">
        <f t="shared" si="69"/>
        <v>267.80851063829789</v>
      </c>
      <c r="Q1097" s="13">
        <f t="shared" si="70"/>
        <v>41516.328935185185</v>
      </c>
      <c r="R1097" s="15">
        <f t="shared" si="71"/>
        <v>41486.328935185185</v>
      </c>
    </row>
    <row r="1098" spans="1:18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7">
        <f t="shared" si="69"/>
        <v>74.206896551724142</v>
      </c>
      <c r="Q1098" s="13">
        <f t="shared" si="70"/>
        <v>41915.9375</v>
      </c>
      <c r="R1098" s="15">
        <f t="shared" si="71"/>
        <v>41885.309652777774</v>
      </c>
    </row>
    <row r="1099" spans="1:18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7">
        <f t="shared" si="69"/>
        <v>6.7142857142857144</v>
      </c>
      <c r="Q1099" s="13">
        <f t="shared" si="70"/>
        <v>41700.584224537037</v>
      </c>
      <c r="R1099" s="15">
        <f t="shared" si="71"/>
        <v>41660.584224537037</v>
      </c>
    </row>
    <row r="1100" spans="1:18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7">
        <f t="shared" si="69"/>
        <v>81.954545454545453</v>
      </c>
      <c r="Q1100" s="13">
        <f t="shared" si="70"/>
        <v>41742.554340277777</v>
      </c>
      <c r="R1100" s="15">
        <f t="shared" si="71"/>
        <v>41712.554340277777</v>
      </c>
    </row>
    <row r="1101" spans="1:18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7">
        <f t="shared" si="69"/>
        <v>25</v>
      </c>
      <c r="Q1101" s="13">
        <f t="shared" si="70"/>
        <v>42137.628101851849</v>
      </c>
      <c r="R1101" s="15">
        <f t="shared" si="71"/>
        <v>42107.628101851849</v>
      </c>
    </row>
    <row r="1102" spans="1:18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7">
        <f t="shared" si="69"/>
        <v>10</v>
      </c>
      <c r="Q1102" s="13">
        <f t="shared" si="70"/>
        <v>42413.902442129627</v>
      </c>
      <c r="R1102" s="15">
        <f t="shared" si="71"/>
        <v>42383.902442129627</v>
      </c>
    </row>
    <row r="1103" spans="1:18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7">
        <f t="shared" si="69"/>
        <v>6.833333333333333</v>
      </c>
      <c r="Q1103" s="13">
        <f t="shared" si="70"/>
        <v>42565.549999999996</v>
      </c>
      <c r="R1103" s="15">
        <f t="shared" si="71"/>
        <v>42538.564097222225</v>
      </c>
    </row>
    <row r="1104" spans="1:18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7">
        <f t="shared" si="69"/>
        <v>17.708333333333332</v>
      </c>
      <c r="Q1104" s="13">
        <f t="shared" si="70"/>
        <v>41617.040972222218</v>
      </c>
      <c r="R1104" s="15">
        <f t="shared" si="71"/>
        <v>41576.837094907409</v>
      </c>
    </row>
    <row r="1105" spans="1:18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7">
        <f t="shared" si="69"/>
        <v>16.2</v>
      </c>
      <c r="Q1105" s="13">
        <f t="shared" si="70"/>
        <v>42539.013773148145</v>
      </c>
      <c r="R1105" s="15">
        <f t="shared" si="71"/>
        <v>42479.013773148145</v>
      </c>
    </row>
    <row r="1106" spans="1:18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7">
        <f t="shared" si="69"/>
        <v>80.297297297297291</v>
      </c>
      <c r="Q1106" s="13">
        <f t="shared" si="70"/>
        <v>41801.201631944445</v>
      </c>
      <c r="R1106" s="15">
        <f t="shared" si="71"/>
        <v>41771.201631944445</v>
      </c>
    </row>
    <row r="1107" spans="1:18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7">
        <f t="shared" si="69"/>
        <v>71.55</v>
      </c>
      <c r="Q1107" s="13">
        <f t="shared" si="70"/>
        <v>41721.885729166665</v>
      </c>
      <c r="R1107" s="15">
        <f t="shared" si="71"/>
        <v>41691.927395833329</v>
      </c>
    </row>
    <row r="1108" spans="1:18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7">
        <f t="shared" si="69"/>
        <v>23.571428571428573</v>
      </c>
      <c r="Q1108" s="13">
        <f t="shared" si="70"/>
        <v>41003.490451388883</v>
      </c>
      <c r="R1108" s="15">
        <f t="shared" si="71"/>
        <v>40973.532118055555</v>
      </c>
    </row>
    <row r="1109" spans="1:18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 t="e">
        <f t="shared" si="69"/>
        <v>#DIV/0!</v>
      </c>
      <c r="Q1109" s="13">
        <f t="shared" si="70"/>
        <v>41843.653055555551</v>
      </c>
      <c r="R1109" s="15">
        <f t="shared" si="71"/>
        <v>41813.653055555551</v>
      </c>
    </row>
    <row r="1110" spans="1:18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7">
        <f t="shared" si="69"/>
        <v>34.88095238095238</v>
      </c>
      <c r="Q1110" s="13">
        <f t="shared" si="70"/>
        <v>41012.386979166666</v>
      </c>
      <c r="R1110" s="15">
        <f t="shared" si="71"/>
        <v>40952.42864583333</v>
      </c>
    </row>
    <row r="1111" spans="1:18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7">
        <f t="shared" si="69"/>
        <v>15</v>
      </c>
      <c r="Q1111" s="13">
        <f t="shared" si="70"/>
        <v>42692.5855324074</v>
      </c>
      <c r="R1111" s="15">
        <f t="shared" si="71"/>
        <v>42662.543865740743</v>
      </c>
    </row>
    <row r="1112" spans="1:18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7">
        <f t="shared" si="69"/>
        <v>23.181818181818183</v>
      </c>
      <c r="Q1112" s="13">
        <f t="shared" si="70"/>
        <v>41250.72479166666</v>
      </c>
      <c r="R1112" s="15">
        <f t="shared" si="71"/>
        <v>41220.72479166666</v>
      </c>
    </row>
    <row r="1113" spans="1:18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7">
        <f t="shared" si="69"/>
        <v>1</v>
      </c>
      <c r="Q1113" s="13">
        <f t="shared" si="70"/>
        <v>42376.995254629626</v>
      </c>
      <c r="R1113" s="15">
        <f t="shared" si="71"/>
        <v>42346.995254629626</v>
      </c>
    </row>
    <row r="1114" spans="1:18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7">
        <f t="shared" si="69"/>
        <v>100.23371794871794</v>
      </c>
      <c r="Q1114" s="13">
        <f t="shared" si="70"/>
        <v>42023.145833333336</v>
      </c>
      <c r="R1114" s="15">
        <f t="shared" si="71"/>
        <v>41963.551053240742</v>
      </c>
    </row>
    <row r="1115" spans="1:18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7">
        <f t="shared" si="69"/>
        <v>5</v>
      </c>
      <c r="Q1115" s="13">
        <f t="shared" si="70"/>
        <v>41865.768749999996</v>
      </c>
      <c r="R1115" s="15">
        <f t="shared" si="71"/>
        <v>41835.768749999996</v>
      </c>
    </row>
    <row r="1116" spans="1:18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7">
        <f t="shared" si="69"/>
        <v>3.3333333333333335</v>
      </c>
      <c r="Q1116" s="13">
        <f t="shared" si="70"/>
        <v>41556.13758101852</v>
      </c>
      <c r="R1116" s="15">
        <f t="shared" si="71"/>
        <v>41526.13758101852</v>
      </c>
    </row>
    <row r="1117" spans="1:18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7">
        <f t="shared" si="69"/>
        <v>13.25</v>
      </c>
      <c r="Q1117" s="13">
        <f t="shared" si="70"/>
        <v>42459.445543981477</v>
      </c>
      <c r="R1117" s="15">
        <f t="shared" si="71"/>
        <v>42429.487210648142</v>
      </c>
    </row>
    <row r="1118" spans="1:18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7">
        <f t="shared" si="69"/>
        <v>17.852</v>
      </c>
      <c r="Q1118" s="13">
        <f t="shared" si="70"/>
        <v>41069.638981481483</v>
      </c>
      <c r="R1118" s="15">
        <f t="shared" si="71"/>
        <v>41009.638981481483</v>
      </c>
    </row>
    <row r="1119" spans="1:18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7">
        <f t="shared" si="69"/>
        <v>10.375</v>
      </c>
      <c r="Q1119" s="13">
        <f t="shared" si="70"/>
        <v>42363.390196759261</v>
      </c>
      <c r="R1119" s="15">
        <f t="shared" si="71"/>
        <v>42333.390196759261</v>
      </c>
    </row>
    <row r="1120" spans="1:18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7">
        <f t="shared" si="69"/>
        <v>36.333333333333336</v>
      </c>
      <c r="Q1120" s="13">
        <f t="shared" si="70"/>
        <v>41733.91642361111</v>
      </c>
      <c r="R1120" s="15">
        <f t="shared" si="71"/>
        <v>41703.958090277774</v>
      </c>
    </row>
    <row r="1121" spans="1:18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7">
        <f t="shared" si="69"/>
        <v>5</v>
      </c>
      <c r="Q1121" s="13">
        <f t="shared" si="70"/>
        <v>41735.584074074075</v>
      </c>
      <c r="R1121" s="15">
        <f t="shared" si="71"/>
        <v>41722.584074074075</v>
      </c>
    </row>
    <row r="1122" spans="1:18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 t="e">
        <f t="shared" si="69"/>
        <v>#DIV/0!</v>
      </c>
      <c r="Q1122" s="13">
        <f t="shared" si="70"/>
        <v>40844.664351851847</v>
      </c>
      <c r="R1122" s="15">
        <f t="shared" si="71"/>
        <v>40799.664351851847</v>
      </c>
    </row>
    <row r="1123" spans="1:18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7">
        <f t="shared" si="69"/>
        <v>5.8</v>
      </c>
      <c r="Q1123" s="13">
        <f t="shared" si="70"/>
        <v>42442.684212962959</v>
      </c>
      <c r="R1123" s="15">
        <f t="shared" si="71"/>
        <v>42412.72587962963</v>
      </c>
    </row>
    <row r="1124" spans="1:18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 t="e">
        <f t="shared" si="69"/>
        <v>#DIV/0!</v>
      </c>
      <c r="Q1124" s="13">
        <f t="shared" si="70"/>
        <v>41424.495659722219</v>
      </c>
      <c r="R1124" s="15">
        <f t="shared" si="71"/>
        <v>41410.495659722219</v>
      </c>
    </row>
    <row r="1125" spans="1:18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7">
        <f t="shared" si="69"/>
        <v>3.6666666666666665</v>
      </c>
      <c r="Q1125" s="13">
        <f t="shared" si="70"/>
        <v>41748.315370370365</v>
      </c>
      <c r="R1125" s="15">
        <f t="shared" si="71"/>
        <v>41718.315370370365</v>
      </c>
    </row>
    <row r="1126" spans="1:18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7">
        <f t="shared" si="69"/>
        <v>60.714285714285715</v>
      </c>
      <c r="Q1126" s="13">
        <f t="shared" si="70"/>
        <v>42124.458923611113</v>
      </c>
      <c r="R1126" s="15">
        <f t="shared" si="71"/>
        <v>42094.458923611113</v>
      </c>
    </row>
    <row r="1127" spans="1:18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 t="e">
        <f t="shared" si="69"/>
        <v>#DIV/0!</v>
      </c>
      <c r="Q1127" s="13">
        <f t="shared" si="70"/>
        <v>42272.415856481479</v>
      </c>
      <c r="R1127" s="15">
        <f t="shared" si="71"/>
        <v>42212.415856481479</v>
      </c>
    </row>
    <row r="1128" spans="1:18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7">
        <f t="shared" si="69"/>
        <v>5</v>
      </c>
      <c r="Q1128" s="13">
        <f t="shared" si="70"/>
        <v>42565.119143518517</v>
      </c>
      <c r="R1128" s="15">
        <f t="shared" si="71"/>
        <v>42535.119143518517</v>
      </c>
    </row>
    <row r="1129" spans="1:18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7">
        <f t="shared" si="69"/>
        <v>25.434782608695652</v>
      </c>
      <c r="Q1129" s="13">
        <f t="shared" si="70"/>
        <v>41957.687499999993</v>
      </c>
      <c r="R1129" s="15">
        <f t="shared" si="71"/>
        <v>41926.645833333328</v>
      </c>
    </row>
    <row r="1130" spans="1:18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7">
        <f t="shared" si="69"/>
        <v>1</v>
      </c>
      <c r="Q1130" s="13">
        <f t="shared" si="70"/>
        <v>41858.441168981481</v>
      </c>
      <c r="R1130" s="15">
        <f t="shared" si="71"/>
        <v>41828.441168981481</v>
      </c>
    </row>
    <row r="1131" spans="1:18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7">
        <f t="shared" si="69"/>
        <v>10.5</v>
      </c>
      <c r="Q1131" s="13">
        <f t="shared" si="70"/>
        <v>42526.056631944441</v>
      </c>
      <c r="R1131" s="15">
        <f t="shared" si="71"/>
        <v>42496.056631944441</v>
      </c>
    </row>
    <row r="1132" spans="1:18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7">
        <f t="shared" si="69"/>
        <v>3.6666666666666665</v>
      </c>
      <c r="Q1132" s="13">
        <f t="shared" si="70"/>
        <v>41968.829861111109</v>
      </c>
      <c r="R1132" s="15">
        <f t="shared" si="71"/>
        <v>41908.788194444445</v>
      </c>
    </row>
    <row r="1133" spans="1:18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 t="e">
        <f t="shared" si="69"/>
        <v>#DIV/0!</v>
      </c>
      <c r="Q1133" s="13">
        <f t="shared" si="70"/>
        <v>42362.699861111112</v>
      </c>
      <c r="R1133" s="15">
        <f t="shared" si="71"/>
        <v>42332.699861111112</v>
      </c>
    </row>
    <row r="1134" spans="1:18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7">
        <f t="shared" si="69"/>
        <v>110.61538461538461</v>
      </c>
      <c r="Q1134" s="13">
        <f t="shared" si="70"/>
        <v>42735.907071759262</v>
      </c>
      <c r="R1134" s="15">
        <f t="shared" si="71"/>
        <v>42705.907071759262</v>
      </c>
    </row>
    <row r="1135" spans="1:18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7">
        <f t="shared" si="69"/>
        <v>20</v>
      </c>
      <c r="Q1135" s="13">
        <f t="shared" si="70"/>
        <v>41851.198854166665</v>
      </c>
      <c r="R1135" s="15">
        <f t="shared" si="71"/>
        <v>41821.198854166665</v>
      </c>
    </row>
    <row r="1136" spans="1:18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7">
        <f t="shared" si="69"/>
        <v>1</v>
      </c>
      <c r="Q1136" s="13">
        <f t="shared" si="70"/>
        <v>41971.981249999997</v>
      </c>
      <c r="R1136" s="15">
        <f t="shared" si="71"/>
        <v>41958.07671296296</v>
      </c>
    </row>
    <row r="1137" spans="1:18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7">
        <f t="shared" si="69"/>
        <v>50</v>
      </c>
      <c r="Q1137" s="13">
        <f t="shared" si="70"/>
        <v>42588.781180555554</v>
      </c>
      <c r="R1137" s="15">
        <f t="shared" si="71"/>
        <v>42558.781180555554</v>
      </c>
    </row>
    <row r="1138" spans="1:18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7">
        <f t="shared" si="69"/>
        <v>45</v>
      </c>
      <c r="Q1138" s="13">
        <f t="shared" si="70"/>
        <v>42357.46329861111</v>
      </c>
      <c r="R1138" s="15">
        <f t="shared" si="71"/>
        <v>42327.46329861111</v>
      </c>
    </row>
    <row r="1139" spans="1:18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7">
        <f t="shared" si="69"/>
        <v>253.2051282051282</v>
      </c>
      <c r="Q1139" s="13">
        <f t="shared" si="70"/>
        <v>42483.611354166664</v>
      </c>
      <c r="R1139" s="15">
        <f t="shared" si="71"/>
        <v>42453.611354166664</v>
      </c>
    </row>
    <row r="1140" spans="1:18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7">
        <f t="shared" si="69"/>
        <v>31.25</v>
      </c>
      <c r="Q1140" s="13">
        <f t="shared" si="70"/>
        <v>42756.698275462964</v>
      </c>
      <c r="R1140" s="15">
        <f t="shared" si="71"/>
        <v>42736.698275462964</v>
      </c>
    </row>
    <row r="1141" spans="1:18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7">
        <f t="shared" si="69"/>
        <v>5</v>
      </c>
      <c r="Q1141" s="13">
        <f t="shared" si="70"/>
        <v>42005.139189814814</v>
      </c>
      <c r="R1141" s="15">
        <f t="shared" si="71"/>
        <v>41975.139189814814</v>
      </c>
    </row>
    <row r="1142" spans="1:18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 t="e">
        <f t="shared" si="69"/>
        <v>#DIV/0!</v>
      </c>
      <c r="Q1142" s="13">
        <f t="shared" si="70"/>
        <v>42222.253715277773</v>
      </c>
      <c r="R1142" s="15">
        <f t="shared" si="71"/>
        <v>42192.253715277773</v>
      </c>
    </row>
    <row r="1143" spans="1:18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 t="e">
        <f t="shared" si="69"/>
        <v>#DIV/0!</v>
      </c>
      <c r="Q1143" s="13">
        <f t="shared" si="70"/>
        <v>42194.491319444445</v>
      </c>
      <c r="R1143" s="15">
        <f t="shared" si="71"/>
        <v>42164.491319444445</v>
      </c>
    </row>
    <row r="1144" spans="1:18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 t="e">
        <f t="shared" si="69"/>
        <v>#DIV/0!</v>
      </c>
      <c r="Q1144" s="13">
        <f t="shared" si="70"/>
        <v>42051.797766203701</v>
      </c>
      <c r="R1144" s="15">
        <f t="shared" si="71"/>
        <v>42021.797766203701</v>
      </c>
    </row>
    <row r="1145" spans="1:18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7">
        <f t="shared" si="69"/>
        <v>23.25</v>
      </c>
      <c r="Q1145" s="13">
        <f t="shared" si="70"/>
        <v>42354.985254629624</v>
      </c>
      <c r="R1145" s="15">
        <f t="shared" si="71"/>
        <v>42324.985254629624</v>
      </c>
    </row>
    <row r="1146" spans="1:18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 t="e">
        <f t="shared" si="69"/>
        <v>#DIV/0!</v>
      </c>
      <c r="Q1146" s="13">
        <f t="shared" si="70"/>
        <v>42122.973611111105</v>
      </c>
      <c r="R1146" s="15">
        <f t="shared" si="71"/>
        <v>42092.973611111105</v>
      </c>
    </row>
    <row r="1147" spans="1:18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7">
        <f t="shared" si="69"/>
        <v>100</v>
      </c>
      <c r="Q1147" s="13">
        <f t="shared" si="70"/>
        <v>41914.539259259254</v>
      </c>
      <c r="R1147" s="15">
        <f t="shared" si="71"/>
        <v>41854.539259259254</v>
      </c>
    </row>
    <row r="1148" spans="1:18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7">
        <f t="shared" si="69"/>
        <v>44.166666666666664</v>
      </c>
      <c r="Q1148" s="13">
        <f t="shared" si="70"/>
        <v>41761.745057870365</v>
      </c>
      <c r="R1148" s="15">
        <f t="shared" si="71"/>
        <v>41723.745057870365</v>
      </c>
    </row>
    <row r="1149" spans="1:18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 t="e">
        <f t="shared" si="69"/>
        <v>#DIV/0!</v>
      </c>
      <c r="Q1149" s="13">
        <f t="shared" si="70"/>
        <v>41931.763692129629</v>
      </c>
      <c r="R1149" s="15">
        <f t="shared" si="71"/>
        <v>41871.763692129629</v>
      </c>
    </row>
    <row r="1150" spans="1:18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7">
        <f t="shared" si="69"/>
        <v>24.333333333333332</v>
      </c>
      <c r="Q1150" s="13">
        <f t="shared" si="70"/>
        <v>42705.00440972222</v>
      </c>
      <c r="R1150" s="15">
        <f t="shared" si="71"/>
        <v>42674.962743055548</v>
      </c>
    </row>
    <row r="1151" spans="1:18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7">
        <f t="shared" si="69"/>
        <v>37.5</v>
      </c>
      <c r="Q1151" s="13">
        <f t="shared" si="70"/>
        <v>42537.501921296294</v>
      </c>
      <c r="R1151" s="15">
        <f t="shared" si="71"/>
        <v>42507.501921296294</v>
      </c>
    </row>
    <row r="1152" spans="1:18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7">
        <f t="shared" si="69"/>
        <v>42</v>
      </c>
      <c r="Q1152" s="13">
        <f t="shared" si="70"/>
        <v>42377.74623842592</v>
      </c>
      <c r="R1152" s="15">
        <f t="shared" si="71"/>
        <v>42317.74623842592</v>
      </c>
    </row>
    <row r="1153" spans="1:18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 t="e">
        <f t="shared" si="69"/>
        <v>#DIV/0!</v>
      </c>
      <c r="Q1153" s="13">
        <f t="shared" si="70"/>
        <v>42253.894247685188</v>
      </c>
      <c r="R1153" s="15">
        <f t="shared" si="71"/>
        <v>42223.894247685188</v>
      </c>
    </row>
    <row r="1154" spans="1:18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7">
        <f t="shared" si="69"/>
        <v>60.733333333333334</v>
      </c>
      <c r="Q1154" s="13">
        <f t="shared" si="70"/>
        <v>42139.501296296294</v>
      </c>
      <c r="R1154" s="15">
        <f t="shared" si="71"/>
        <v>42109.501296296294</v>
      </c>
    </row>
    <row r="1155" spans="1:18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7">
        <f t="shared" ref="P1155:P1218" si="73">(E1155/L1155)</f>
        <v>50</v>
      </c>
      <c r="Q1155" s="13">
        <f t="shared" ref="Q1155:Q1218" si="74">(I1155/86400)+25569+(-5/24)</f>
        <v>42173.505844907406</v>
      </c>
      <c r="R1155" s="15">
        <f t="shared" ref="R1155:R1218" si="75">(J1155/86400)+25569+(-5/24)</f>
        <v>42143.505844907406</v>
      </c>
    </row>
    <row r="1156" spans="1:18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7">
        <f t="shared" si="73"/>
        <v>108.33333333333333</v>
      </c>
      <c r="Q1156" s="13">
        <f t="shared" si="74"/>
        <v>42252.900532407402</v>
      </c>
      <c r="R1156" s="15">
        <f t="shared" si="75"/>
        <v>42222.900532407402</v>
      </c>
    </row>
    <row r="1157" spans="1:18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7">
        <f t="shared" si="73"/>
        <v>23.5</v>
      </c>
      <c r="Q1157" s="13">
        <f t="shared" si="74"/>
        <v>41865.555648148147</v>
      </c>
      <c r="R1157" s="15">
        <f t="shared" si="75"/>
        <v>41835.555648148147</v>
      </c>
    </row>
    <row r="1158" spans="1:18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 t="e">
        <f t="shared" si="73"/>
        <v>#DIV/0!</v>
      </c>
      <c r="Q1158" s="13">
        <f t="shared" si="74"/>
        <v>42058.862986111104</v>
      </c>
      <c r="R1158" s="15">
        <f t="shared" si="75"/>
        <v>42028.862986111104</v>
      </c>
    </row>
    <row r="1159" spans="1:18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7">
        <f t="shared" si="73"/>
        <v>50.333333333333336</v>
      </c>
      <c r="Q1159" s="13">
        <f t="shared" si="74"/>
        <v>41978.46157407407</v>
      </c>
      <c r="R1159" s="15">
        <f t="shared" si="75"/>
        <v>41918.419907407406</v>
      </c>
    </row>
    <row r="1160" spans="1:18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7">
        <f t="shared" si="73"/>
        <v>11.666666666666666</v>
      </c>
      <c r="Q1160" s="13">
        <f t="shared" si="74"/>
        <v>41981.883425925924</v>
      </c>
      <c r="R1160" s="15">
        <f t="shared" si="75"/>
        <v>41951.883425925924</v>
      </c>
    </row>
    <row r="1161" spans="1:18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 t="e">
        <f t="shared" si="73"/>
        <v>#DIV/0!</v>
      </c>
      <c r="Q1161" s="13">
        <f t="shared" si="74"/>
        <v>42185.447916666664</v>
      </c>
      <c r="R1161" s="15">
        <f t="shared" si="75"/>
        <v>42154.518113425926</v>
      </c>
    </row>
    <row r="1162" spans="1:18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7">
        <f t="shared" si="73"/>
        <v>60.789473684210527</v>
      </c>
      <c r="Q1162" s="13">
        <f t="shared" si="74"/>
        <v>42090.904930555553</v>
      </c>
      <c r="R1162" s="15">
        <f t="shared" si="75"/>
        <v>42060.946597222217</v>
      </c>
    </row>
    <row r="1163" spans="1:18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 t="e">
        <f t="shared" si="73"/>
        <v>#DIV/0!</v>
      </c>
      <c r="Q1163" s="13">
        <f t="shared" si="74"/>
        <v>42143.421168981477</v>
      </c>
      <c r="R1163" s="15">
        <f t="shared" si="75"/>
        <v>42122.421168981477</v>
      </c>
    </row>
    <row r="1164" spans="1:18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7">
        <f t="shared" si="73"/>
        <v>17.5</v>
      </c>
      <c r="Q1164" s="13">
        <f t="shared" si="74"/>
        <v>41907.475277777776</v>
      </c>
      <c r="R1164" s="15">
        <f t="shared" si="75"/>
        <v>41876.475277777776</v>
      </c>
    </row>
    <row r="1165" spans="1:18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 t="e">
        <f t="shared" si="73"/>
        <v>#DIV/0!</v>
      </c>
      <c r="Q1165" s="13">
        <f t="shared" si="74"/>
        <v>41860.515277777777</v>
      </c>
      <c r="R1165" s="15">
        <f t="shared" si="75"/>
        <v>41830.515277777777</v>
      </c>
    </row>
    <row r="1166" spans="1:18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 t="e">
        <f t="shared" si="73"/>
        <v>#DIV/0!</v>
      </c>
      <c r="Q1166" s="13">
        <f t="shared" si="74"/>
        <v>42539.51599537037</v>
      </c>
      <c r="R1166" s="15">
        <f t="shared" si="75"/>
        <v>42509.51599537037</v>
      </c>
    </row>
    <row r="1167" spans="1:18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7">
        <f t="shared" si="73"/>
        <v>82.82</v>
      </c>
      <c r="Q1167" s="13">
        <f t="shared" si="74"/>
        <v>41826.00613425926</v>
      </c>
      <c r="R1167" s="15">
        <f t="shared" si="75"/>
        <v>41792.00613425926</v>
      </c>
    </row>
    <row r="1168" spans="1:18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7">
        <f t="shared" si="73"/>
        <v>358.875</v>
      </c>
      <c r="Q1168" s="13">
        <f t="shared" si="74"/>
        <v>42180.958333333336</v>
      </c>
      <c r="R1168" s="15">
        <f t="shared" si="75"/>
        <v>42150.277106481481</v>
      </c>
    </row>
    <row r="1169" spans="1:18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7">
        <f t="shared" si="73"/>
        <v>61.1875</v>
      </c>
      <c r="Q1169" s="13">
        <f t="shared" si="74"/>
        <v>41894.526562499996</v>
      </c>
      <c r="R1169" s="15">
        <f t="shared" si="75"/>
        <v>41863.526562499996</v>
      </c>
    </row>
    <row r="1170" spans="1:18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7">
        <f t="shared" si="73"/>
        <v>340</v>
      </c>
      <c r="Q1170" s="13">
        <f t="shared" si="74"/>
        <v>42634.845659722218</v>
      </c>
      <c r="R1170" s="15">
        <f t="shared" si="75"/>
        <v>42604.845659722218</v>
      </c>
    </row>
    <row r="1171" spans="1:18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7">
        <f t="shared" si="73"/>
        <v>5.666666666666667</v>
      </c>
      <c r="Q1171" s="13">
        <f t="shared" si="74"/>
        <v>42057.145405092589</v>
      </c>
      <c r="R1171" s="15">
        <f t="shared" si="75"/>
        <v>42027.145405092589</v>
      </c>
    </row>
    <row r="1172" spans="1:18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7">
        <f t="shared" si="73"/>
        <v>50</v>
      </c>
      <c r="Q1172" s="13">
        <f t="shared" si="74"/>
        <v>42154.684849537036</v>
      </c>
      <c r="R1172" s="15">
        <f t="shared" si="75"/>
        <v>42124.684849537036</v>
      </c>
    </row>
    <row r="1173" spans="1:18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7">
        <f t="shared" si="73"/>
        <v>25</v>
      </c>
      <c r="Q1173" s="13">
        <f t="shared" si="74"/>
        <v>41956.638043981475</v>
      </c>
      <c r="R1173" s="15">
        <f t="shared" si="75"/>
        <v>41938.596377314811</v>
      </c>
    </row>
    <row r="1174" spans="1:18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 t="e">
        <f t="shared" si="73"/>
        <v>#DIV/0!</v>
      </c>
      <c r="Q1174" s="13">
        <f t="shared" si="74"/>
        <v>41871.473981481475</v>
      </c>
      <c r="R1174" s="15">
        <f t="shared" si="75"/>
        <v>41841.473981481475</v>
      </c>
    </row>
    <row r="1175" spans="1:18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7">
        <f t="shared" si="73"/>
        <v>30</v>
      </c>
      <c r="Q1175" s="13">
        <f t="shared" si="74"/>
        <v>42218.97751157407</v>
      </c>
      <c r="R1175" s="15">
        <f t="shared" si="75"/>
        <v>42183.97751157407</v>
      </c>
    </row>
    <row r="1176" spans="1:18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7">
        <f t="shared" si="73"/>
        <v>46.631578947368418</v>
      </c>
      <c r="Q1176" s="13">
        <f t="shared" si="74"/>
        <v>42498.633414351854</v>
      </c>
      <c r="R1176" s="15">
        <f t="shared" si="75"/>
        <v>42468.633414351854</v>
      </c>
    </row>
    <row r="1177" spans="1:18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7">
        <f t="shared" si="73"/>
        <v>65</v>
      </c>
      <c r="Q1177" s="13">
        <f t="shared" si="74"/>
        <v>42200.520127314812</v>
      </c>
      <c r="R1177" s="15">
        <f t="shared" si="75"/>
        <v>42170.520127314812</v>
      </c>
    </row>
    <row r="1178" spans="1:18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7">
        <f t="shared" si="73"/>
        <v>10</v>
      </c>
      <c r="Q1178" s="13">
        <f t="shared" si="74"/>
        <v>42800.333333333336</v>
      </c>
      <c r="R1178" s="15">
        <f t="shared" si="75"/>
        <v>42745.811319444438</v>
      </c>
    </row>
    <row r="1179" spans="1:18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 t="e">
        <f t="shared" si="73"/>
        <v>#DIV/0!</v>
      </c>
      <c r="Q1179" s="13">
        <f t="shared" si="74"/>
        <v>41927.452499999999</v>
      </c>
      <c r="R1179" s="15">
        <f t="shared" si="75"/>
        <v>41897.452499999999</v>
      </c>
    </row>
    <row r="1180" spans="1:18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7">
        <f t="shared" si="73"/>
        <v>5</v>
      </c>
      <c r="Q1180" s="13">
        <f t="shared" si="74"/>
        <v>41867.69736111111</v>
      </c>
      <c r="R1180" s="15">
        <f t="shared" si="75"/>
        <v>41837.69736111111</v>
      </c>
    </row>
    <row r="1181" spans="1:18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7">
        <f t="shared" si="73"/>
        <v>640</v>
      </c>
      <c r="Q1181" s="13">
        <f t="shared" si="74"/>
        <v>42305.511886574073</v>
      </c>
      <c r="R1181" s="15">
        <f t="shared" si="75"/>
        <v>42275.511886574073</v>
      </c>
    </row>
    <row r="1182" spans="1:18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7">
        <f t="shared" si="73"/>
        <v>69.117647058823536</v>
      </c>
      <c r="Q1182" s="13">
        <f t="shared" si="74"/>
        <v>41818.598541666666</v>
      </c>
      <c r="R1182" s="15">
        <f t="shared" si="75"/>
        <v>41781.598541666666</v>
      </c>
    </row>
    <row r="1183" spans="1:18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7">
        <f t="shared" si="73"/>
        <v>1.3333333333333333</v>
      </c>
      <c r="Q1183" s="13">
        <f t="shared" si="74"/>
        <v>42064.131030092591</v>
      </c>
      <c r="R1183" s="15">
        <f t="shared" si="75"/>
        <v>42034.131030092591</v>
      </c>
    </row>
    <row r="1184" spans="1:18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7">
        <f t="shared" si="73"/>
        <v>10.5</v>
      </c>
      <c r="Q1184" s="13">
        <f t="shared" si="74"/>
        <v>42747.487499999996</v>
      </c>
      <c r="R1184" s="15">
        <f t="shared" si="75"/>
        <v>42728.619074074071</v>
      </c>
    </row>
    <row r="1185" spans="1:18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7">
        <f t="shared" si="73"/>
        <v>33.333333333333336</v>
      </c>
      <c r="Q1185" s="13">
        <f t="shared" si="74"/>
        <v>42675.957638888889</v>
      </c>
      <c r="R1185" s="15">
        <f t="shared" si="75"/>
        <v>42656.653043981474</v>
      </c>
    </row>
    <row r="1186" spans="1:18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7">
        <f t="shared" si="73"/>
        <v>61.562666666666665</v>
      </c>
      <c r="Q1186" s="13">
        <f t="shared" si="74"/>
        <v>42772.391331018516</v>
      </c>
      <c r="R1186" s="15">
        <f t="shared" si="75"/>
        <v>42741.391331018516</v>
      </c>
    </row>
    <row r="1187" spans="1:18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7">
        <f t="shared" si="73"/>
        <v>118.73873873873873</v>
      </c>
      <c r="Q1187" s="13">
        <f t="shared" si="74"/>
        <v>42162.958333333336</v>
      </c>
      <c r="R1187" s="15">
        <f t="shared" si="75"/>
        <v>42130.656817129631</v>
      </c>
    </row>
    <row r="1188" spans="1:18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7">
        <f t="shared" si="73"/>
        <v>65.081300813008127</v>
      </c>
      <c r="Q1188" s="13">
        <f t="shared" si="74"/>
        <v>42156.737499999996</v>
      </c>
      <c r="R1188" s="15">
        <f t="shared" si="75"/>
        <v>42123.655034722215</v>
      </c>
    </row>
    <row r="1189" spans="1:18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7">
        <f t="shared" si="73"/>
        <v>130.15714285714284</v>
      </c>
      <c r="Q1189" s="13">
        <f t="shared" si="74"/>
        <v>42141.541666666664</v>
      </c>
      <c r="R1189" s="15">
        <f t="shared" si="75"/>
        <v>42109.686608796292</v>
      </c>
    </row>
    <row r="1190" spans="1:18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7">
        <f t="shared" si="73"/>
        <v>37.776470588235291</v>
      </c>
      <c r="Q1190" s="13">
        <f t="shared" si="74"/>
        <v>42732.492361111108</v>
      </c>
      <c r="R1190" s="15">
        <f t="shared" si="75"/>
        <v>42711.492361111108</v>
      </c>
    </row>
    <row r="1191" spans="1:18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7">
        <f t="shared" si="73"/>
        <v>112.79069767441861</v>
      </c>
      <c r="Q1191" s="13">
        <f t="shared" si="74"/>
        <v>42550.770775462959</v>
      </c>
      <c r="R1191" s="15">
        <f t="shared" si="75"/>
        <v>42529.770775462959</v>
      </c>
    </row>
    <row r="1192" spans="1:18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7">
        <f t="shared" si="73"/>
        <v>51.92307692307692</v>
      </c>
      <c r="Q1192" s="13">
        <f t="shared" si="74"/>
        <v>41882.457465277774</v>
      </c>
      <c r="R1192" s="15">
        <f t="shared" si="75"/>
        <v>41852.457465277774</v>
      </c>
    </row>
    <row r="1193" spans="1:18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7">
        <f t="shared" si="73"/>
        <v>89.242424242424249</v>
      </c>
      <c r="Q1193" s="13">
        <f t="shared" si="74"/>
        <v>42449.353703703702</v>
      </c>
      <c r="R1193" s="15">
        <f t="shared" si="75"/>
        <v>42419.395370370366</v>
      </c>
    </row>
    <row r="1194" spans="1:18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7">
        <f t="shared" si="73"/>
        <v>19.333333333333332</v>
      </c>
      <c r="Q1194" s="13">
        <f t="shared" si="74"/>
        <v>42777.298356481479</v>
      </c>
      <c r="R1194" s="15">
        <f t="shared" si="75"/>
        <v>42747.298356481479</v>
      </c>
    </row>
    <row r="1195" spans="1:18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7">
        <f t="shared" si="73"/>
        <v>79.967032967032964</v>
      </c>
      <c r="Q1195" s="13">
        <f t="shared" si="74"/>
        <v>42469.526076388887</v>
      </c>
      <c r="R1195" s="15">
        <f t="shared" si="75"/>
        <v>42409.567743055552</v>
      </c>
    </row>
    <row r="1196" spans="1:18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7">
        <f t="shared" si="73"/>
        <v>56.414565826330531</v>
      </c>
      <c r="Q1196" s="13">
        <f t="shared" si="74"/>
        <v>42102.27984953703</v>
      </c>
      <c r="R1196" s="15">
        <f t="shared" si="75"/>
        <v>42072.27984953703</v>
      </c>
    </row>
    <row r="1197" spans="1:18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7">
        <f t="shared" si="73"/>
        <v>79.411764705882348</v>
      </c>
      <c r="Q1197" s="13">
        <f t="shared" si="74"/>
        <v>42358.166666666664</v>
      </c>
      <c r="R1197" s="15">
        <f t="shared" si="75"/>
        <v>42298.139502314814</v>
      </c>
    </row>
    <row r="1198" spans="1:18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7">
        <f t="shared" si="73"/>
        <v>76.439453125</v>
      </c>
      <c r="Q1198" s="13">
        <f t="shared" si="74"/>
        <v>42356.610405092586</v>
      </c>
      <c r="R1198" s="15">
        <f t="shared" si="75"/>
        <v>42326.610405092586</v>
      </c>
    </row>
    <row r="1199" spans="1:18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7">
        <f t="shared" si="73"/>
        <v>121</v>
      </c>
      <c r="Q1199" s="13">
        <f t="shared" si="74"/>
        <v>42534.040972222218</v>
      </c>
      <c r="R1199" s="15">
        <f t="shared" si="75"/>
        <v>42503.456412037034</v>
      </c>
    </row>
    <row r="1200" spans="1:18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7">
        <f t="shared" si="73"/>
        <v>54.616766467065865</v>
      </c>
      <c r="Q1200" s="13">
        <f t="shared" si="74"/>
        <v>42368.916666666664</v>
      </c>
      <c r="R1200" s="15">
        <f t="shared" si="75"/>
        <v>42333.410717592589</v>
      </c>
    </row>
    <row r="1201" spans="1:18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7">
        <f t="shared" si="73"/>
        <v>299.22222222222223</v>
      </c>
      <c r="Q1201" s="13">
        <f t="shared" si="74"/>
        <v>42193.562499999993</v>
      </c>
      <c r="R1201" s="15">
        <f t="shared" si="75"/>
        <v>42161.562499999993</v>
      </c>
    </row>
    <row r="1202" spans="1:18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7">
        <f t="shared" si="73"/>
        <v>58.533980582524272</v>
      </c>
      <c r="Q1202" s="13">
        <f t="shared" si="74"/>
        <v>42110.269166666665</v>
      </c>
      <c r="R1202" s="15">
        <f t="shared" si="75"/>
        <v>42089.269166666665</v>
      </c>
    </row>
    <row r="1203" spans="1:18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7">
        <f t="shared" si="73"/>
        <v>55.371801801801809</v>
      </c>
      <c r="Q1203" s="13">
        <f t="shared" si="74"/>
        <v>42566.398680555554</v>
      </c>
      <c r="R1203" s="15">
        <f t="shared" si="75"/>
        <v>42536.398680555554</v>
      </c>
    </row>
    <row r="1204" spans="1:18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7">
        <f t="shared" si="73"/>
        <v>183.80442804428046</v>
      </c>
      <c r="Q1204" s="13">
        <f t="shared" si="74"/>
        <v>42182.08048611111</v>
      </c>
      <c r="R1204" s="15">
        <f t="shared" si="75"/>
        <v>42152.08048611111</v>
      </c>
    </row>
    <row r="1205" spans="1:18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7">
        <f t="shared" si="73"/>
        <v>165.34653465346534</v>
      </c>
      <c r="Q1205" s="13">
        <f t="shared" si="74"/>
        <v>42155.4065625</v>
      </c>
      <c r="R1205" s="15">
        <f t="shared" si="75"/>
        <v>42125.4065625</v>
      </c>
    </row>
    <row r="1206" spans="1:18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7">
        <f t="shared" si="73"/>
        <v>234.78947368421052</v>
      </c>
      <c r="Q1206" s="13">
        <f t="shared" si="74"/>
        <v>42341.999999999993</v>
      </c>
      <c r="R1206" s="15">
        <f t="shared" si="75"/>
        <v>42297.539733796293</v>
      </c>
    </row>
    <row r="1207" spans="1:18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7">
        <f t="shared" si="73"/>
        <v>211.48387096774192</v>
      </c>
      <c r="Q1207" s="13">
        <f t="shared" si="74"/>
        <v>42168.298043981478</v>
      </c>
      <c r="R1207" s="15">
        <f t="shared" si="75"/>
        <v>42138.298043981478</v>
      </c>
    </row>
    <row r="1208" spans="1:18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7">
        <f t="shared" si="73"/>
        <v>32.34375</v>
      </c>
      <c r="Q1208" s="13">
        <f t="shared" si="74"/>
        <v>42805.353472222218</v>
      </c>
      <c r="R1208" s="15">
        <f t="shared" si="75"/>
        <v>42772.567743055552</v>
      </c>
    </row>
    <row r="1209" spans="1:18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7">
        <f t="shared" si="73"/>
        <v>123.37588652482269</v>
      </c>
      <c r="Q1209" s="13">
        <f t="shared" si="74"/>
        <v>42460.208333333336</v>
      </c>
      <c r="R1209" s="15">
        <f t="shared" si="75"/>
        <v>42430.221909722219</v>
      </c>
    </row>
    <row r="1210" spans="1:18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7">
        <f t="shared" si="73"/>
        <v>207.06666666666666</v>
      </c>
      <c r="Q1210" s="13">
        <f t="shared" si="74"/>
        <v>42453.459074074075</v>
      </c>
      <c r="R1210" s="15">
        <f t="shared" si="75"/>
        <v>42423.500740740739</v>
      </c>
    </row>
    <row r="1211" spans="1:18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7">
        <f t="shared" si="73"/>
        <v>138.2608695652174</v>
      </c>
      <c r="Q1211" s="13">
        <f t="shared" si="74"/>
        <v>42791.637789351851</v>
      </c>
      <c r="R1211" s="15">
        <f t="shared" si="75"/>
        <v>42761.637789351851</v>
      </c>
    </row>
    <row r="1212" spans="1:18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7">
        <f t="shared" si="73"/>
        <v>493.81553398058253</v>
      </c>
      <c r="Q1212" s="13">
        <f t="shared" si="74"/>
        <v>42155.666666666664</v>
      </c>
      <c r="R1212" s="15">
        <f t="shared" si="75"/>
        <v>42132.733472222222</v>
      </c>
    </row>
    <row r="1213" spans="1:18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7">
        <f t="shared" si="73"/>
        <v>168.5</v>
      </c>
      <c r="Q1213" s="13">
        <f t="shared" si="74"/>
        <v>42530.658113425925</v>
      </c>
      <c r="R1213" s="15">
        <f t="shared" si="75"/>
        <v>42515.658113425925</v>
      </c>
    </row>
    <row r="1214" spans="1:18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7">
        <f t="shared" si="73"/>
        <v>38.867469879518069</v>
      </c>
      <c r="Q1214" s="13">
        <f t="shared" si="74"/>
        <v>42334.833333333336</v>
      </c>
      <c r="R1214" s="15">
        <f t="shared" si="75"/>
        <v>42318.741840277777</v>
      </c>
    </row>
    <row r="1215" spans="1:18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7">
        <f t="shared" si="73"/>
        <v>61.527777777777779</v>
      </c>
      <c r="Q1215" s="13">
        <f t="shared" si="74"/>
        <v>42766.547453703701</v>
      </c>
      <c r="R1215" s="15">
        <f t="shared" si="75"/>
        <v>42731.547453703701</v>
      </c>
    </row>
    <row r="1216" spans="1:18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7">
        <f t="shared" si="73"/>
        <v>105.44</v>
      </c>
      <c r="Q1216" s="13">
        <f t="shared" si="74"/>
        <v>42164.632002314807</v>
      </c>
      <c r="R1216" s="15">
        <f t="shared" si="75"/>
        <v>42104.632002314807</v>
      </c>
    </row>
    <row r="1217" spans="1:18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7">
        <f t="shared" si="73"/>
        <v>71.592003642987251</v>
      </c>
      <c r="Q1217" s="13">
        <f t="shared" si="74"/>
        <v>41789.714768518512</v>
      </c>
      <c r="R1217" s="15">
        <f t="shared" si="75"/>
        <v>41759.714768518512</v>
      </c>
    </row>
    <row r="1218" spans="1:18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7">
        <f t="shared" si="73"/>
        <v>91.882882882882882</v>
      </c>
      <c r="Q1218" s="13">
        <f t="shared" si="74"/>
        <v>42279.752083333333</v>
      </c>
      <c r="R1218" s="15">
        <f t="shared" si="75"/>
        <v>42247.408067129632</v>
      </c>
    </row>
    <row r="1219" spans="1:18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7">
        <f t="shared" ref="P1219:P1282" si="77">(E1219/L1219)</f>
        <v>148.57377049180329</v>
      </c>
      <c r="Q1219" s="13">
        <f t="shared" ref="Q1219:Q1282" si="78">(I1219/86400)+25569+(-5/24)</f>
        <v>42565.6011574074</v>
      </c>
      <c r="R1219" s="15">
        <f t="shared" ref="R1219:R1282" si="79">(J1219/86400)+25569+(-5/24)</f>
        <v>42535.6011574074</v>
      </c>
    </row>
    <row r="1220" spans="1:18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7">
        <f t="shared" si="77"/>
        <v>174.2134831460674</v>
      </c>
      <c r="Q1220" s="13">
        <f t="shared" si="78"/>
        <v>42308.916666666664</v>
      </c>
      <c r="R1220" s="15">
        <f t="shared" si="79"/>
        <v>42278.453703703701</v>
      </c>
    </row>
    <row r="1221" spans="1:18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7">
        <f t="shared" si="77"/>
        <v>102.86166007905139</v>
      </c>
      <c r="Q1221" s="13">
        <f t="shared" si="78"/>
        <v>42663.253622685188</v>
      </c>
      <c r="R1221" s="15">
        <f t="shared" si="79"/>
        <v>42633.253622685188</v>
      </c>
    </row>
    <row r="1222" spans="1:18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7">
        <f t="shared" si="77"/>
        <v>111.17857142857143</v>
      </c>
      <c r="Q1222" s="13">
        <f t="shared" si="78"/>
        <v>42241.420277777775</v>
      </c>
      <c r="R1222" s="15">
        <f t="shared" si="79"/>
        <v>42211.420277777775</v>
      </c>
    </row>
    <row r="1223" spans="1:18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7">
        <f t="shared" si="77"/>
        <v>23.796213592233013</v>
      </c>
      <c r="Q1223" s="13">
        <f t="shared" si="78"/>
        <v>42707.791666666664</v>
      </c>
      <c r="R1223" s="15">
        <f t="shared" si="79"/>
        <v>42680.267222222225</v>
      </c>
    </row>
    <row r="1224" spans="1:18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7">
        <f t="shared" si="77"/>
        <v>81.268115942028984</v>
      </c>
      <c r="Q1224" s="13">
        <f t="shared" si="78"/>
        <v>42460.958333333336</v>
      </c>
      <c r="R1224" s="15">
        <f t="shared" si="79"/>
        <v>42430.512118055551</v>
      </c>
    </row>
    <row r="1225" spans="1:18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7">
        <f t="shared" si="77"/>
        <v>116.21465968586388</v>
      </c>
      <c r="Q1225" s="13">
        <f t="shared" si="78"/>
        <v>42684.010520833333</v>
      </c>
      <c r="R1225" s="15">
        <f t="shared" si="79"/>
        <v>42653.968854166662</v>
      </c>
    </row>
    <row r="1226" spans="1:18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7">
        <f t="shared" si="77"/>
        <v>58.888888888888886</v>
      </c>
      <c r="Q1226" s="13">
        <f t="shared" si="78"/>
        <v>41796.341458333329</v>
      </c>
      <c r="R1226" s="15">
        <f t="shared" si="79"/>
        <v>41736.341458333329</v>
      </c>
    </row>
    <row r="1227" spans="1:18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7">
        <f t="shared" si="77"/>
        <v>44</v>
      </c>
      <c r="Q1227" s="13">
        <f t="shared" si="78"/>
        <v>41569.697662037033</v>
      </c>
      <c r="R1227" s="15">
        <f t="shared" si="79"/>
        <v>41509.697662037033</v>
      </c>
    </row>
    <row r="1228" spans="1:18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7">
        <f t="shared" si="77"/>
        <v>48.424999999999997</v>
      </c>
      <c r="Q1228" s="13">
        <f t="shared" si="78"/>
        <v>41749.833333333328</v>
      </c>
      <c r="R1228" s="15">
        <f t="shared" si="79"/>
        <v>41715.666446759256</v>
      </c>
    </row>
    <row r="1229" spans="1:18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 t="e">
        <f t="shared" si="77"/>
        <v>#DIV/0!</v>
      </c>
      <c r="Q1229" s="13">
        <f t="shared" si="78"/>
        <v>41858.083333333328</v>
      </c>
      <c r="R1229" s="15">
        <f t="shared" si="79"/>
        <v>41827.710833333331</v>
      </c>
    </row>
    <row r="1230" spans="1:18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7">
        <f t="shared" si="77"/>
        <v>61.041666666666664</v>
      </c>
      <c r="Q1230" s="13">
        <f t="shared" si="78"/>
        <v>40814.520925925921</v>
      </c>
      <c r="R1230" s="15">
        <f t="shared" si="79"/>
        <v>40754.520925925921</v>
      </c>
    </row>
    <row r="1231" spans="1:18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7">
        <f t="shared" si="77"/>
        <v>25</v>
      </c>
      <c r="Q1231" s="13">
        <f t="shared" si="78"/>
        <v>41015.458333333328</v>
      </c>
      <c r="R1231" s="15">
        <f t="shared" si="79"/>
        <v>40985.251469907402</v>
      </c>
    </row>
    <row r="1232" spans="1:18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 t="e">
        <f t="shared" si="77"/>
        <v>#DIV/0!</v>
      </c>
      <c r="Q1232" s="13">
        <f t="shared" si="78"/>
        <v>40598.764236111107</v>
      </c>
      <c r="R1232" s="15">
        <f t="shared" si="79"/>
        <v>40568.764236111107</v>
      </c>
    </row>
    <row r="1233" spans="1:18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 t="e">
        <f t="shared" si="77"/>
        <v>#DIV/0!</v>
      </c>
      <c r="Q1233" s="13">
        <f t="shared" si="78"/>
        <v>42243.833333333336</v>
      </c>
      <c r="R1233" s="15">
        <f t="shared" si="79"/>
        <v>42193.733425925922</v>
      </c>
    </row>
    <row r="1234" spans="1:18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7">
        <f t="shared" si="77"/>
        <v>40</v>
      </c>
      <c r="Q1234" s="13">
        <f t="shared" si="78"/>
        <v>41553.639699074069</v>
      </c>
      <c r="R1234" s="15">
        <f t="shared" si="79"/>
        <v>41506.639699074069</v>
      </c>
    </row>
    <row r="1235" spans="1:18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7">
        <f t="shared" si="77"/>
        <v>19.333333333333332</v>
      </c>
      <c r="Q1235" s="13">
        <f t="shared" si="78"/>
        <v>40960.740439814814</v>
      </c>
      <c r="R1235" s="15">
        <f t="shared" si="79"/>
        <v>40939.740439814814</v>
      </c>
    </row>
    <row r="1236" spans="1:18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 t="e">
        <f t="shared" si="77"/>
        <v>#DIV/0!</v>
      </c>
      <c r="Q1236" s="13">
        <f t="shared" si="78"/>
        <v>42037.580347222225</v>
      </c>
      <c r="R1236" s="15">
        <f t="shared" si="79"/>
        <v>42007.580347222225</v>
      </c>
    </row>
    <row r="1237" spans="1:18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7">
        <f t="shared" si="77"/>
        <v>35</v>
      </c>
      <c r="Q1237" s="13">
        <f t="shared" si="78"/>
        <v>41622.927071759259</v>
      </c>
      <c r="R1237" s="15">
        <f t="shared" si="79"/>
        <v>41582.927071759259</v>
      </c>
    </row>
    <row r="1238" spans="1:18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 t="e">
        <f t="shared" si="77"/>
        <v>#DIV/0!</v>
      </c>
      <c r="Q1238" s="13">
        <f t="shared" si="78"/>
        <v>41118.458333333328</v>
      </c>
      <c r="R1238" s="15">
        <f t="shared" si="79"/>
        <v>41110.47180555555</v>
      </c>
    </row>
    <row r="1239" spans="1:18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 t="e">
        <f t="shared" si="77"/>
        <v>#DIV/0!</v>
      </c>
      <c r="Q1239" s="13">
        <f t="shared" si="78"/>
        <v>41145.074826388889</v>
      </c>
      <c r="R1239" s="15">
        <f t="shared" si="79"/>
        <v>41125.074826388889</v>
      </c>
    </row>
    <row r="1240" spans="1:18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7">
        <f t="shared" si="77"/>
        <v>59.333333333333336</v>
      </c>
      <c r="Q1240" s="13">
        <f t="shared" si="78"/>
        <v>40761.402037037034</v>
      </c>
      <c r="R1240" s="15">
        <f t="shared" si="79"/>
        <v>40731.402037037034</v>
      </c>
    </row>
    <row r="1241" spans="1:18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 t="e">
        <f t="shared" si="77"/>
        <v>#DIV/0!</v>
      </c>
      <c r="Q1241" s="13">
        <f t="shared" si="78"/>
        <v>40913.754247685181</v>
      </c>
      <c r="R1241" s="15">
        <f t="shared" si="79"/>
        <v>40883.754247685181</v>
      </c>
    </row>
    <row r="1242" spans="1:18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7">
        <f t="shared" si="77"/>
        <v>30.125</v>
      </c>
      <c r="Q1242" s="13">
        <f t="shared" si="78"/>
        <v>41467.70208333333</v>
      </c>
      <c r="R1242" s="15">
        <f t="shared" si="79"/>
        <v>41408.831678240742</v>
      </c>
    </row>
    <row r="1243" spans="1:18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7">
        <f t="shared" si="77"/>
        <v>74.617647058823536</v>
      </c>
      <c r="Q1243" s="13">
        <f t="shared" si="78"/>
        <v>41946.040972222218</v>
      </c>
      <c r="R1243" s="15">
        <f t="shared" si="79"/>
        <v>41923.629398148143</v>
      </c>
    </row>
    <row r="1244" spans="1:18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7">
        <f t="shared" si="77"/>
        <v>5</v>
      </c>
      <c r="Q1244" s="13">
        <f t="shared" si="78"/>
        <v>40797.345833333333</v>
      </c>
      <c r="R1244" s="15">
        <f t="shared" si="79"/>
        <v>40781.957199074073</v>
      </c>
    </row>
    <row r="1245" spans="1:18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7">
        <f t="shared" si="77"/>
        <v>44.5</v>
      </c>
      <c r="Q1245" s="13">
        <f t="shared" si="78"/>
        <v>40732.666666666664</v>
      </c>
      <c r="R1245" s="15">
        <f t="shared" si="79"/>
        <v>40671.670960648145</v>
      </c>
    </row>
    <row r="1246" spans="1:18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7">
        <f t="shared" si="77"/>
        <v>46.133333333333333</v>
      </c>
      <c r="Q1246" s="13">
        <f t="shared" si="78"/>
        <v>41386.666666666664</v>
      </c>
      <c r="R1246" s="15">
        <f t="shared" si="79"/>
        <v>41355.617164351854</v>
      </c>
    </row>
    <row r="1247" spans="1:18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7">
        <f t="shared" si="77"/>
        <v>141.47058823529412</v>
      </c>
      <c r="Q1247" s="13">
        <f t="shared" si="78"/>
        <v>41804.391597222224</v>
      </c>
      <c r="R1247" s="15">
        <f t="shared" si="79"/>
        <v>41774.391597222224</v>
      </c>
    </row>
    <row r="1248" spans="1:18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7">
        <f t="shared" si="77"/>
        <v>75.483870967741936</v>
      </c>
      <c r="Q1248" s="13">
        <f t="shared" si="78"/>
        <v>40882.876724537033</v>
      </c>
      <c r="R1248" s="15">
        <f t="shared" si="79"/>
        <v>40837.835057870368</v>
      </c>
    </row>
    <row r="1249" spans="1:18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7">
        <f t="shared" si="77"/>
        <v>85.5</v>
      </c>
      <c r="Q1249" s="13">
        <f t="shared" si="78"/>
        <v>41400.083969907406</v>
      </c>
      <c r="R1249" s="15">
        <f t="shared" si="79"/>
        <v>41370.083969907406</v>
      </c>
    </row>
    <row r="1250" spans="1:18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7">
        <f t="shared" si="77"/>
        <v>64.254237288135599</v>
      </c>
      <c r="Q1250" s="13">
        <f t="shared" si="78"/>
        <v>41803.082638888889</v>
      </c>
      <c r="R1250" s="15">
        <f t="shared" si="79"/>
        <v>41767.448530092588</v>
      </c>
    </row>
    <row r="1251" spans="1:18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7">
        <f t="shared" si="77"/>
        <v>64.46913580246914</v>
      </c>
      <c r="Q1251" s="13">
        <f t="shared" si="78"/>
        <v>41097.532534722217</v>
      </c>
      <c r="R1251" s="15">
        <f t="shared" si="79"/>
        <v>41067.532534722217</v>
      </c>
    </row>
    <row r="1252" spans="1:18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7">
        <f t="shared" si="77"/>
        <v>118.2007874015748</v>
      </c>
      <c r="Q1252" s="13">
        <f t="shared" si="78"/>
        <v>41888.434386574074</v>
      </c>
      <c r="R1252" s="15">
        <f t="shared" si="79"/>
        <v>41843.434386574074</v>
      </c>
    </row>
    <row r="1253" spans="1:18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7">
        <f t="shared" si="77"/>
        <v>82.540540540540547</v>
      </c>
      <c r="Q1253" s="13">
        <f t="shared" si="78"/>
        <v>40811.606099537035</v>
      </c>
      <c r="R1253" s="15">
        <f t="shared" si="79"/>
        <v>40751.606099537035</v>
      </c>
    </row>
    <row r="1254" spans="1:18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7">
        <f t="shared" si="77"/>
        <v>34.170212765957444</v>
      </c>
      <c r="Q1254" s="13">
        <f t="shared" si="78"/>
        <v>41571.779733796291</v>
      </c>
      <c r="R1254" s="15">
        <f t="shared" si="79"/>
        <v>41543.779733796291</v>
      </c>
    </row>
    <row r="1255" spans="1:18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7">
        <f t="shared" si="77"/>
        <v>42.73322081575246</v>
      </c>
      <c r="Q1255" s="13">
        <f t="shared" si="78"/>
        <v>41885.575312499997</v>
      </c>
      <c r="R1255" s="15">
        <f t="shared" si="79"/>
        <v>41855.575312499997</v>
      </c>
    </row>
    <row r="1256" spans="1:18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7">
        <f t="shared" si="77"/>
        <v>94.489361702127653</v>
      </c>
      <c r="Q1256" s="13">
        <f t="shared" si="78"/>
        <v>40543.999305555553</v>
      </c>
      <c r="R1256" s="15">
        <f t="shared" si="79"/>
        <v>40487.413032407407</v>
      </c>
    </row>
    <row r="1257" spans="1:18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7">
        <f t="shared" si="77"/>
        <v>55.697247706422019</v>
      </c>
      <c r="Q1257" s="13">
        <f t="shared" si="78"/>
        <v>41609.678842592592</v>
      </c>
      <c r="R1257" s="15">
        <f t="shared" si="79"/>
        <v>41579.637175925927</v>
      </c>
    </row>
    <row r="1258" spans="1:18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7">
        <f t="shared" si="77"/>
        <v>98.030831024930734</v>
      </c>
      <c r="Q1258" s="13">
        <f t="shared" si="78"/>
        <v>40951.711006944439</v>
      </c>
      <c r="R1258" s="15">
        <f t="shared" si="79"/>
        <v>40921.711006944439</v>
      </c>
    </row>
    <row r="1259" spans="1:18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7">
        <f t="shared" si="77"/>
        <v>92.102272727272734</v>
      </c>
      <c r="Q1259" s="13">
        <f t="shared" si="78"/>
        <v>40635.835532407407</v>
      </c>
      <c r="R1259" s="15">
        <f t="shared" si="79"/>
        <v>40586.877199074072</v>
      </c>
    </row>
    <row r="1260" spans="1:18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7">
        <f t="shared" si="77"/>
        <v>38.175462686567165</v>
      </c>
      <c r="Q1260" s="13">
        <f t="shared" si="78"/>
        <v>41517.402916666666</v>
      </c>
      <c r="R1260" s="15">
        <f t="shared" si="79"/>
        <v>41487.402916666666</v>
      </c>
    </row>
    <row r="1261" spans="1:18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7">
        <f t="shared" si="77"/>
        <v>27.145833333333332</v>
      </c>
      <c r="Q1261" s="13">
        <f t="shared" si="78"/>
        <v>41798.957638888889</v>
      </c>
      <c r="R1261" s="15">
        <f t="shared" si="79"/>
        <v>41766.762314814812</v>
      </c>
    </row>
    <row r="1262" spans="1:18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7">
        <f t="shared" si="77"/>
        <v>50.689189189189186</v>
      </c>
      <c r="Q1262" s="13">
        <f t="shared" si="78"/>
        <v>41696.63449074074</v>
      </c>
      <c r="R1262" s="15">
        <f t="shared" si="79"/>
        <v>41666.63449074074</v>
      </c>
    </row>
    <row r="1263" spans="1:18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7">
        <f t="shared" si="77"/>
        <v>38.942307692307693</v>
      </c>
      <c r="Q1263" s="13">
        <f t="shared" si="78"/>
        <v>41668.134571759256</v>
      </c>
      <c r="R1263" s="15">
        <f t="shared" si="79"/>
        <v>41638.134571759256</v>
      </c>
    </row>
    <row r="1264" spans="1:18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7">
        <f t="shared" si="77"/>
        <v>77.638095238095232</v>
      </c>
      <c r="Q1264" s="13">
        <f t="shared" si="78"/>
        <v>41686.554305555554</v>
      </c>
      <c r="R1264" s="15">
        <f t="shared" si="79"/>
        <v>41656.554305555554</v>
      </c>
    </row>
    <row r="1265" spans="1:18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7">
        <f t="shared" si="77"/>
        <v>43.536585365853661</v>
      </c>
      <c r="Q1265" s="13">
        <f t="shared" si="78"/>
        <v>41726.833333333328</v>
      </c>
      <c r="R1265" s="15">
        <f t="shared" si="79"/>
        <v>41691.875810185185</v>
      </c>
    </row>
    <row r="1266" spans="1:18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7">
        <f t="shared" si="77"/>
        <v>31.823529411764707</v>
      </c>
      <c r="Q1266" s="13">
        <f t="shared" si="78"/>
        <v>41576.454664351848</v>
      </c>
      <c r="R1266" s="15">
        <f t="shared" si="79"/>
        <v>41547.454664351848</v>
      </c>
    </row>
    <row r="1267" spans="1:18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7">
        <f t="shared" si="77"/>
        <v>63.184393939393942</v>
      </c>
      <c r="Q1267" s="13">
        <f t="shared" si="78"/>
        <v>40512.446932870364</v>
      </c>
      <c r="R1267" s="15">
        <f t="shared" si="79"/>
        <v>40465.446932870364</v>
      </c>
    </row>
    <row r="1268" spans="1:18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7">
        <f t="shared" si="77"/>
        <v>190.9</v>
      </c>
      <c r="Q1268" s="13">
        <f t="shared" si="78"/>
        <v>41650.668344907404</v>
      </c>
      <c r="R1268" s="15">
        <f t="shared" si="79"/>
        <v>41620.668344907404</v>
      </c>
    </row>
    <row r="1269" spans="1:18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7">
        <f t="shared" si="77"/>
        <v>140.85534591194968</v>
      </c>
      <c r="Q1269" s="13">
        <f t="shared" si="78"/>
        <v>41479.376828703702</v>
      </c>
      <c r="R1269" s="15">
        <f t="shared" si="79"/>
        <v>41449.376828703702</v>
      </c>
    </row>
    <row r="1270" spans="1:18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7">
        <f t="shared" si="77"/>
        <v>76.92307692307692</v>
      </c>
      <c r="Q1270" s="13">
        <f t="shared" si="78"/>
        <v>41537.637118055551</v>
      </c>
      <c r="R1270" s="15">
        <f t="shared" si="79"/>
        <v>41507.637118055551</v>
      </c>
    </row>
    <row r="1271" spans="1:18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7">
        <f t="shared" si="77"/>
        <v>99.15533980582525</v>
      </c>
      <c r="Q1271" s="13">
        <f t="shared" si="78"/>
        <v>42475.791666666664</v>
      </c>
      <c r="R1271" s="15">
        <f t="shared" si="79"/>
        <v>42445.614722222221</v>
      </c>
    </row>
    <row r="1272" spans="1:18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7">
        <f t="shared" si="77"/>
        <v>67.881656804733723</v>
      </c>
      <c r="Q1272" s="13">
        <f t="shared" si="78"/>
        <v>40993.60696759259</v>
      </c>
      <c r="R1272" s="15">
        <f t="shared" si="79"/>
        <v>40933.648634259254</v>
      </c>
    </row>
    <row r="1273" spans="1:18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7">
        <f t="shared" si="77"/>
        <v>246.29032258064515</v>
      </c>
      <c r="Q1273" s="13">
        <f t="shared" si="78"/>
        <v>41591.516886574071</v>
      </c>
      <c r="R1273" s="15">
        <f t="shared" si="79"/>
        <v>41561.475219907406</v>
      </c>
    </row>
    <row r="1274" spans="1:18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7">
        <f t="shared" si="77"/>
        <v>189.28571428571428</v>
      </c>
      <c r="Q1274" s="13">
        <f t="shared" si="78"/>
        <v>40343.958333333328</v>
      </c>
      <c r="R1274" s="15">
        <f t="shared" si="79"/>
        <v>40274.536793981482</v>
      </c>
    </row>
    <row r="1275" spans="1:18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7">
        <f t="shared" si="77"/>
        <v>76.666666666666671</v>
      </c>
      <c r="Q1275" s="13">
        <f t="shared" si="78"/>
        <v>41882.521886574068</v>
      </c>
      <c r="R1275" s="15">
        <f t="shared" si="79"/>
        <v>41852.521886574068</v>
      </c>
    </row>
    <row r="1276" spans="1:18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7">
        <f t="shared" si="77"/>
        <v>82.963254817987149</v>
      </c>
      <c r="Q1276" s="13">
        <f t="shared" si="78"/>
        <v>41151.481770833328</v>
      </c>
      <c r="R1276" s="15">
        <f t="shared" si="79"/>
        <v>41116.481770833328</v>
      </c>
    </row>
    <row r="1277" spans="1:18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7">
        <f t="shared" si="77"/>
        <v>62.522107969151669</v>
      </c>
      <c r="Q1277" s="13">
        <f t="shared" si="78"/>
        <v>41493.659571759257</v>
      </c>
      <c r="R1277" s="15">
        <f t="shared" si="79"/>
        <v>41458.659571759257</v>
      </c>
    </row>
    <row r="1278" spans="1:18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7">
        <f t="shared" si="77"/>
        <v>46.06808823529412</v>
      </c>
      <c r="Q1278" s="13">
        <f t="shared" si="78"/>
        <v>40056.958333333328</v>
      </c>
      <c r="R1278" s="15">
        <f t="shared" si="79"/>
        <v>40007.49591435185</v>
      </c>
    </row>
    <row r="1279" spans="1:18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7">
        <f t="shared" si="77"/>
        <v>38.543946731234868</v>
      </c>
      <c r="Q1279" s="13">
        <f t="shared" si="78"/>
        <v>41156.35355324074</v>
      </c>
      <c r="R1279" s="15">
        <f t="shared" si="79"/>
        <v>41121.35355324074</v>
      </c>
    </row>
    <row r="1280" spans="1:18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7">
        <f t="shared" si="77"/>
        <v>53.005263157894738</v>
      </c>
      <c r="Q1280" s="13">
        <f t="shared" si="78"/>
        <v>41814.875</v>
      </c>
      <c r="R1280" s="15">
        <f t="shared" si="79"/>
        <v>41786.346828703703</v>
      </c>
    </row>
    <row r="1281" spans="1:18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7">
        <f t="shared" si="77"/>
        <v>73.355396825396824</v>
      </c>
      <c r="Q1281" s="13">
        <f t="shared" si="78"/>
        <v>41721.849189814813</v>
      </c>
      <c r="R1281" s="15">
        <f t="shared" si="79"/>
        <v>41681.890856481477</v>
      </c>
    </row>
    <row r="1282" spans="1:18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7">
        <f t="shared" si="77"/>
        <v>127.97523076923076</v>
      </c>
      <c r="Q1282" s="13">
        <f t="shared" si="78"/>
        <v>40603.54923611111</v>
      </c>
      <c r="R1282" s="15">
        <f t="shared" si="79"/>
        <v>40513.54923611111</v>
      </c>
    </row>
    <row r="1283" spans="1:18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7">
        <f t="shared" ref="P1283:P1346" si="81">(E1283/L1283)</f>
        <v>104.72972972972973</v>
      </c>
      <c r="Q1283" s="13">
        <f t="shared" ref="Q1283:Q1346" si="82">(I1283/86400)+25569+(-5/24)</f>
        <v>41483.535138888888</v>
      </c>
      <c r="R1283" s="15">
        <f t="shared" ref="R1283:R1346" si="83">(J1283/86400)+25569+(-5/24)</f>
        <v>41463.535138888888</v>
      </c>
    </row>
    <row r="1284" spans="1:18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7">
        <f t="shared" si="81"/>
        <v>67.671532846715323</v>
      </c>
      <c r="Q1284" s="13">
        <f t="shared" si="82"/>
        <v>41616.999305555553</v>
      </c>
      <c r="R1284" s="15">
        <f t="shared" si="83"/>
        <v>41586.266840277771</v>
      </c>
    </row>
    <row r="1285" spans="1:18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7">
        <f t="shared" si="81"/>
        <v>95.931818181818187</v>
      </c>
      <c r="Q1285" s="13">
        <f t="shared" si="82"/>
        <v>41343.958333333328</v>
      </c>
      <c r="R1285" s="15">
        <f t="shared" si="83"/>
        <v>41320.50913194444</v>
      </c>
    </row>
    <row r="1286" spans="1:18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7">
        <f t="shared" si="81"/>
        <v>65.161290322580641</v>
      </c>
      <c r="Q1286" s="13">
        <f t="shared" si="82"/>
        <v>42735.499305555553</v>
      </c>
      <c r="R1286" s="15">
        <f t="shared" si="83"/>
        <v>42712.026412037034</v>
      </c>
    </row>
    <row r="1287" spans="1:18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7">
        <f t="shared" si="81"/>
        <v>32.269841269841272</v>
      </c>
      <c r="Q1287" s="13">
        <f t="shared" si="82"/>
        <v>42175.374710648146</v>
      </c>
      <c r="R1287" s="15">
        <f t="shared" si="83"/>
        <v>42160.374710648146</v>
      </c>
    </row>
    <row r="1288" spans="1:18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7">
        <f t="shared" si="81"/>
        <v>81.25</v>
      </c>
      <c r="Q1288" s="13">
        <f t="shared" si="82"/>
        <v>42052.374999999993</v>
      </c>
      <c r="R1288" s="15">
        <f t="shared" si="83"/>
        <v>42039.176238425927</v>
      </c>
    </row>
    <row r="1289" spans="1:18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7">
        <f t="shared" si="81"/>
        <v>24.2</v>
      </c>
      <c r="Q1289" s="13">
        <f t="shared" si="82"/>
        <v>42167.412685185183</v>
      </c>
      <c r="R1289" s="15">
        <f t="shared" si="83"/>
        <v>42107.412685185183</v>
      </c>
    </row>
    <row r="1290" spans="1:18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7">
        <f t="shared" si="81"/>
        <v>65.868852459016395</v>
      </c>
      <c r="Q1290" s="13">
        <f t="shared" si="82"/>
        <v>42591.958333333336</v>
      </c>
      <c r="R1290" s="15">
        <f t="shared" si="83"/>
        <v>42560.946331018517</v>
      </c>
    </row>
    <row r="1291" spans="1:18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7">
        <f t="shared" si="81"/>
        <v>36.07692307692308</v>
      </c>
      <c r="Q1291" s="13">
        <f t="shared" si="82"/>
        <v>42738.926446759258</v>
      </c>
      <c r="R1291" s="15">
        <f t="shared" si="83"/>
        <v>42708.926446759258</v>
      </c>
    </row>
    <row r="1292" spans="1:18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7">
        <f t="shared" si="81"/>
        <v>44.186046511627907</v>
      </c>
      <c r="Q1292" s="13">
        <f t="shared" si="82"/>
        <v>42117.082638888889</v>
      </c>
      <c r="R1292" s="15">
        <f t="shared" si="83"/>
        <v>42086.406608796293</v>
      </c>
    </row>
    <row r="1293" spans="1:18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7">
        <f t="shared" si="81"/>
        <v>104.07142857142857</v>
      </c>
      <c r="Q1293" s="13">
        <f t="shared" si="82"/>
        <v>42101.083333333336</v>
      </c>
      <c r="R1293" s="15">
        <f t="shared" si="83"/>
        <v>42064.444340277776</v>
      </c>
    </row>
    <row r="1294" spans="1:18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7">
        <f t="shared" si="81"/>
        <v>35.96153846153846</v>
      </c>
      <c r="Q1294" s="13">
        <f t="shared" si="82"/>
        <v>42283.749305555553</v>
      </c>
      <c r="R1294" s="15">
        <f t="shared" si="83"/>
        <v>42256.555879629632</v>
      </c>
    </row>
    <row r="1295" spans="1:18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7">
        <f t="shared" si="81"/>
        <v>127.79166666666667</v>
      </c>
      <c r="Q1295" s="13">
        <f t="shared" si="82"/>
        <v>42322.534386574072</v>
      </c>
      <c r="R1295" s="15">
        <f t="shared" si="83"/>
        <v>42292.492719907408</v>
      </c>
    </row>
    <row r="1296" spans="1:18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7">
        <f t="shared" si="81"/>
        <v>27.727272727272727</v>
      </c>
      <c r="Q1296" s="13">
        <f t="shared" si="82"/>
        <v>42296.249999999993</v>
      </c>
      <c r="R1296" s="15">
        <f t="shared" si="83"/>
        <v>42278.245335648149</v>
      </c>
    </row>
    <row r="1297" spans="1:18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7">
        <f t="shared" si="81"/>
        <v>39.828125</v>
      </c>
      <c r="Q1297" s="13">
        <f t="shared" si="82"/>
        <v>42214.499999999993</v>
      </c>
      <c r="R1297" s="15">
        <f t="shared" si="83"/>
        <v>42184.364548611113</v>
      </c>
    </row>
    <row r="1298" spans="1:18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7">
        <f t="shared" si="81"/>
        <v>52.173913043478258</v>
      </c>
      <c r="Q1298" s="13">
        <f t="shared" si="82"/>
        <v>42442.800613425927</v>
      </c>
      <c r="R1298" s="15">
        <f t="shared" si="83"/>
        <v>42422.842280092591</v>
      </c>
    </row>
    <row r="1299" spans="1:18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7">
        <f t="shared" si="81"/>
        <v>92.037815126050418</v>
      </c>
      <c r="Q1299" s="13">
        <f t="shared" si="82"/>
        <v>42491.538865740738</v>
      </c>
      <c r="R1299" s="15">
        <f t="shared" si="83"/>
        <v>42461.538865740738</v>
      </c>
    </row>
    <row r="1300" spans="1:18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7">
        <f t="shared" si="81"/>
        <v>63.424242424242422</v>
      </c>
      <c r="Q1300" s="13">
        <f t="shared" si="82"/>
        <v>42488.472592592589</v>
      </c>
      <c r="R1300" s="15">
        <f t="shared" si="83"/>
        <v>42458.472592592589</v>
      </c>
    </row>
    <row r="1301" spans="1:18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7">
        <f t="shared" si="81"/>
        <v>135.625</v>
      </c>
      <c r="Q1301" s="13">
        <f t="shared" si="82"/>
        <v>42199.606006944443</v>
      </c>
      <c r="R1301" s="15">
        <f t="shared" si="83"/>
        <v>42169.606006944443</v>
      </c>
    </row>
    <row r="1302" spans="1:18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7">
        <f t="shared" si="81"/>
        <v>168.75</v>
      </c>
      <c r="Q1302" s="13">
        <f t="shared" si="82"/>
        <v>42522.581249999996</v>
      </c>
      <c r="R1302" s="15">
        <f t="shared" si="83"/>
        <v>42483.466874999998</v>
      </c>
    </row>
    <row r="1303" spans="1:18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7">
        <f t="shared" si="81"/>
        <v>70.862068965517238</v>
      </c>
      <c r="Q1303" s="13">
        <f t="shared" si="82"/>
        <v>42205.916666666664</v>
      </c>
      <c r="R1303" s="15">
        <f t="shared" si="83"/>
        <v>42195.541412037033</v>
      </c>
    </row>
    <row r="1304" spans="1:18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7">
        <f t="shared" si="81"/>
        <v>50</v>
      </c>
      <c r="Q1304" s="13">
        <f t="shared" si="82"/>
        <v>42704.891331018516</v>
      </c>
      <c r="R1304" s="15">
        <f t="shared" si="83"/>
        <v>42674.849664351852</v>
      </c>
    </row>
    <row r="1305" spans="1:18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7">
        <f t="shared" si="81"/>
        <v>42.214166666666671</v>
      </c>
      <c r="Q1305" s="13">
        <f t="shared" si="82"/>
        <v>42582.249999999993</v>
      </c>
      <c r="R1305" s="15">
        <f t="shared" si="83"/>
        <v>42566.232870370368</v>
      </c>
    </row>
    <row r="1306" spans="1:18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7">
        <f t="shared" si="81"/>
        <v>152.41346153846155</v>
      </c>
      <c r="Q1306" s="13">
        <f t="shared" si="82"/>
        <v>42806.944502314807</v>
      </c>
      <c r="R1306" s="15">
        <f t="shared" si="83"/>
        <v>42746.986168981479</v>
      </c>
    </row>
    <row r="1307" spans="1:18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7">
        <f t="shared" si="81"/>
        <v>90.616279069767444</v>
      </c>
      <c r="Q1307" s="13">
        <f t="shared" si="82"/>
        <v>42572.520833333336</v>
      </c>
      <c r="R1307" s="15">
        <f t="shared" si="83"/>
        <v>42543.457268518519</v>
      </c>
    </row>
    <row r="1308" spans="1:18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7">
        <f t="shared" si="81"/>
        <v>201.60393258426967</v>
      </c>
      <c r="Q1308" s="13">
        <f t="shared" si="82"/>
        <v>41977.249236111107</v>
      </c>
      <c r="R1308" s="15">
        <f t="shared" si="83"/>
        <v>41947.249236111107</v>
      </c>
    </row>
    <row r="1309" spans="1:18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7">
        <f t="shared" si="81"/>
        <v>127.93333333333334</v>
      </c>
      <c r="Q1309" s="13">
        <f t="shared" si="82"/>
        <v>42417.294895833336</v>
      </c>
      <c r="R1309" s="15">
        <f t="shared" si="83"/>
        <v>42387.294895833336</v>
      </c>
    </row>
    <row r="1310" spans="1:18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7">
        <f t="shared" si="81"/>
        <v>29.894736842105264</v>
      </c>
      <c r="Q1310" s="13">
        <f t="shared" si="82"/>
        <v>42651.405231481483</v>
      </c>
      <c r="R1310" s="15">
        <f t="shared" si="83"/>
        <v>42611.405231481483</v>
      </c>
    </row>
    <row r="1311" spans="1:18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7">
        <f t="shared" si="81"/>
        <v>367.97142857142859</v>
      </c>
      <c r="Q1311" s="13">
        <f t="shared" si="82"/>
        <v>42292.674398148149</v>
      </c>
      <c r="R1311" s="15">
        <f t="shared" si="83"/>
        <v>42257.674398148149</v>
      </c>
    </row>
    <row r="1312" spans="1:18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7">
        <f t="shared" si="81"/>
        <v>129.16666666666666</v>
      </c>
      <c r="Q1312" s="13">
        <f t="shared" si="82"/>
        <v>42601.458912037029</v>
      </c>
      <c r="R1312" s="15">
        <f t="shared" si="83"/>
        <v>42556.458912037029</v>
      </c>
    </row>
    <row r="1313" spans="1:18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7">
        <f t="shared" si="81"/>
        <v>800.7</v>
      </c>
      <c r="Q1313" s="13">
        <f t="shared" si="82"/>
        <v>42704.635636574072</v>
      </c>
      <c r="R1313" s="15">
        <f t="shared" si="83"/>
        <v>42669.593969907401</v>
      </c>
    </row>
    <row r="1314" spans="1:18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7">
        <f t="shared" si="81"/>
        <v>28</v>
      </c>
      <c r="Q1314" s="13">
        <f t="shared" si="82"/>
        <v>42112.494467592587</v>
      </c>
      <c r="R1314" s="15">
        <f t="shared" si="83"/>
        <v>42082.494467592587</v>
      </c>
    </row>
    <row r="1315" spans="1:18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7">
        <f t="shared" si="81"/>
        <v>102.01639344262296</v>
      </c>
      <c r="Q1315" s="13">
        <f t="shared" si="82"/>
        <v>42432.50131944444</v>
      </c>
      <c r="R1315" s="15">
        <f t="shared" si="83"/>
        <v>42402.50131944444</v>
      </c>
    </row>
    <row r="1316" spans="1:18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7">
        <f t="shared" si="81"/>
        <v>184.36363636363637</v>
      </c>
      <c r="Q1316" s="13">
        <f t="shared" si="82"/>
        <v>42664.461342592585</v>
      </c>
      <c r="R1316" s="15">
        <f t="shared" si="83"/>
        <v>42604.461342592585</v>
      </c>
    </row>
    <row r="1317" spans="1:18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7">
        <f t="shared" si="81"/>
        <v>162.91935483870967</v>
      </c>
      <c r="Q1317" s="13">
        <f t="shared" si="82"/>
        <v>42313.833333333336</v>
      </c>
      <c r="R1317" s="15">
        <f t="shared" si="83"/>
        <v>42278.289907407401</v>
      </c>
    </row>
    <row r="1318" spans="1:18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7">
        <f t="shared" si="81"/>
        <v>1</v>
      </c>
      <c r="Q1318" s="13">
        <f t="shared" si="82"/>
        <v>42428.753576388888</v>
      </c>
      <c r="R1318" s="15">
        <f t="shared" si="83"/>
        <v>42393.753576388888</v>
      </c>
    </row>
    <row r="1319" spans="1:18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7">
        <f t="shared" si="81"/>
        <v>603.52631578947364</v>
      </c>
      <c r="Q1319" s="13">
        <f t="shared" si="82"/>
        <v>42572.374999999993</v>
      </c>
      <c r="R1319" s="15">
        <f t="shared" si="83"/>
        <v>42520.027152777773</v>
      </c>
    </row>
    <row r="1320" spans="1:18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7">
        <f t="shared" si="81"/>
        <v>45.407407407407405</v>
      </c>
      <c r="Q1320" s="13">
        <f t="shared" si="82"/>
        <v>42014.835324074076</v>
      </c>
      <c r="R1320" s="15">
        <f t="shared" si="83"/>
        <v>41984.835324074076</v>
      </c>
    </row>
    <row r="1321" spans="1:18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7">
        <f t="shared" si="81"/>
        <v>97.333333333333329</v>
      </c>
      <c r="Q1321" s="13">
        <f t="shared" si="82"/>
        <v>41831.458333333328</v>
      </c>
      <c r="R1321" s="15">
        <f t="shared" si="83"/>
        <v>41816.603761574072</v>
      </c>
    </row>
    <row r="1322" spans="1:18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7">
        <f t="shared" si="81"/>
        <v>167.66666666666666</v>
      </c>
      <c r="Q1322" s="13">
        <f t="shared" si="82"/>
        <v>42734.749999999993</v>
      </c>
      <c r="R1322" s="15">
        <f t="shared" si="83"/>
        <v>42705.482013888883</v>
      </c>
    </row>
    <row r="1323" spans="1:18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7">
        <f t="shared" si="81"/>
        <v>859.85714285714289</v>
      </c>
      <c r="Q1323" s="13">
        <f t="shared" si="82"/>
        <v>42727.540937499994</v>
      </c>
      <c r="R1323" s="15">
        <f t="shared" si="83"/>
        <v>42697.540937499994</v>
      </c>
    </row>
    <row r="1324" spans="1:18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7">
        <f t="shared" si="81"/>
        <v>26.5</v>
      </c>
      <c r="Q1324" s="13">
        <f t="shared" si="82"/>
        <v>42145.448206018518</v>
      </c>
      <c r="R1324" s="15">
        <f t="shared" si="83"/>
        <v>42115.448206018518</v>
      </c>
    </row>
    <row r="1325" spans="1:18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7">
        <f t="shared" si="81"/>
        <v>30.272727272727273</v>
      </c>
      <c r="Q1325" s="13">
        <f t="shared" si="82"/>
        <v>42486.079861111109</v>
      </c>
      <c r="R1325" s="15">
        <f t="shared" si="83"/>
        <v>42451.490115740737</v>
      </c>
    </row>
    <row r="1326" spans="1:18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7">
        <f t="shared" si="81"/>
        <v>54.666666666666664</v>
      </c>
      <c r="Q1326" s="13">
        <f t="shared" si="82"/>
        <v>42656.425370370365</v>
      </c>
      <c r="R1326" s="15">
        <f t="shared" si="83"/>
        <v>42626.425370370365</v>
      </c>
    </row>
    <row r="1327" spans="1:18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7">
        <f t="shared" si="81"/>
        <v>60.75</v>
      </c>
      <c r="Q1327" s="13">
        <f t="shared" si="82"/>
        <v>42733.877719907403</v>
      </c>
      <c r="R1327" s="15">
        <f t="shared" si="83"/>
        <v>42703.877719907403</v>
      </c>
    </row>
    <row r="1328" spans="1:18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7">
        <f t="shared" si="81"/>
        <v>102.72727272727273</v>
      </c>
      <c r="Q1328" s="13">
        <f t="shared" si="82"/>
        <v>42019.583657407406</v>
      </c>
      <c r="R1328" s="15">
        <f t="shared" si="83"/>
        <v>41974.583657407406</v>
      </c>
    </row>
    <row r="1329" spans="1:18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7">
        <f t="shared" si="81"/>
        <v>41.585365853658537</v>
      </c>
      <c r="Q1329" s="13">
        <f t="shared" si="82"/>
        <v>42153.470312500001</v>
      </c>
      <c r="R1329" s="15">
        <f t="shared" si="83"/>
        <v>42123.470312500001</v>
      </c>
    </row>
    <row r="1330" spans="1:18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7">
        <f t="shared" si="81"/>
        <v>116.53333333333333</v>
      </c>
      <c r="Q1330" s="13">
        <f t="shared" si="82"/>
        <v>42657.434421296297</v>
      </c>
      <c r="R1330" s="15">
        <f t="shared" si="83"/>
        <v>42612.434421296297</v>
      </c>
    </row>
    <row r="1331" spans="1:18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7">
        <f t="shared" si="81"/>
        <v>45.333333333333336</v>
      </c>
      <c r="Q1331" s="13">
        <f t="shared" si="82"/>
        <v>41975.054918981477</v>
      </c>
      <c r="R1331" s="15">
        <f t="shared" si="83"/>
        <v>41935.013252314813</v>
      </c>
    </row>
    <row r="1332" spans="1:18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7">
        <f t="shared" si="81"/>
        <v>157.46</v>
      </c>
      <c r="Q1332" s="13">
        <f t="shared" si="82"/>
        <v>42552.958333333336</v>
      </c>
      <c r="R1332" s="15">
        <f t="shared" si="83"/>
        <v>42522.068391203698</v>
      </c>
    </row>
    <row r="1333" spans="1:18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7">
        <f t="shared" si="81"/>
        <v>100.5</v>
      </c>
      <c r="Q1333" s="13">
        <f t="shared" si="82"/>
        <v>42599.295763888884</v>
      </c>
      <c r="R1333" s="15">
        <f t="shared" si="83"/>
        <v>42569.295763888884</v>
      </c>
    </row>
    <row r="1334" spans="1:18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 t="e">
        <f t="shared" si="81"/>
        <v>#DIV/0!</v>
      </c>
      <c r="Q1334" s="13">
        <f t="shared" si="82"/>
        <v>42761.851944444446</v>
      </c>
      <c r="R1334" s="15">
        <f t="shared" si="83"/>
        <v>42731.851944444446</v>
      </c>
    </row>
    <row r="1335" spans="1:18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 t="e">
        <f t="shared" si="81"/>
        <v>#DIV/0!</v>
      </c>
      <c r="Q1335" s="13">
        <f t="shared" si="82"/>
        <v>41835.8984375</v>
      </c>
      <c r="R1335" s="15">
        <f t="shared" si="83"/>
        <v>41805.8984375</v>
      </c>
    </row>
    <row r="1336" spans="1:18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7">
        <f t="shared" si="81"/>
        <v>51.822463768115945</v>
      </c>
      <c r="Q1336" s="13">
        <f t="shared" si="82"/>
        <v>42440.565821759257</v>
      </c>
      <c r="R1336" s="15">
        <f t="shared" si="83"/>
        <v>42410.565821759257</v>
      </c>
    </row>
    <row r="1337" spans="1:18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7">
        <f t="shared" si="81"/>
        <v>308.75</v>
      </c>
      <c r="Q1337" s="13">
        <f t="shared" si="82"/>
        <v>42343.728032407402</v>
      </c>
      <c r="R1337" s="15">
        <f t="shared" si="83"/>
        <v>42313.728032407402</v>
      </c>
    </row>
    <row r="1338" spans="1:18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7">
        <f t="shared" si="81"/>
        <v>379.22767857142856</v>
      </c>
      <c r="Q1338" s="13">
        <f t="shared" si="82"/>
        <v>41990.655416666668</v>
      </c>
      <c r="R1338" s="15">
        <f t="shared" si="83"/>
        <v>41955.655416666668</v>
      </c>
    </row>
    <row r="1339" spans="1:18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7">
        <f t="shared" si="81"/>
        <v>176.36428571428573</v>
      </c>
      <c r="Q1339" s="13">
        <f t="shared" si="82"/>
        <v>42797.368969907409</v>
      </c>
      <c r="R1339" s="15">
        <f t="shared" si="83"/>
        <v>42767.368969907409</v>
      </c>
    </row>
    <row r="1340" spans="1:18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7">
        <f t="shared" si="81"/>
        <v>66.066666666666663</v>
      </c>
      <c r="Q1340" s="13">
        <f t="shared" si="82"/>
        <v>42218.595289351848</v>
      </c>
      <c r="R1340" s="15">
        <f t="shared" si="83"/>
        <v>42188.595289351848</v>
      </c>
    </row>
    <row r="1341" spans="1:18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7">
        <f t="shared" si="81"/>
        <v>89.648648648648646</v>
      </c>
      <c r="Q1341" s="13">
        <f t="shared" si="82"/>
        <v>41981.480497685181</v>
      </c>
      <c r="R1341" s="15">
        <f t="shared" si="83"/>
        <v>41936.438831018517</v>
      </c>
    </row>
    <row r="1342" spans="1:18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 t="e">
        <f t="shared" si="81"/>
        <v>#DIV/0!</v>
      </c>
      <c r="Q1342" s="13">
        <f t="shared" si="82"/>
        <v>41866.387187499997</v>
      </c>
      <c r="R1342" s="15">
        <f t="shared" si="83"/>
        <v>41836.387187499997</v>
      </c>
    </row>
    <row r="1343" spans="1:18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7">
        <f t="shared" si="81"/>
        <v>382.39130434782606</v>
      </c>
      <c r="Q1343" s="13">
        <f t="shared" si="82"/>
        <v>42644.415706018517</v>
      </c>
      <c r="R1343" s="15">
        <f t="shared" si="83"/>
        <v>42612.415706018517</v>
      </c>
    </row>
    <row r="1344" spans="1:18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7">
        <f t="shared" si="81"/>
        <v>100</v>
      </c>
      <c r="Q1344" s="13">
        <f t="shared" si="82"/>
        <v>42202.608090277776</v>
      </c>
      <c r="R1344" s="15">
        <f t="shared" si="83"/>
        <v>42172.608090277776</v>
      </c>
    </row>
    <row r="1345" spans="1:18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7">
        <f t="shared" si="81"/>
        <v>158.35603715170279</v>
      </c>
      <c r="Q1345" s="13">
        <f t="shared" si="82"/>
        <v>42600.957638888889</v>
      </c>
      <c r="R1345" s="15">
        <f t="shared" si="83"/>
        <v>42542.318090277775</v>
      </c>
    </row>
    <row r="1346" spans="1:18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7">
        <f t="shared" si="81"/>
        <v>40.762589928057551</v>
      </c>
      <c r="Q1346" s="13">
        <f t="shared" si="82"/>
        <v>42551.581469907404</v>
      </c>
      <c r="R1346" s="15">
        <f t="shared" si="83"/>
        <v>42522.581469907404</v>
      </c>
    </row>
    <row r="1347" spans="1:18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7">
        <f t="shared" ref="P1347:P1410" si="85">(E1347/L1347)</f>
        <v>53.571428571428569</v>
      </c>
      <c r="Q1347" s="13">
        <f t="shared" ref="Q1347:Q1410" si="86">(I1347/86400)+25569+(-5/24)</f>
        <v>41834.606006944443</v>
      </c>
      <c r="R1347" s="15">
        <f t="shared" ref="R1347:R1410" si="87">(J1347/86400)+25569+(-5/24)</f>
        <v>41799.606006944443</v>
      </c>
    </row>
    <row r="1348" spans="1:18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7">
        <f t="shared" si="85"/>
        <v>48.449664429530202</v>
      </c>
      <c r="Q1348" s="13">
        <f t="shared" si="86"/>
        <v>41451.867488425924</v>
      </c>
      <c r="R1348" s="15">
        <f t="shared" si="87"/>
        <v>41421.867488425924</v>
      </c>
    </row>
    <row r="1349" spans="1:18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7">
        <f t="shared" si="85"/>
        <v>82.41935483870968</v>
      </c>
      <c r="Q1349" s="13">
        <f t="shared" si="86"/>
        <v>42070.429687499993</v>
      </c>
      <c r="R1349" s="15">
        <f t="shared" si="87"/>
        <v>42040.429687499993</v>
      </c>
    </row>
    <row r="1350" spans="1:18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7">
        <f t="shared" si="85"/>
        <v>230.19230769230768</v>
      </c>
      <c r="Q1350" s="13">
        <f t="shared" si="86"/>
        <v>41991.297835648147</v>
      </c>
      <c r="R1350" s="15">
        <f t="shared" si="87"/>
        <v>41963.297835648147</v>
      </c>
    </row>
    <row r="1351" spans="1:18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7">
        <f t="shared" si="85"/>
        <v>59.360465116279073</v>
      </c>
      <c r="Q1351" s="13">
        <f t="shared" si="86"/>
        <v>42354.082638888889</v>
      </c>
      <c r="R1351" s="15">
        <f t="shared" si="87"/>
        <v>42317.124247685184</v>
      </c>
    </row>
    <row r="1352" spans="1:18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7">
        <f t="shared" si="85"/>
        <v>66.698717948717942</v>
      </c>
      <c r="Q1352" s="13">
        <f t="shared" si="86"/>
        <v>42363.804791666662</v>
      </c>
      <c r="R1352" s="15">
        <f t="shared" si="87"/>
        <v>42333.804791666662</v>
      </c>
    </row>
    <row r="1353" spans="1:18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7">
        <f t="shared" si="85"/>
        <v>168.77500000000001</v>
      </c>
      <c r="Q1353" s="13">
        <f t="shared" si="86"/>
        <v>42412.531759259255</v>
      </c>
      <c r="R1353" s="15">
        <f t="shared" si="87"/>
        <v>42382.531759259255</v>
      </c>
    </row>
    <row r="1354" spans="1:18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7">
        <f t="shared" si="85"/>
        <v>59.973568281938327</v>
      </c>
      <c r="Q1354" s="13">
        <f t="shared" si="86"/>
        <v>42251.957638888889</v>
      </c>
      <c r="R1354" s="15">
        <f t="shared" si="87"/>
        <v>42200.369976851849</v>
      </c>
    </row>
    <row r="1355" spans="1:18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7">
        <f t="shared" si="85"/>
        <v>31.80952380952381</v>
      </c>
      <c r="Q1355" s="13">
        <f t="shared" si="86"/>
        <v>41343.791666666664</v>
      </c>
      <c r="R1355" s="15">
        <f t="shared" si="87"/>
        <v>41308.909583333334</v>
      </c>
    </row>
    <row r="1356" spans="1:18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7">
        <f t="shared" si="85"/>
        <v>24.421875</v>
      </c>
      <c r="Q1356" s="13">
        <f t="shared" si="86"/>
        <v>42532.599293981482</v>
      </c>
      <c r="R1356" s="15">
        <f t="shared" si="87"/>
        <v>42502.599293981482</v>
      </c>
    </row>
    <row r="1357" spans="1:18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7">
        <f t="shared" si="85"/>
        <v>25.347107438016529</v>
      </c>
      <c r="Q1357" s="13">
        <f t="shared" si="86"/>
        <v>41243.208333333328</v>
      </c>
      <c r="R1357" s="15">
        <f t="shared" si="87"/>
        <v>41213.046354166661</v>
      </c>
    </row>
    <row r="1358" spans="1:18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7">
        <f t="shared" si="85"/>
        <v>71.443218390804603</v>
      </c>
      <c r="Q1358" s="13">
        <f t="shared" si="86"/>
        <v>41459.830555555549</v>
      </c>
      <c r="R1358" s="15">
        <f t="shared" si="87"/>
        <v>41429.830555555549</v>
      </c>
    </row>
    <row r="1359" spans="1:18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7">
        <f t="shared" si="85"/>
        <v>38.553846153846152</v>
      </c>
      <c r="Q1359" s="13">
        <f t="shared" si="86"/>
        <v>41334.040972222218</v>
      </c>
      <c r="R1359" s="15">
        <f t="shared" si="87"/>
        <v>41304.753900462958</v>
      </c>
    </row>
    <row r="1360" spans="1:18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7">
        <f t="shared" si="85"/>
        <v>68.367346938775512</v>
      </c>
      <c r="Q1360" s="13">
        <f t="shared" si="86"/>
        <v>40719.362534722219</v>
      </c>
      <c r="R1360" s="15">
        <f t="shared" si="87"/>
        <v>40689.362534722219</v>
      </c>
    </row>
    <row r="1361" spans="1:18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7">
        <f t="shared" si="85"/>
        <v>40.210526315789473</v>
      </c>
      <c r="Q1361" s="13">
        <f t="shared" si="86"/>
        <v>40730.606365740736</v>
      </c>
      <c r="R1361" s="15">
        <f t="shared" si="87"/>
        <v>40668.606365740736</v>
      </c>
    </row>
    <row r="1362" spans="1:18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7">
        <f t="shared" si="85"/>
        <v>32.074074074074076</v>
      </c>
      <c r="Q1362" s="13">
        <f t="shared" si="86"/>
        <v>41123.692361111105</v>
      </c>
      <c r="R1362" s="15">
        <f t="shared" si="87"/>
        <v>41095.692361111105</v>
      </c>
    </row>
    <row r="1363" spans="1:18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7">
        <f t="shared" si="85"/>
        <v>28.632575757575758</v>
      </c>
      <c r="Q1363" s="13">
        <f t="shared" si="86"/>
        <v>41811.508935185186</v>
      </c>
      <c r="R1363" s="15">
        <f t="shared" si="87"/>
        <v>41781.508935185186</v>
      </c>
    </row>
    <row r="1364" spans="1:18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7">
        <f t="shared" si="85"/>
        <v>43.64</v>
      </c>
      <c r="Q1364" s="13">
        <f t="shared" si="86"/>
        <v>41524.726053240738</v>
      </c>
      <c r="R1364" s="15">
        <f t="shared" si="87"/>
        <v>41464.726053240738</v>
      </c>
    </row>
    <row r="1365" spans="1:18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7">
        <f t="shared" si="85"/>
        <v>40</v>
      </c>
      <c r="Q1365" s="13">
        <f t="shared" si="86"/>
        <v>42415.124305555553</v>
      </c>
      <c r="R1365" s="15">
        <f t="shared" si="87"/>
        <v>42396.635729166665</v>
      </c>
    </row>
    <row r="1366" spans="1:18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7">
        <f t="shared" si="85"/>
        <v>346.04166666666669</v>
      </c>
      <c r="Q1366" s="13">
        <f t="shared" si="86"/>
        <v>42011.487337962964</v>
      </c>
      <c r="R1366" s="15">
        <f t="shared" si="87"/>
        <v>41951.487337962964</v>
      </c>
    </row>
    <row r="1367" spans="1:18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7">
        <f t="shared" si="85"/>
        <v>81.739130434782609</v>
      </c>
      <c r="Q1367" s="13">
        <f t="shared" si="86"/>
        <v>42079.483240740738</v>
      </c>
      <c r="R1367" s="15">
        <f t="shared" si="87"/>
        <v>42049.524907407402</v>
      </c>
    </row>
    <row r="1368" spans="1:18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7">
        <f t="shared" si="85"/>
        <v>64.535306122448986</v>
      </c>
      <c r="Q1368" s="13">
        <f t="shared" si="86"/>
        <v>41969.829432870371</v>
      </c>
      <c r="R1368" s="15">
        <f t="shared" si="87"/>
        <v>41924.787766203699</v>
      </c>
    </row>
    <row r="1369" spans="1:18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7">
        <f t="shared" si="85"/>
        <v>63.477777777777774</v>
      </c>
      <c r="Q1369" s="13">
        <f t="shared" si="86"/>
        <v>42321.836226851847</v>
      </c>
      <c r="R1369" s="15">
        <f t="shared" si="87"/>
        <v>42291.794560185182</v>
      </c>
    </row>
    <row r="1370" spans="1:18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7">
        <f t="shared" si="85"/>
        <v>63.620689655172413</v>
      </c>
      <c r="Q1370" s="13">
        <f t="shared" si="86"/>
        <v>42169.982569444437</v>
      </c>
      <c r="R1370" s="15">
        <f t="shared" si="87"/>
        <v>42145.982569444437</v>
      </c>
    </row>
    <row r="1371" spans="1:18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7">
        <f t="shared" si="85"/>
        <v>83.967068965517228</v>
      </c>
      <c r="Q1371" s="13">
        <f t="shared" si="86"/>
        <v>41740.385949074072</v>
      </c>
      <c r="R1371" s="15">
        <f t="shared" si="87"/>
        <v>41710.385949074072</v>
      </c>
    </row>
    <row r="1372" spans="1:18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7">
        <f t="shared" si="85"/>
        <v>77.75</v>
      </c>
      <c r="Q1372" s="13">
        <f t="shared" si="86"/>
        <v>41562.795023148145</v>
      </c>
      <c r="R1372" s="15">
        <f t="shared" si="87"/>
        <v>41547.795023148145</v>
      </c>
    </row>
    <row r="1373" spans="1:18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7">
        <f t="shared" si="85"/>
        <v>107.07142857142857</v>
      </c>
      <c r="Q1373" s="13">
        <f t="shared" si="86"/>
        <v>42131.550254629627</v>
      </c>
      <c r="R1373" s="15">
        <f t="shared" si="87"/>
        <v>42101.550254629627</v>
      </c>
    </row>
    <row r="1374" spans="1:18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7">
        <f t="shared" si="85"/>
        <v>38.75</v>
      </c>
      <c r="Q1374" s="13">
        <f t="shared" si="86"/>
        <v>41102.53162037037</v>
      </c>
      <c r="R1374" s="15">
        <f t="shared" si="87"/>
        <v>41072.53162037037</v>
      </c>
    </row>
    <row r="1375" spans="1:18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7">
        <f t="shared" si="85"/>
        <v>201.94230769230768</v>
      </c>
      <c r="Q1375" s="13">
        <f t="shared" si="86"/>
        <v>42734.743437499994</v>
      </c>
      <c r="R1375" s="15">
        <f t="shared" si="87"/>
        <v>42704.743437499994</v>
      </c>
    </row>
    <row r="1376" spans="1:18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7">
        <f t="shared" si="85"/>
        <v>43.060606060606062</v>
      </c>
      <c r="Q1376" s="13">
        <f t="shared" si="86"/>
        <v>42453.911898148144</v>
      </c>
      <c r="R1376" s="15">
        <f t="shared" si="87"/>
        <v>42423.953564814808</v>
      </c>
    </row>
    <row r="1377" spans="1:18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7">
        <f t="shared" si="85"/>
        <v>62.871559633027523</v>
      </c>
      <c r="Q1377" s="13">
        <f t="shared" si="86"/>
        <v>42749.857858796291</v>
      </c>
      <c r="R1377" s="15">
        <f t="shared" si="87"/>
        <v>42719.857858796291</v>
      </c>
    </row>
    <row r="1378" spans="1:18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7">
        <f t="shared" si="85"/>
        <v>55.607142857142854</v>
      </c>
      <c r="Q1378" s="13">
        <f t="shared" si="86"/>
        <v>42707.502384259256</v>
      </c>
      <c r="R1378" s="15">
        <f t="shared" si="87"/>
        <v>42677.460717592585</v>
      </c>
    </row>
    <row r="1379" spans="1:18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7">
        <f t="shared" si="85"/>
        <v>48.70967741935484</v>
      </c>
      <c r="Q1379" s="13">
        <f t="shared" si="86"/>
        <v>42768.96597222222</v>
      </c>
      <c r="R1379" s="15">
        <f t="shared" si="87"/>
        <v>42747.01122685185</v>
      </c>
    </row>
    <row r="1380" spans="1:18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7">
        <f t="shared" si="85"/>
        <v>30.578947368421051</v>
      </c>
      <c r="Q1380" s="13">
        <f t="shared" si="86"/>
        <v>42583.551041666666</v>
      </c>
      <c r="R1380" s="15">
        <f t="shared" si="87"/>
        <v>42568.551041666666</v>
      </c>
    </row>
    <row r="1381" spans="1:18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7">
        <f t="shared" si="85"/>
        <v>73.907284768211923</v>
      </c>
      <c r="Q1381" s="13">
        <f t="shared" si="86"/>
        <v>42160.283287037033</v>
      </c>
      <c r="R1381" s="15">
        <f t="shared" si="87"/>
        <v>42130.283287037033</v>
      </c>
    </row>
    <row r="1382" spans="1:18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7">
        <f t="shared" si="85"/>
        <v>21.2</v>
      </c>
      <c r="Q1382" s="13">
        <f t="shared" si="86"/>
        <v>42163.874999999993</v>
      </c>
      <c r="R1382" s="15">
        <f t="shared" si="87"/>
        <v>42141.554467592585</v>
      </c>
    </row>
    <row r="1383" spans="1:18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7">
        <f t="shared" si="85"/>
        <v>73.356164383561648</v>
      </c>
      <c r="Q1383" s="13">
        <f t="shared" si="86"/>
        <v>42733.006076388883</v>
      </c>
      <c r="R1383" s="15">
        <f t="shared" si="87"/>
        <v>42703.006076388883</v>
      </c>
    </row>
    <row r="1384" spans="1:18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7">
        <f t="shared" si="85"/>
        <v>56.412162162162161</v>
      </c>
      <c r="Q1384" s="13">
        <f t="shared" si="86"/>
        <v>41400.591851851852</v>
      </c>
      <c r="R1384" s="15">
        <f t="shared" si="87"/>
        <v>41370.591851851852</v>
      </c>
    </row>
    <row r="1385" spans="1:18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7">
        <f t="shared" si="85"/>
        <v>50.247311827956992</v>
      </c>
      <c r="Q1385" s="13">
        <f t="shared" si="86"/>
        <v>42726.866643518515</v>
      </c>
      <c r="R1385" s="15">
        <f t="shared" si="87"/>
        <v>42706.866643518515</v>
      </c>
    </row>
    <row r="1386" spans="1:18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7">
        <f t="shared" si="85"/>
        <v>68.936507936507937</v>
      </c>
      <c r="Q1386" s="13">
        <f t="shared" si="86"/>
        <v>42190.526874999996</v>
      </c>
      <c r="R1386" s="15">
        <f t="shared" si="87"/>
        <v>42160.526874999996</v>
      </c>
    </row>
    <row r="1387" spans="1:18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7">
        <f t="shared" si="85"/>
        <v>65.914104477611943</v>
      </c>
      <c r="Q1387" s="13">
        <f t="shared" si="86"/>
        <v>42489.299305555549</v>
      </c>
      <c r="R1387" s="15">
        <f t="shared" si="87"/>
        <v>42433.480567129627</v>
      </c>
    </row>
    <row r="1388" spans="1:18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7">
        <f t="shared" si="85"/>
        <v>62.5</v>
      </c>
      <c r="Q1388" s="13">
        <f t="shared" si="86"/>
        <v>42214.438530092586</v>
      </c>
      <c r="R1388" s="15">
        <f t="shared" si="87"/>
        <v>42184.438530092586</v>
      </c>
    </row>
    <row r="1389" spans="1:18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7">
        <f t="shared" si="85"/>
        <v>70.064102564102569</v>
      </c>
      <c r="Q1389" s="13">
        <f t="shared" si="86"/>
        <v>42157.979166666664</v>
      </c>
      <c r="R1389" s="15">
        <f t="shared" si="87"/>
        <v>42126.712905092594</v>
      </c>
    </row>
    <row r="1390" spans="1:18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7">
        <f t="shared" si="85"/>
        <v>60.181874999999998</v>
      </c>
      <c r="Q1390" s="13">
        <f t="shared" si="86"/>
        <v>42660.468055555553</v>
      </c>
      <c r="R1390" s="15">
        <f t="shared" si="87"/>
        <v>42634.406446759262</v>
      </c>
    </row>
    <row r="1391" spans="1:18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7">
        <f t="shared" si="85"/>
        <v>21.382352941176471</v>
      </c>
      <c r="Q1391" s="13">
        <f t="shared" si="86"/>
        <v>42595.272650462961</v>
      </c>
      <c r="R1391" s="15">
        <f t="shared" si="87"/>
        <v>42565.272650462961</v>
      </c>
    </row>
    <row r="1392" spans="1:18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7">
        <f t="shared" si="85"/>
        <v>160.78947368421052</v>
      </c>
      <c r="Q1392" s="13">
        <f t="shared" si="86"/>
        <v>42121.508333333331</v>
      </c>
      <c r="R1392" s="15">
        <f t="shared" si="87"/>
        <v>42087.594976851855</v>
      </c>
    </row>
    <row r="1393" spans="1:18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7">
        <f t="shared" si="85"/>
        <v>42.384615384615387</v>
      </c>
      <c r="Q1393" s="13">
        <f t="shared" si="86"/>
        <v>42237.999305555553</v>
      </c>
      <c r="R1393" s="15">
        <f t="shared" si="87"/>
        <v>42193.442337962959</v>
      </c>
    </row>
    <row r="1394" spans="1:18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7">
        <f t="shared" si="85"/>
        <v>27.317307692307693</v>
      </c>
      <c r="Q1394" s="13">
        <f t="shared" si="86"/>
        <v>42431.946597222217</v>
      </c>
      <c r="R1394" s="15">
        <f t="shared" si="87"/>
        <v>42400.946597222217</v>
      </c>
    </row>
    <row r="1395" spans="1:18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7">
        <f t="shared" si="85"/>
        <v>196.82692307692307</v>
      </c>
      <c r="Q1395" s="13">
        <f t="shared" si="86"/>
        <v>42583.473645833328</v>
      </c>
      <c r="R1395" s="15">
        <f t="shared" si="87"/>
        <v>42553.473645833328</v>
      </c>
    </row>
    <row r="1396" spans="1:18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7">
        <f t="shared" si="85"/>
        <v>53.882352941176471</v>
      </c>
      <c r="Q1396" s="13">
        <f t="shared" si="86"/>
        <v>42794.916666666664</v>
      </c>
      <c r="R1396" s="15">
        <f t="shared" si="87"/>
        <v>42751.936643518515</v>
      </c>
    </row>
    <row r="1397" spans="1:18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7">
        <f t="shared" si="85"/>
        <v>47.756097560975611</v>
      </c>
      <c r="Q1397" s="13">
        <f t="shared" si="86"/>
        <v>42749.700011574074</v>
      </c>
      <c r="R1397" s="15">
        <f t="shared" si="87"/>
        <v>42719.700011574074</v>
      </c>
    </row>
    <row r="1398" spans="1:18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7">
        <f t="shared" si="85"/>
        <v>88.191780821917803</v>
      </c>
      <c r="Q1398" s="13">
        <f t="shared" si="86"/>
        <v>42048.790300925924</v>
      </c>
      <c r="R1398" s="15">
        <f t="shared" si="87"/>
        <v>42018.790300925924</v>
      </c>
    </row>
    <row r="1399" spans="1:18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7">
        <f t="shared" si="85"/>
        <v>72.056962025316452</v>
      </c>
      <c r="Q1399" s="13">
        <f t="shared" si="86"/>
        <v>42670.679861111108</v>
      </c>
      <c r="R1399" s="15">
        <f t="shared" si="87"/>
        <v>42640.709606481476</v>
      </c>
    </row>
    <row r="1400" spans="1:18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7">
        <f t="shared" si="85"/>
        <v>74.246153846153845</v>
      </c>
      <c r="Q1400" s="13">
        <f t="shared" si="86"/>
        <v>42556.665902777771</v>
      </c>
      <c r="R1400" s="15">
        <f t="shared" si="87"/>
        <v>42526.665902777771</v>
      </c>
    </row>
    <row r="1401" spans="1:18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7">
        <f t="shared" si="85"/>
        <v>61.701086956521742</v>
      </c>
      <c r="Q1401" s="13">
        <f t="shared" si="86"/>
        <v>41918.795983796292</v>
      </c>
      <c r="R1401" s="15">
        <f t="shared" si="87"/>
        <v>41888.795983796292</v>
      </c>
    </row>
    <row r="1402" spans="1:18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7">
        <f t="shared" si="85"/>
        <v>17.235294117647058</v>
      </c>
      <c r="Q1402" s="13">
        <f t="shared" si="86"/>
        <v>42533.020833333336</v>
      </c>
      <c r="R1402" s="15">
        <f t="shared" si="87"/>
        <v>42498.132789351854</v>
      </c>
    </row>
    <row r="1403" spans="1:18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7">
        <f t="shared" si="85"/>
        <v>51.720833333333331</v>
      </c>
      <c r="Q1403" s="13">
        <f t="shared" si="86"/>
        <v>41420.787893518514</v>
      </c>
      <c r="R1403" s="15">
        <f t="shared" si="87"/>
        <v>41399.787893518514</v>
      </c>
    </row>
    <row r="1404" spans="1:18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7">
        <f t="shared" si="85"/>
        <v>24.150442477876105</v>
      </c>
      <c r="Q1404" s="13">
        <f t="shared" si="86"/>
        <v>42124.803368055553</v>
      </c>
      <c r="R1404" s="15">
        <f t="shared" si="87"/>
        <v>42064.845034722217</v>
      </c>
    </row>
    <row r="1405" spans="1:18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7">
        <f t="shared" si="85"/>
        <v>62.166666666666664</v>
      </c>
      <c r="Q1405" s="13">
        <f t="shared" si="86"/>
        <v>41480.854571759257</v>
      </c>
      <c r="R1405" s="15">
        <f t="shared" si="87"/>
        <v>41450.854571759257</v>
      </c>
    </row>
    <row r="1406" spans="1:18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7">
        <f t="shared" si="85"/>
        <v>48.2</v>
      </c>
      <c r="Q1406" s="13">
        <f t="shared" si="86"/>
        <v>42057.30190972222</v>
      </c>
      <c r="R1406" s="15">
        <f t="shared" si="87"/>
        <v>42032.30190972222</v>
      </c>
    </row>
    <row r="1407" spans="1:18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7">
        <f t="shared" si="85"/>
        <v>6.1764705882352944</v>
      </c>
      <c r="Q1407" s="13">
        <f t="shared" si="86"/>
        <v>41971.51390046296</v>
      </c>
      <c r="R1407" s="15">
        <f t="shared" si="87"/>
        <v>41941.472233796296</v>
      </c>
    </row>
    <row r="1408" spans="1:18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7">
        <f t="shared" si="85"/>
        <v>5</v>
      </c>
      <c r="Q1408" s="13">
        <f t="shared" si="86"/>
        <v>42350.208333333336</v>
      </c>
      <c r="R1408" s="15">
        <f t="shared" si="87"/>
        <v>42297.224618055552</v>
      </c>
    </row>
    <row r="1409" spans="1:18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7">
        <f t="shared" si="85"/>
        <v>7.5</v>
      </c>
      <c r="Q1409" s="13">
        <f t="shared" si="86"/>
        <v>41863.32844907407</v>
      </c>
      <c r="R1409" s="15">
        <f t="shared" si="87"/>
        <v>41838.32844907407</v>
      </c>
    </row>
    <row r="1410" spans="1:18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7">
        <f t="shared" si="85"/>
        <v>12</v>
      </c>
      <c r="Q1410" s="13">
        <f t="shared" si="86"/>
        <v>42321.705509259256</v>
      </c>
      <c r="R1410" s="15">
        <f t="shared" si="87"/>
        <v>42291.663842592585</v>
      </c>
    </row>
    <row r="1411" spans="1:18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7" t="e">
        <f t="shared" ref="P1411:P1474" si="89">(E1411/L1411)</f>
        <v>#DIV/0!</v>
      </c>
      <c r="Q1411" s="13">
        <f t="shared" ref="Q1411:Q1474" si="90">(I1411/86400)+25569+(-5/24)</f>
        <v>42004.966840277775</v>
      </c>
      <c r="R1411" s="15">
        <f t="shared" ref="R1411:R1474" si="91">(J1411/86400)+25569+(-5/24)</f>
        <v>41944.925173611111</v>
      </c>
    </row>
    <row r="1412" spans="1:18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7">
        <f t="shared" si="89"/>
        <v>1</v>
      </c>
      <c r="Q1412" s="13">
        <f t="shared" si="90"/>
        <v>42524.110185185178</v>
      </c>
      <c r="R1412" s="15">
        <f t="shared" si="91"/>
        <v>42479.110185185178</v>
      </c>
    </row>
    <row r="1413" spans="1:18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7">
        <f t="shared" si="89"/>
        <v>2.3333333333333335</v>
      </c>
      <c r="Q1413" s="13">
        <f t="shared" si="90"/>
        <v>42040.850694444445</v>
      </c>
      <c r="R1413" s="15">
        <f t="shared" si="91"/>
        <v>42012.850694444445</v>
      </c>
    </row>
    <row r="1414" spans="1:18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7">
        <f t="shared" si="89"/>
        <v>24.615384615384617</v>
      </c>
      <c r="Q1414" s="13">
        <f t="shared" si="90"/>
        <v>41976.855312499996</v>
      </c>
      <c r="R1414" s="15">
        <f t="shared" si="91"/>
        <v>41946.855312499996</v>
      </c>
    </row>
    <row r="1415" spans="1:18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7">
        <f t="shared" si="89"/>
        <v>100</v>
      </c>
      <c r="Q1415" s="13">
        <f t="shared" si="90"/>
        <v>42420.228819444441</v>
      </c>
      <c r="R1415" s="15">
        <f t="shared" si="91"/>
        <v>42360.228819444441</v>
      </c>
    </row>
    <row r="1416" spans="1:18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7">
        <f t="shared" si="89"/>
        <v>1</v>
      </c>
      <c r="Q1416" s="13">
        <f t="shared" si="90"/>
        <v>42738.044756944444</v>
      </c>
      <c r="R1416" s="15">
        <f t="shared" si="91"/>
        <v>42708.044756944444</v>
      </c>
    </row>
    <row r="1417" spans="1:18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7">
        <f t="shared" si="89"/>
        <v>88.888888888888886</v>
      </c>
      <c r="Q1417" s="13">
        <f t="shared" si="90"/>
        <v>42232.467488425922</v>
      </c>
      <c r="R1417" s="15">
        <f t="shared" si="91"/>
        <v>42192.467488425922</v>
      </c>
    </row>
    <row r="1418" spans="1:18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 t="e">
        <f t="shared" si="89"/>
        <v>#DIV/0!</v>
      </c>
      <c r="Q1418" s="13">
        <f t="shared" si="90"/>
        <v>42329.759479166663</v>
      </c>
      <c r="R1418" s="15">
        <f t="shared" si="91"/>
        <v>42299.717812499999</v>
      </c>
    </row>
    <row r="1419" spans="1:18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7">
        <f t="shared" si="89"/>
        <v>27.5</v>
      </c>
      <c r="Q1419" s="13">
        <f t="shared" si="90"/>
        <v>42262.257638888885</v>
      </c>
      <c r="R1419" s="15">
        <f t="shared" si="91"/>
        <v>42231.941828703704</v>
      </c>
    </row>
    <row r="1420" spans="1:18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7">
        <f t="shared" si="89"/>
        <v>6</v>
      </c>
      <c r="Q1420" s="13">
        <f t="shared" si="90"/>
        <v>42425.248078703698</v>
      </c>
      <c r="R1420" s="15">
        <f t="shared" si="91"/>
        <v>42395.248078703698</v>
      </c>
    </row>
    <row r="1421" spans="1:18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7">
        <f t="shared" si="89"/>
        <v>44.5</v>
      </c>
      <c r="Q1421" s="13">
        <f t="shared" si="90"/>
        <v>42652.24790509259</v>
      </c>
      <c r="R1421" s="15">
        <f t="shared" si="91"/>
        <v>42622.24790509259</v>
      </c>
    </row>
    <row r="1422" spans="1:18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7">
        <f t="shared" si="89"/>
        <v>1</v>
      </c>
      <c r="Q1422" s="13">
        <f t="shared" si="90"/>
        <v>42549.459328703706</v>
      </c>
      <c r="R1422" s="15">
        <f t="shared" si="91"/>
        <v>42524.459328703706</v>
      </c>
    </row>
    <row r="1423" spans="1:18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7">
        <f t="shared" si="89"/>
        <v>100</v>
      </c>
      <c r="Q1423" s="13">
        <f t="shared" si="90"/>
        <v>42043.707280092589</v>
      </c>
      <c r="R1423" s="15">
        <f t="shared" si="91"/>
        <v>42013.707280092589</v>
      </c>
    </row>
    <row r="1424" spans="1:18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7">
        <f t="shared" si="89"/>
        <v>13</v>
      </c>
      <c r="Q1424" s="13">
        <f t="shared" si="90"/>
        <v>42634.031296296293</v>
      </c>
      <c r="R1424" s="15">
        <f t="shared" si="91"/>
        <v>42604.031296296293</v>
      </c>
    </row>
    <row r="1425" spans="1:18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7">
        <f t="shared" si="89"/>
        <v>100</v>
      </c>
      <c r="Q1425" s="13">
        <f t="shared" si="90"/>
        <v>42370.151979166665</v>
      </c>
      <c r="R1425" s="15">
        <f t="shared" si="91"/>
        <v>42340.151979166665</v>
      </c>
    </row>
    <row r="1426" spans="1:18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7">
        <f t="shared" si="89"/>
        <v>109.07142857142857</v>
      </c>
      <c r="Q1426" s="13">
        <f t="shared" si="90"/>
        <v>42689.550949074073</v>
      </c>
      <c r="R1426" s="15">
        <f t="shared" si="91"/>
        <v>42676.509282407402</v>
      </c>
    </row>
    <row r="1427" spans="1:18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 t="e">
        <f t="shared" si="89"/>
        <v>#DIV/0!</v>
      </c>
      <c r="Q1427" s="13">
        <f t="shared" si="90"/>
        <v>42122.923136574071</v>
      </c>
      <c r="R1427" s="15">
        <f t="shared" si="91"/>
        <v>42092.923136574071</v>
      </c>
    </row>
    <row r="1428" spans="1:18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 t="e">
        <f t="shared" si="89"/>
        <v>#DIV/0!</v>
      </c>
      <c r="Q1428" s="13">
        <f t="shared" si="90"/>
        <v>42240.181944444441</v>
      </c>
      <c r="R1428" s="15">
        <f t="shared" si="91"/>
        <v>42180.181944444441</v>
      </c>
    </row>
    <row r="1429" spans="1:18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7">
        <f t="shared" si="89"/>
        <v>104.75</v>
      </c>
      <c r="Q1429" s="13">
        <f t="shared" si="90"/>
        <v>42631.643344907403</v>
      </c>
      <c r="R1429" s="15">
        <f t="shared" si="91"/>
        <v>42601.643344907403</v>
      </c>
    </row>
    <row r="1430" spans="1:18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7">
        <f t="shared" si="89"/>
        <v>15</v>
      </c>
      <c r="Q1430" s="13">
        <f t="shared" si="90"/>
        <v>42462.129826388882</v>
      </c>
      <c r="R1430" s="15">
        <f t="shared" si="91"/>
        <v>42432.171493055554</v>
      </c>
    </row>
    <row r="1431" spans="1:18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 t="e">
        <f t="shared" si="89"/>
        <v>#DIV/0!</v>
      </c>
      <c r="Q1431" s="13">
        <f t="shared" si="90"/>
        <v>42103.852337962962</v>
      </c>
      <c r="R1431" s="15">
        <f t="shared" si="91"/>
        <v>42073.852337962962</v>
      </c>
    </row>
    <row r="1432" spans="1:18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7">
        <f t="shared" si="89"/>
        <v>80.599999999999994</v>
      </c>
      <c r="Q1432" s="13">
        <f t="shared" si="90"/>
        <v>41992.605185185188</v>
      </c>
      <c r="R1432" s="15">
        <f t="shared" si="91"/>
        <v>41961.605185185188</v>
      </c>
    </row>
    <row r="1433" spans="1:18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7">
        <f t="shared" si="89"/>
        <v>115.55319148936171</v>
      </c>
      <c r="Q1433" s="13">
        <f t="shared" si="90"/>
        <v>42334.044166666667</v>
      </c>
      <c r="R1433" s="15">
        <f t="shared" si="91"/>
        <v>42304.002499999995</v>
      </c>
    </row>
    <row r="1434" spans="1:18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 t="e">
        <f t="shared" si="89"/>
        <v>#DIV/0!</v>
      </c>
      <c r="Q1434" s="13">
        <f t="shared" si="90"/>
        <v>42205.572083333333</v>
      </c>
      <c r="R1434" s="15">
        <f t="shared" si="91"/>
        <v>42175.572083333333</v>
      </c>
    </row>
    <row r="1435" spans="1:18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7">
        <f t="shared" si="89"/>
        <v>80.5</v>
      </c>
      <c r="Q1435" s="13">
        <f t="shared" si="90"/>
        <v>42714.249999999993</v>
      </c>
      <c r="R1435" s="15">
        <f t="shared" si="91"/>
        <v>42673.417534722219</v>
      </c>
    </row>
    <row r="1436" spans="1:18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7">
        <f t="shared" si="89"/>
        <v>744.5454545454545</v>
      </c>
      <c r="Q1436" s="13">
        <f t="shared" si="90"/>
        <v>42163.416666666664</v>
      </c>
      <c r="R1436" s="15">
        <f t="shared" si="91"/>
        <v>42142.558773148143</v>
      </c>
    </row>
    <row r="1437" spans="1:18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7">
        <f t="shared" si="89"/>
        <v>7.5</v>
      </c>
      <c r="Q1437" s="13">
        <f t="shared" si="90"/>
        <v>42288.57199074074</v>
      </c>
      <c r="R1437" s="15">
        <f t="shared" si="91"/>
        <v>42258.57199074074</v>
      </c>
    </row>
    <row r="1438" spans="1:18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7">
        <f t="shared" si="89"/>
        <v>38.5</v>
      </c>
      <c r="Q1438" s="13">
        <f t="shared" si="90"/>
        <v>42421.141863425924</v>
      </c>
      <c r="R1438" s="15">
        <f t="shared" si="91"/>
        <v>42391.141863425924</v>
      </c>
    </row>
    <row r="1439" spans="1:18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7">
        <f t="shared" si="89"/>
        <v>36.68181818181818</v>
      </c>
      <c r="Q1439" s="13">
        <f t="shared" si="90"/>
        <v>41832.999305555553</v>
      </c>
      <c r="R1439" s="15">
        <f t="shared" si="91"/>
        <v>41796.32336805555</v>
      </c>
    </row>
    <row r="1440" spans="1:18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7">
        <f t="shared" si="89"/>
        <v>75</v>
      </c>
      <c r="Q1440" s="13">
        <f t="shared" si="90"/>
        <v>42487.371527777774</v>
      </c>
      <c r="R1440" s="15">
        <f t="shared" si="91"/>
        <v>42457.663182870368</v>
      </c>
    </row>
    <row r="1441" spans="1:18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7">
        <f t="shared" si="89"/>
        <v>30</v>
      </c>
      <c r="Q1441" s="13">
        <f t="shared" si="90"/>
        <v>42070.621539351851</v>
      </c>
      <c r="R1441" s="15">
        <f t="shared" si="91"/>
        <v>42040.621539351851</v>
      </c>
    </row>
    <row r="1442" spans="1:18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7">
        <f t="shared" si="89"/>
        <v>1</v>
      </c>
      <c r="Q1442" s="13">
        <f t="shared" si="90"/>
        <v>42516.540081018517</v>
      </c>
      <c r="R1442" s="15">
        <f t="shared" si="91"/>
        <v>42486.540081018517</v>
      </c>
    </row>
    <row r="1443" spans="1:18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7">
        <f t="shared" si="89"/>
        <v>673.33333333333337</v>
      </c>
      <c r="Q1443" s="13">
        <f t="shared" si="90"/>
        <v>42258.557511574072</v>
      </c>
      <c r="R1443" s="15">
        <f t="shared" si="91"/>
        <v>42198.557511574072</v>
      </c>
    </row>
    <row r="1444" spans="1:18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 t="e">
        <f t="shared" si="89"/>
        <v>#DIV/0!</v>
      </c>
      <c r="Q1444" s="13">
        <f t="shared" si="90"/>
        <v>42515.437013888884</v>
      </c>
      <c r="R1444" s="15">
        <f t="shared" si="91"/>
        <v>42485.437013888884</v>
      </c>
    </row>
    <row r="1445" spans="1:18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 t="e">
        <f t="shared" si="89"/>
        <v>#DIV/0!</v>
      </c>
      <c r="Q1445" s="13">
        <f t="shared" si="90"/>
        <v>42737.71769675926</v>
      </c>
      <c r="R1445" s="15">
        <f t="shared" si="91"/>
        <v>42707.71769675926</v>
      </c>
    </row>
    <row r="1446" spans="1:18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 t="e">
        <f t="shared" si="89"/>
        <v>#DIV/0!</v>
      </c>
      <c r="Q1446" s="13">
        <f t="shared" si="90"/>
        <v>42259.665069444447</v>
      </c>
      <c r="R1446" s="15">
        <f t="shared" si="91"/>
        <v>42199.665069444447</v>
      </c>
    </row>
    <row r="1447" spans="1:18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 t="e">
        <f t="shared" si="89"/>
        <v>#DIV/0!</v>
      </c>
      <c r="Q1447" s="13">
        <f t="shared" si="90"/>
        <v>42169.333969907406</v>
      </c>
      <c r="R1447" s="15">
        <f t="shared" si="91"/>
        <v>42139.333969907406</v>
      </c>
    </row>
    <row r="1448" spans="1:18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 t="e">
        <f t="shared" si="89"/>
        <v>#DIV/0!</v>
      </c>
      <c r="Q1448" s="13">
        <f t="shared" si="90"/>
        <v>42481.239328703705</v>
      </c>
      <c r="R1448" s="15">
        <f t="shared" si="91"/>
        <v>42461.239328703705</v>
      </c>
    </row>
    <row r="1449" spans="1:18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7">
        <f t="shared" si="89"/>
        <v>25</v>
      </c>
      <c r="Q1449" s="13">
        <f t="shared" si="90"/>
        <v>42559.52238425926</v>
      </c>
      <c r="R1449" s="15">
        <f t="shared" si="91"/>
        <v>42529.52238425926</v>
      </c>
    </row>
    <row r="1450" spans="1:18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 t="e">
        <f t="shared" si="89"/>
        <v>#DIV/0!</v>
      </c>
      <c r="Q1450" s="13">
        <f t="shared" si="90"/>
        <v>42146.017361111109</v>
      </c>
      <c r="R1450" s="15">
        <f t="shared" si="91"/>
        <v>42115.728217592587</v>
      </c>
    </row>
    <row r="1451" spans="1:18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 t="e">
        <f t="shared" si="89"/>
        <v>#DIV/0!</v>
      </c>
      <c r="Q1451" s="13">
        <f t="shared" si="90"/>
        <v>42134.603067129625</v>
      </c>
      <c r="R1451" s="15">
        <f t="shared" si="91"/>
        <v>42086.603067129625</v>
      </c>
    </row>
    <row r="1452" spans="1:18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7">
        <f t="shared" si="89"/>
        <v>1</v>
      </c>
      <c r="Q1452" s="13">
        <f t="shared" si="90"/>
        <v>42419.962928240733</v>
      </c>
      <c r="R1452" s="15">
        <f t="shared" si="91"/>
        <v>42389.962928240733</v>
      </c>
    </row>
    <row r="1453" spans="1:18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7">
        <f t="shared" si="89"/>
        <v>1</v>
      </c>
      <c r="Q1453" s="13">
        <f t="shared" si="90"/>
        <v>41961.792349537034</v>
      </c>
      <c r="R1453" s="15">
        <f t="shared" si="91"/>
        <v>41931.75068287037</v>
      </c>
    </row>
    <row r="1454" spans="1:18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 t="e">
        <f t="shared" si="89"/>
        <v>#DIV/0!</v>
      </c>
      <c r="Q1454" s="13">
        <f t="shared" si="90"/>
        <v>41848.494942129626</v>
      </c>
      <c r="R1454" s="15">
        <f t="shared" si="91"/>
        <v>41818.494942129626</v>
      </c>
    </row>
    <row r="1455" spans="1:18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 t="e">
        <f t="shared" si="89"/>
        <v>#DIV/0!</v>
      </c>
      <c r="Q1455" s="13">
        <f t="shared" si="90"/>
        <v>42840.446145833332</v>
      </c>
      <c r="R1455" s="15">
        <f t="shared" si="91"/>
        <v>42795.487812499996</v>
      </c>
    </row>
    <row r="1456" spans="1:18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7">
        <f t="shared" si="89"/>
        <v>15</v>
      </c>
      <c r="Q1456" s="13">
        <f t="shared" si="90"/>
        <v>42484.707638888889</v>
      </c>
      <c r="R1456" s="15">
        <f t="shared" si="91"/>
        <v>42463.658333333333</v>
      </c>
    </row>
    <row r="1457" spans="1:18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7">
        <f t="shared" si="89"/>
        <v>225</v>
      </c>
      <c r="Q1457" s="13">
        <f t="shared" si="90"/>
        <v>41887.360416666663</v>
      </c>
      <c r="R1457" s="15">
        <f t="shared" si="91"/>
        <v>41832.46435185185</v>
      </c>
    </row>
    <row r="1458" spans="1:18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7">
        <f t="shared" si="89"/>
        <v>48.333333333333336</v>
      </c>
      <c r="Q1458" s="13">
        <f t="shared" si="90"/>
        <v>42738.460243055553</v>
      </c>
      <c r="R1458" s="15">
        <f t="shared" si="91"/>
        <v>42708.460243055553</v>
      </c>
    </row>
    <row r="1459" spans="1:18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 t="e">
        <f t="shared" si="89"/>
        <v>#DIV/0!</v>
      </c>
      <c r="Q1459" s="13">
        <f t="shared" si="90"/>
        <v>42319.729675925926</v>
      </c>
      <c r="R1459" s="15">
        <f t="shared" si="91"/>
        <v>42289.688009259255</v>
      </c>
    </row>
    <row r="1460" spans="1:18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 t="e">
        <f t="shared" si="89"/>
        <v>#DIV/0!</v>
      </c>
      <c r="Q1460" s="13">
        <f t="shared" si="90"/>
        <v>41861.958333333328</v>
      </c>
      <c r="R1460" s="15">
        <f t="shared" si="91"/>
        <v>41831.49722222222</v>
      </c>
    </row>
    <row r="1461" spans="1:18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 t="e">
        <f t="shared" si="89"/>
        <v>#DIV/0!</v>
      </c>
      <c r="Q1461" s="13">
        <f t="shared" si="90"/>
        <v>42340.517361111109</v>
      </c>
      <c r="R1461" s="15">
        <f t="shared" si="91"/>
        <v>42311.996481481481</v>
      </c>
    </row>
    <row r="1462" spans="1:18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 t="e">
        <f t="shared" si="89"/>
        <v>#DIV/0!</v>
      </c>
      <c r="Q1462" s="13">
        <f t="shared" si="90"/>
        <v>41973.781249999993</v>
      </c>
      <c r="R1462" s="15">
        <f t="shared" si="91"/>
        <v>41915.688634259255</v>
      </c>
    </row>
    <row r="1463" spans="1:18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7">
        <f t="shared" si="89"/>
        <v>44.66673529411765</v>
      </c>
      <c r="Q1463" s="13">
        <f t="shared" si="90"/>
        <v>41932.791666666664</v>
      </c>
      <c r="R1463" s="15">
        <f t="shared" si="91"/>
        <v>41899.436967592592</v>
      </c>
    </row>
    <row r="1464" spans="1:18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7">
        <f t="shared" si="89"/>
        <v>28.937999999999999</v>
      </c>
      <c r="Q1464" s="13">
        <f t="shared" si="90"/>
        <v>41374.454525462963</v>
      </c>
      <c r="R1464" s="15">
        <f t="shared" si="91"/>
        <v>41344.454525462963</v>
      </c>
    </row>
    <row r="1465" spans="1:18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7">
        <f t="shared" si="89"/>
        <v>35.44</v>
      </c>
      <c r="Q1465" s="13">
        <f t="shared" si="90"/>
        <v>41371.661319444444</v>
      </c>
      <c r="R1465" s="15">
        <f t="shared" si="91"/>
        <v>41326.702986111108</v>
      </c>
    </row>
    <row r="1466" spans="1:18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7">
        <f t="shared" si="89"/>
        <v>34.871794871794869</v>
      </c>
      <c r="Q1466" s="13">
        <f t="shared" si="90"/>
        <v>41321.453217592592</v>
      </c>
      <c r="R1466" s="15">
        <f t="shared" si="91"/>
        <v>41291.453217592592</v>
      </c>
    </row>
    <row r="1467" spans="1:18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7">
        <f t="shared" si="89"/>
        <v>52.622732513451197</v>
      </c>
      <c r="Q1467" s="13">
        <f t="shared" si="90"/>
        <v>40989.916666666664</v>
      </c>
      <c r="R1467" s="15">
        <f t="shared" si="91"/>
        <v>40959.526064814811</v>
      </c>
    </row>
    <row r="1468" spans="1:18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7">
        <f t="shared" si="89"/>
        <v>69.598266129032254</v>
      </c>
      <c r="Q1468" s="13">
        <f t="shared" si="90"/>
        <v>42380.999999999993</v>
      </c>
      <c r="R1468" s="15">
        <f t="shared" si="91"/>
        <v>42339.963726851849</v>
      </c>
    </row>
    <row r="1469" spans="1:18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7">
        <f t="shared" si="89"/>
        <v>76.72</v>
      </c>
      <c r="Q1469" s="13">
        <f t="shared" si="90"/>
        <v>40993.55190972222</v>
      </c>
      <c r="R1469" s="15">
        <f t="shared" si="91"/>
        <v>40933.593576388885</v>
      </c>
    </row>
    <row r="1470" spans="1:18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7">
        <f t="shared" si="89"/>
        <v>33.191126279863482</v>
      </c>
      <c r="Q1470" s="13">
        <f t="shared" si="90"/>
        <v>40705.806122685179</v>
      </c>
      <c r="R1470" s="15">
        <f t="shared" si="91"/>
        <v>40645.806122685179</v>
      </c>
    </row>
    <row r="1471" spans="1:18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7">
        <f t="shared" si="89"/>
        <v>149.46417445482865</v>
      </c>
      <c r="Q1471" s="13">
        <f t="shared" si="90"/>
        <v>41320.390150462961</v>
      </c>
      <c r="R1471" s="15">
        <f t="shared" si="91"/>
        <v>41290.390150462961</v>
      </c>
    </row>
    <row r="1472" spans="1:18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7">
        <f t="shared" si="89"/>
        <v>23.172839506172838</v>
      </c>
      <c r="Q1472" s="13">
        <f t="shared" si="90"/>
        <v>41271.618784722217</v>
      </c>
      <c r="R1472" s="15">
        <f t="shared" si="91"/>
        <v>41250.618784722217</v>
      </c>
    </row>
    <row r="1473" spans="1:18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7">
        <f t="shared" si="89"/>
        <v>96.877551020408163</v>
      </c>
      <c r="Q1473" s="13">
        <f t="shared" si="90"/>
        <v>42103.749236111107</v>
      </c>
      <c r="R1473" s="15">
        <f t="shared" si="91"/>
        <v>42073.749236111107</v>
      </c>
    </row>
    <row r="1474" spans="1:18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7">
        <f t="shared" si="89"/>
        <v>103.20238095238095</v>
      </c>
      <c r="Q1474" s="13">
        <f t="shared" si="90"/>
        <v>41563.33452546296</v>
      </c>
      <c r="R1474" s="15">
        <f t="shared" si="91"/>
        <v>41533.33452546296</v>
      </c>
    </row>
    <row r="1475" spans="1:18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7">
        <f t="shared" ref="P1475:P1538" si="93">(E1475/L1475)</f>
        <v>38.462553191489363</v>
      </c>
      <c r="Q1475" s="13">
        <f t="shared" ref="Q1475:Q1538" si="94">(I1475/86400)+25569+(-5/24)</f>
        <v>40969.771284722221</v>
      </c>
      <c r="R1475" s="15">
        <f t="shared" ref="R1475:R1538" si="95">(J1475/86400)+25569+(-5/24)</f>
        <v>40939.771284722221</v>
      </c>
    </row>
    <row r="1476" spans="1:18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7">
        <f t="shared" si="93"/>
        <v>44.315789473684212</v>
      </c>
      <c r="Q1476" s="13">
        <f t="shared" si="94"/>
        <v>41530.519583333335</v>
      </c>
      <c r="R1476" s="15">
        <f t="shared" si="95"/>
        <v>41500.519583333335</v>
      </c>
    </row>
    <row r="1477" spans="1:18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7">
        <f t="shared" si="93"/>
        <v>64.173356009070289</v>
      </c>
      <c r="Q1477" s="13">
        <f t="shared" si="94"/>
        <v>41992.999305555553</v>
      </c>
      <c r="R1477" s="15">
        <f t="shared" si="95"/>
        <v>41960.514618055553</v>
      </c>
    </row>
    <row r="1478" spans="1:18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7">
        <f t="shared" si="93"/>
        <v>43.333275109170302</v>
      </c>
      <c r="Q1478" s="13">
        <f t="shared" si="94"/>
        <v>40795.833587962959</v>
      </c>
      <c r="R1478" s="15">
        <f t="shared" si="95"/>
        <v>40765.833587962959</v>
      </c>
    </row>
    <row r="1479" spans="1:18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7">
        <f t="shared" si="93"/>
        <v>90.495934959349597</v>
      </c>
      <c r="Q1479" s="13">
        <f t="shared" si="94"/>
        <v>40899.916666666664</v>
      </c>
      <c r="R1479" s="15">
        <f t="shared" si="95"/>
        <v>40840.407453703701</v>
      </c>
    </row>
    <row r="1480" spans="1:18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7">
        <f t="shared" si="93"/>
        <v>29.187190495010373</v>
      </c>
      <c r="Q1480" s="13">
        <f t="shared" si="94"/>
        <v>41408.663344907407</v>
      </c>
      <c r="R1480" s="15">
        <f t="shared" si="95"/>
        <v>41394.663344907407</v>
      </c>
    </row>
    <row r="1481" spans="1:18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7">
        <f t="shared" si="93"/>
        <v>30.95774647887324</v>
      </c>
      <c r="Q1481" s="13">
        <f t="shared" si="94"/>
        <v>41768.957638888889</v>
      </c>
      <c r="R1481" s="15">
        <f t="shared" si="95"/>
        <v>41754.536909722221</v>
      </c>
    </row>
    <row r="1482" spans="1:18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7">
        <f t="shared" si="93"/>
        <v>92.157795275590544</v>
      </c>
      <c r="Q1482" s="13">
        <f t="shared" si="94"/>
        <v>41481.5</v>
      </c>
      <c r="R1482" s="15">
        <f t="shared" si="95"/>
        <v>41464.725682870368</v>
      </c>
    </row>
    <row r="1483" spans="1:18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7">
        <f t="shared" si="93"/>
        <v>17.5</v>
      </c>
      <c r="Q1483" s="13">
        <f t="shared" si="94"/>
        <v>41580.714641203704</v>
      </c>
      <c r="R1483" s="15">
        <f t="shared" si="95"/>
        <v>41550.714641203704</v>
      </c>
    </row>
    <row r="1484" spans="1:18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7">
        <f t="shared" si="93"/>
        <v>5</v>
      </c>
      <c r="Q1484" s="13">
        <f t="shared" si="94"/>
        <v>41159.118750000001</v>
      </c>
      <c r="R1484" s="15">
        <f t="shared" si="95"/>
        <v>41136.649722222217</v>
      </c>
    </row>
    <row r="1485" spans="1:18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7">
        <f t="shared" si="93"/>
        <v>25</v>
      </c>
      <c r="Q1485" s="13">
        <f t="shared" si="94"/>
        <v>42572.984664351847</v>
      </c>
      <c r="R1485" s="15">
        <f t="shared" si="95"/>
        <v>42547.984664351847</v>
      </c>
    </row>
    <row r="1486" spans="1:18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 t="e">
        <f t="shared" si="93"/>
        <v>#DIV/0!</v>
      </c>
      <c r="Q1486" s="13">
        <f t="shared" si="94"/>
        <v>41111.410416666666</v>
      </c>
      <c r="R1486" s="15">
        <f t="shared" si="95"/>
        <v>41052.992627314808</v>
      </c>
    </row>
    <row r="1487" spans="1:18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7">
        <f t="shared" si="93"/>
        <v>50</v>
      </c>
      <c r="Q1487" s="13">
        <f t="shared" si="94"/>
        <v>42175.587650462963</v>
      </c>
      <c r="R1487" s="15">
        <f t="shared" si="95"/>
        <v>42130.587650462963</v>
      </c>
    </row>
    <row r="1488" spans="1:18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7">
        <f t="shared" si="93"/>
        <v>16</v>
      </c>
      <c r="Q1488" s="13">
        <f t="shared" si="94"/>
        <v>42061.960196759253</v>
      </c>
      <c r="R1488" s="15">
        <f t="shared" si="95"/>
        <v>42031.960196759253</v>
      </c>
    </row>
    <row r="1489" spans="1:18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 t="e">
        <f t="shared" si="93"/>
        <v>#DIV/0!</v>
      </c>
      <c r="Q1489" s="13">
        <f t="shared" si="94"/>
        <v>42584.709155092591</v>
      </c>
      <c r="R1489" s="15">
        <f t="shared" si="95"/>
        <v>42554.709155092591</v>
      </c>
    </row>
    <row r="1490" spans="1:18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7">
        <f t="shared" si="93"/>
        <v>60</v>
      </c>
      <c r="Q1490" s="13">
        <f t="shared" si="94"/>
        <v>41644.354861111111</v>
      </c>
      <c r="R1490" s="15">
        <f t="shared" si="95"/>
        <v>41614.354861111111</v>
      </c>
    </row>
    <row r="1491" spans="1:18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 t="e">
        <f t="shared" si="93"/>
        <v>#DIV/0!</v>
      </c>
      <c r="Q1491" s="13">
        <f t="shared" si="94"/>
        <v>41228.445046296292</v>
      </c>
      <c r="R1491" s="15">
        <f t="shared" si="95"/>
        <v>41198.403379629628</v>
      </c>
    </row>
    <row r="1492" spans="1:18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7">
        <f t="shared" si="93"/>
        <v>47.10526315789474</v>
      </c>
      <c r="Q1492" s="13">
        <f t="shared" si="94"/>
        <v>41549.352708333332</v>
      </c>
      <c r="R1492" s="15">
        <f t="shared" si="95"/>
        <v>41520.352708333332</v>
      </c>
    </row>
    <row r="1493" spans="1:18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7">
        <f t="shared" si="93"/>
        <v>100</v>
      </c>
      <c r="Q1493" s="13">
        <f t="shared" si="94"/>
        <v>42050.443055555552</v>
      </c>
      <c r="R1493" s="15">
        <f t="shared" si="95"/>
        <v>41991.505127314813</v>
      </c>
    </row>
    <row r="1494" spans="1:18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7">
        <f t="shared" si="93"/>
        <v>15</v>
      </c>
      <c r="Q1494" s="13">
        <f t="shared" si="94"/>
        <v>40712.676458333335</v>
      </c>
      <c r="R1494" s="15">
        <f t="shared" si="95"/>
        <v>40682.676458333335</v>
      </c>
    </row>
    <row r="1495" spans="1:18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 t="e">
        <f t="shared" si="93"/>
        <v>#DIV/0!</v>
      </c>
      <c r="Q1495" s="13">
        <f t="shared" si="94"/>
        <v>41441.658275462956</v>
      </c>
      <c r="R1495" s="15">
        <f t="shared" si="95"/>
        <v>41411.658275462956</v>
      </c>
    </row>
    <row r="1496" spans="1:18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7">
        <f t="shared" si="93"/>
        <v>40.454545454545453</v>
      </c>
      <c r="Q1496" s="13">
        <f t="shared" si="94"/>
        <v>42097.443055555552</v>
      </c>
      <c r="R1496" s="15">
        <f t="shared" si="95"/>
        <v>42067.514039351845</v>
      </c>
    </row>
    <row r="1497" spans="1:18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 t="e">
        <f t="shared" si="93"/>
        <v>#DIV/0!</v>
      </c>
      <c r="Q1497" s="13">
        <f t="shared" si="94"/>
        <v>40782.581377314811</v>
      </c>
      <c r="R1497" s="15">
        <f t="shared" si="95"/>
        <v>40752.581377314811</v>
      </c>
    </row>
    <row r="1498" spans="1:18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 t="e">
        <f t="shared" si="93"/>
        <v>#DIV/0!</v>
      </c>
      <c r="Q1498" s="13">
        <f t="shared" si="94"/>
        <v>41898.266886574071</v>
      </c>
      <c r="R1498" s="15">
        <f t="shared" si="95"/>
        <v>41838.266886574071</v>
      </c>
    </row>
    <row r="1499" spans="1:18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7">
        <f t="shared" si="93"/>
        <v>1</v>
      </c>
      <c r="Q1499" s="13">
        <f t="shared" si="94"/>
        <v>41486.613194444442</v>
      </c>
      <c r="R1499" s="15">
        <f t="shared" si="95"/>
        <v>41444.434282407405</v>
      </c>
    </row>
    <row r="1500" spans="1:18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7">
        <f t="shared" si="93"/>
        <v>19</v>
      </c>
      <c r="Q1500" s="13">
        <f t="shared" si="94"/>
        <v>41885.775208333333</v>
      </c>
      <c r="R1500" s="15">
        <f t="shared" si="95"/>
        <v>41840.775208333333</v>
      </c>
    </row>
    <row r="1501" spans="1:18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7">
        <f t="shared" si="93"/>
        <v>5</v>
      </c>
      <c r="Q1501" s="13">
        <f t="shared" si="94"/>
        <v>42586.798993055556</v>
      </c>
      <c r="R1501" s="15">
        <f t="shared" si="95"/>
        <v>42526.798993055556</v>
      </c>
    </row>
    <row r="1502" spans="1:18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7">
        <f t="shared" si="93"/>
        <v>46.733333333333334</v>
      </c>
      <c r="Q1502" s="13">
        <f t="shared" si="94"/>
        <v>41395.69626157407</v>
      </c>
      <c r="R1502" s="15">
        <f t="shared" si="95"/>
        <v>41365.69626157407</v>
      </c>
    </row>
    <row r="1503" spans="1:18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7">
        <f t="shared" si="93"/>
        <v>97.731073446327684</v>
      </c>
      <c r="Q1503" s="13">
        <f t="shared" si="94"/>
        <v>42193.3752662037</v>
      </c>
      <c r="R1503" s="15">
        <f t="shared" si="95"/>
        <v>42163.3752662037</v>
      </c>
    </row>
    <row r="1504" spans="1:18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7">
        <f t="shared" si="93"/>
        <v>67.835866261398181</v>
      </c>
      <c r="Q1504" s="13">
        <f t="shared" si="94"/>
        <v>42454.708333333336</v>
      </c>
      <c r="R1504" s="15">
        <f t="shared" si="95"/>
        <v>42426.33425925926</v>
      </c>
    </row>
    <row r="1505" spans="1:18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7">
        <f t="shared" si="93"/>
        <v>56.98492957746479</v>
      </c>
      <c r="Q1505" s="13">
        <f t="shared" si="94"/>
        <v>42666.13890046296</v>
      </c>
      <c r="R1505" s="15">
        <f t="shared" si="95"/>
        <v>42606.13890046296</v>
      </c>
    </row>
    <row r="1506" spans="1:18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7">
        <f t="shared" si="93"/>
        <v>67.159851301115239</v>
      </c>
      <c r="Q1506" s="13">
        <f t="shared" si="94"/>
        <v>41800.147916666661</v>
      </c>
      <c r="R1506" s="15">
        <f t="shared" si="95"/>
        <v>41772.44935185185</v>
      </c>
    </row>
    <row r="1507" spans="1:18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7">
        <f t="shared" si="93"/>
        <v>48.037681159420288</v>
      </c>
      <c r="Q1507" s="13">
        <f t="shared" si="94"/>
        <v>42451.625694444439</v>
      </c>
      <c r="R1507" s="15">
        <f t="shared" si="95"/>
        <v>42414.234988425924</v>
      </c>
    </row>
    <row r="1508" spans="1:18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7">
        <f t="shared" si="93"/>
        <v>38.860465116279073</v>
      </c>
      <c r="Q1508" s="13">
        <f t="shared" si="94"/>
        <v>41844.577592592592</v>
      </c>
      <c r="R1508" s="15">
        <f t="shared" si="95"/>
        <v>41814.577592592592</v>
      </c>
    </row>
    <row r="1509" spans="1:18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7">
        <f t="shared" si="93"/>
        <v>78.181818181818187</v>
      </c>
      <c r="Q1509" s="13">
        <f t="shared" si="94"/>
        <v>40313.131944444445</v>
      </c>
      <c r="R1509" s="15">
        <f t="shared" si="95"/>
        <v>40254.242002314808</v>
      </c>
    </row>
    <row r="1510" spans="1:18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7">
        <f t="shared" si="93"/>
        <v>97.113744075829388</v>
      </c>
      <c r="Q1510" s="13">
        <f t="shared" si="94"/>
        <v>41817.406030092592</v>
      </c>
      <c r="R1510" s="15">
        <f t="shared" si="95"/>
        <v>41786.406030092592</v>
      </c>
    </row>
    <row r="1511" spans="1:18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7">
        <f t="shared" si="93"/>
        <v>110.39397959183674</v>
      </c>
      <c r="Q1511" s="13">
        <f t="shared" si="94"/>
        <v>42780.749305555553</v>
      </c>
      <c r="R1511" s="15">
        <f t="shared" si="95"/>
        <v>42751.325057870366</v>
      </c>
    </row>
    <row r="1512" spans="1:18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7">
        <f t="shared" si="93"/>
        <v>39.91506172839506</v>
      </c>
      <c r="Q1512" s="13">
        <f t="shared" si="94"/>
        <v>41839.176828703705</v>
      </c>
      <c r="R1512" s="15">
        <f t="shared" si="95"/>
        <v>41809.176828703705</v>
      </c>
    </row>
    <row r="1513" spans="1:18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7">
        <f t="shared" si="93"/>
        <v>75.975728155339809</v>
      </c>
      <c r="Q1513" s="13">
        <f t="shared" si="94"/>
        <v>42326.416712962957</v>
      </c>
      <c r="R1513" s="15">
        <f t="shared" si="95"/>
        <v>42296.375046296293</v>
      </c>
    </row>
    <row r="1514" spans="1:18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7">
        <f t="shared" si="93"/>
        <v>58.379104477611939</v>
      </c>
      <c r="Q1514" s="13">
        <f t="shared" si="94"/>
        <v>42771.476145833331</v>
      </c>
      <c r="R1514" s="15">
        <f t="shared" si="95"/>
        <v>42741.476145833331</v>
      </c>
    </row>
    <row r="1515" spans="1:18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7">
        <f t="shared" si="93"/>
        <v>55.82093023255814</v>
      </c>
      <c r="Q1515" s="13">
        <f t="shared" si="94"/>
        <v>41836.42900462963</v>
      </c>
      <c r="R1515" s="15">
        <f t="shared" si="95"/>
        <v>41806.42900462963</v>
      </c>
    </row>
    <row r="1516" spans="1:18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7">
        <f t="shared" si="93"/>
        <v>151.24431818181819</v>
      </c>
      <c r="Q1516" s="13">
        <f t="shared" si="94"/>
        <v>42274.389351851853</v>
      </c>
      <c r="R1516" s="15">
        <f t="shared" si="95"/>
        <v>42234.389351851853</v>
      </c>
    </row>
    <row r="1517" spans="1:18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7">
        <f t="shared" si="93"/>
        <v>849.67027027027029</v>
      </c>
      <c r="Q1517" s="13">
        <f t="shared" si="94"/>
        <v>42445.003437499996</v>
      </c>
      <c r="R1517" s="15">
        <f t="shared" si="95"/>
        <v>42415.04510416666</v>
      </c>
    </row>
    <row r="1518" spans="1:18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7">
        <f t="shared" si="93"/>
        <v>159.24137931034483</v>
      </c>
      <c r="Q1518" s="13">
        <f t="shared" si="94"/>
        <v>42649.374999999993</v>
      </c>
      <c r="R1518" s="15">
        <f t="shared" si="95"/>
        <v>42619.258009259262</v>
      </c>
    </row>
    <row r="1519" spans="1:18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7">
        <f t="shared" si="93"/>
        <v>39.507317073170732</v>
      </c>
      <c r="Q1519" s="13">
        <f t="shared" si="94"/>
        <v>41979.041666666664</v>
      </c>
      <c r="R1519" s="15">
        <f t="shared" si="95"/>
        <v>41948.358252314814</v>
      </c>
    </row>
    <row r="1520" spans="1:18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7">
        <f t="shared" si="93"/>
        <v>130.52966101694915</v>
      </c>
      <c r="Q1520" s="13">
        <f t="shared" si="94"/>
        <v>41790.611712962964</v>
      </c>
      <c r="R1520" s="15">
        <f t="shared" si="95"/>
        <v>41760.611712962964</v>
      </c>
    </row>
    <row r="1521" spans="1:18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7">
        <f t="shared" si="93"/>
        <v>64.156896551724131</v>
      </c>
      <c r="Q1521" s="13">
        <f t="shared" si="94"/>
        <v>41810.707638888889</v>
      </c>
      <c r="R1521" s="15">
        <f t="shared" si="95"/>
        <v>41782.533368055556</v>
      </c>
    </row>
    <row r="1522" spans="1:18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7">
        <f t="shared" si="93"/>
        <v>111.52694610778443</v>
      </c>
      <c r="Q1522" s="13">
        <f t="shared" si="94"/>
        <v>41991.958333333336</v>
      </c>
      <c r="R1522" s="15">
        <f t="shared" si="95"/>
        <v>41955.649456018517</v>
      </c>
    </row>
    <row r="1523" spans="1:18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7">
        <f t="shared" si="93"/>
        <v>170.44680851063831</v>
      </c>
      <c r="Q1523" s="13">
        <f t="shared" si="94"/>
        <v>42527.959386574068</v>
      </c>
      <c r="R1523" s="15">
        <f t="shared" si="95"/>
        <v>42492.959386574068</v>
      </c>
    </row>
    <row r="1524" spans="1:18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7">
        <f t="shared" si="93"/>
        <v>133.7391592920354</v>
      </c>
      <c r="Q1524" s="13">
        <f t="shared" si="94"/>
        <v>41929.621979166666</v>
      </c>
      <c r="R1524" s="15">
        <f t="shared" si="95"/>
        <v>41899.621979166666</v>
      </c>
    </row>
    <row r="1525" spans="1:18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7">
        <f t="shared" si="93"/>
        <v>95.834024896265561</v>
      </c>
      <c r="Q1525" s="13">
        <f t="shared" si="94"/>
        <v>41995.791666666664</v>
      </c>
      <c r="R1525" s="15">
        <f t="shared" si="95"/>
        <v>41964.543009259258</v>
      </c>
    </row>
    <row r="1526" spans="1:18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7">
        <f t="shared" si="93"/>
        <v>221.78571428571428</v>
      </c>
      <c r="Q1526" s="13">
        <f t="shared" si="94"/>
        <v>42786.292708333327</v>
      </c>
      <c r="R1526" s="15">
        <f t="shared" si="95"/>
        <v>42756.292708333327</v>
      </c>
    </row>
    <row r="1527" spans="1:18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7">
        <f t="shared" si="93"/>
        <v>32.315357142857138</v>
      </c>
      <c r="Q1527" s="13">
        <f t="shared" si="94"/>
        <v>42600.494652777772</v>
      </c>
      <c r="R1527" s="15">
        <f t="shared" si="95"/>
        <v>42570.494652777772</v>
      </c>
    </row>
    <row r="1528" spans="1:18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7">
        <f t="shared" si="93"/>
        <v>98.839285714285708</v>
      </c>
      <c r="Q1528" s="13">
        <f t="shared" si="94"/>
        <v>42388.067673611113</v>
      </c>
      <c r="R1528" s="15">
        <f t="shared" si="95"/>
        <v>42339.067673611113</v>
      </c>
    </row>
    <row r="1529" spans="1:18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7">
        <f t="shared" si="93"/>
        <v>55.222142857142863</v>
      </c>
      <c r="Q1529" s="13">
        <f t="shared" si="94"/>
        <v>42808.350532407407</v>
      </c>
      <c r="R1529" s="15">
        <f t="shared" si="95"/>
        <v>42780.392199074071</v>
      </c>
    </row>
    <row r="1530" spans="1:18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7">
        <f t="shared" si="93"/>
        <v>52.793750000000003</v>
      </c>
      <c r="Q1530" s="13">
        <f t="shared" si="94"/>
        <v>42766.791666666664</v>
      </c>
      <c r="R1530" s="15">
        <f t="shared" si="95"/>
        <v>42736.524560185186</v>
      </c>
    </row>
    <row r="1531" spans="1:18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7">
        <f t="shared" si="93"/>
        <v>135.66666666666666</v>
      </c>
      <c r="Q1531" s="13">
        <f t="shared" si="94"/>
        <v>42082.378703703704</v>
      </c>
      <c r="R1531" s="15">
        <f t="shared" si="95"/>
        <v>42052.420370370368</v>
      </c>
    </row>
    <row r="1532" spans="1:18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7">
        <f t="shared" si="93"/>
        <v>53.991990846681922</v>
      </c>
      <c r="Q1532" s="13">
        <f t="shared" si="94"/>
        <v>42300.558969907404</v>
      </c>
      <c r="R1532" s="15">
        <f t="shared" si="95"/>
        <v>42275.558969907404</v>
      </c>
    </row>
    <row r="1533" spans="1:18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7">
        <f t="shared" si="93"/>
        <v>56.643835616438359</v>
      </c>
      <c r="Q1533" s="13">
        <f t="shared" si="94"/>
        <v>41973.916666666664</v>
      </c>
      <c r="R1533" s="15">
        <f t="shared" si="95"/>
        <v>41941.594050925924</v>
      </c>
    </row>
    <row r="1534" spans="1:18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7">
        <f t="shared" si="93"/>
        <v>82.316326530612244</v>
      </c>
      <c r="Q1534" s="13">
        <f t="shared" si="94"/>
        <v>42415.416666666664</v>
      </c>
      <c r="R1534" s="15">
        <f t="shared" si="95"/>
        <v>42391.266956018517</v>
      </c>
    </row>
    <row r="1535" spans="1:18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7">
        <f t="shared" si="93"/>
        <v>88.26081081081081</v>
      </c>
      <c r="Q1535" s="13">
        <f t="shared" si="94"/>
        <v>42491.957638888889</v>
      </c>
      <c r="R1535" s="15">
        <f t="shared" si="95"/>
        <v>42442.793715277774</v>
      </c>
    </row>
    <row r="1536" spans="1:18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7">
        <f t="shared" si="93"/>
        <v>84.905149051490511</v>
      </c>
      <c r="Q1536" s="13">
        <f t="shared" si="94"/>
        <v>42251.465995370367</v>
      </c>
      <c r="R1536" s="15">
        <f t="shared" si="95"/>
        <v>42221.465995370367</v>
      </c>
    </row>
    <row r="1537" spans="1:18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7">
        <f t="shared" si="93"/>
        <v>48.154545454545456</v>
      </c>
      <c r="Q1537" s="13">
        <f t="shared" si="94"/>
        <v>42513.708333333336</v>
      </c>
      <c r="R1537" s="15">
        <f t="shared" si="95"/>
        <v>42484.620729166665</v>
      </c>
    </row>
    <row r="1538" spans="1:18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7">
        <f t="shared" si="93"/>
        <v>66.015406593406595</v>
      </c>
      <c r="Q1538" s="13">
        <f t="shared" si="94"/>
        <v>42243.593865740739</v>
      </c>
      <c r="R1538" s="15">
        <f t="shared" si="95"/>
        <v>42213.593865740739</v>
      </c>
    </row>
    <row r="1539" spans="1:18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7">
        <f t="shared" ref="P1539:P1602" si="97">(E1539/L1539)</f>
        <v>96.375</v>
      </c>
      <c r="Q1539" s="13">
        <f t="shared" ref="Q1539:Q1602" si="98">(I1539/86400)+25569+(-5/24)</f>
        <v>42588.541666666664</v>
      </c>
      <c r="R1539" s="15">
        <f t="shared" ref="R1539:R1602" si="99">(J1539/86400)+25569+(-5/24)</f>
        <v>42552.106793981475</v>
      </c>
    </row>
    <row r="1540" spans="1:18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7">
        <f t="shared" si="97"/>
        <v>156.17391304347825</v>
      </c>
      <c r="Q1540" s="13">
        <f t="shared" si="98"/>
        <v>42026.57372685185</v>
      </c>
      <c r="R1540" s="15">
        <f t="shared" si="99"/>
        <v>41981.57372685185</v>
      </c>
    </row>
    <row r="1541" spans="1:18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7">
        <f t="shared" si="97"/>
        <v>95.764859154929582</v>
      </c>
      <c r="Q1541" s="13">
        <f t="shared" si="98"/>
        <v>42738.710868055554</v>
      </c>
      <c r="R1541" s="15">
        <f t="shared" si="99"/>
        <v>42705.710868055554</v>
      </c>
    </row>
    <row r="1542" spans="1:18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7">
        <f t="shared" si="97"/>
        <v>180.40816326530611</v>
      </c>
      <c r="Q1542" s="13">
        <f t="shared" si="98"/>
        <v>41968.843749999993</v>
      </c>
      <c r="R1542" s="15">
        <f t="shared" si="99"/>
        <v>41938.798796296294</v>
      </c>
    </row>
    <row r="1543" spans="1:18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7">
        <f t="shared" si="97"/>
        <v>3</v>
      </c>
      <c r="Q1543" s="13">
        <f t="shared" si="98"/>
        <v>42004.503912037035</v>
      </c>
      <c r="R1543" s="15">
        <f t="shared" si="99"/>
        <v>41974.503912037035</v>
      </c>
    </row>
    <row r="1544" spans="1:18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7">
        <f t="shared" si="97"/>
        <v>20</v>
      </c>
      <c r="Q1544" s="13">
        <f t="shared" si="98"/>
        <v>42185.788194444445</v>
      </c>
      <c r="R1544" s="15">
        <f t="shared" si="99"/>
        <v>42170.788194444445</v>
      </c>
    </row>
    <row r="1545" spans="1:18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7">
        <f t="shared" si="97"/>
        <v>10</v>
      </c>
      <c r="Q1545" s="13">
        <f t="shared" si="98"/>
        <v>41965.342986111107</v>
      </c>
      <c r="R1545" s="15">
        <f t="shared" si="99"/>
        <v>41935.301319444443</v>
      </c>
    </row>
    <row r="1546" spans="1:18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 t="e">
        <f t="shared" si="97"/>
        <v>#DIV/0!</v>
      </c>
      <c r="Q1546" s="13">
        <f t="shared" si="98"/>
        <v>42094.804166666661</v>
      </c>
      <c r="R1546" s="15">
        <f t="shared" si="99"/>
        <v>42052.842870370368</v>
      </c>
    </row>
    <row r="1547" spans="1:18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7">
        <f t="shared" si="97"/>
        <v>1</v>
      </c>
      <c r="Q1547" s="13">
        <f t="shared" si="98"/>
        <v>42065.677777777775</v>
      </c>
      <c r="R1547" s="15">
        <f t="shared" si="99"/>
        <v>42031.676319444443</v>
      </c>
    </row>
    <row r="1548" spans="1:18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7">
        <f t="shared" si="97"/>
        <v>26.272727272727273</v>
      </c>
      <c r="Q1548" s="13">
        <f t="shared" si="98"/>
        <v>41899.004618055551</v>
      </c>
      <c r="R1548" s="15">
        <f t="shared" si="99"/>
        <v>41839.004618055551</v>
      </c>
    </row>
    <row r="1549" spans="1:18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 t="e">
        <f t="shared" si="97"/>
        <v>#DIV/0!</v>
      </c>
      <c r="Q1549" s="13">
        <f t="shared" si="98"/>
        <v>42789.218541666669</v>
      </c>
      <c r="R1549" s="15">
        <f t="shared" si="99"/>
        <v>42782.218541666669</v>
      </c>
    </row>
    <row r="1550" spans="1:18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7">
        <f t="shared" si="97"/>
        <v>60</v>
      </c>
      <c r="Q1550" s="13">
        <f t="shared" si="98"/>
        <v>42316.715509259258</v>
      </c>
      <c r="R1550" s="15">
        <f t="shared" si="99"/>
        <v>42286.673842592594</v>
      </c>
    </row>
    <row r="1551" spans="1:18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7">
        <f t="shared" si="97"/>
        <v>28.333333333333332</v>
      </c>
      <c r="Q1551" s="13">
        <f t="shared" si="98"/>
        <v>42310.96943287037</v>
      </c>
      <c r="R1551" s="15">
        <f t="shared" si="99"/>
        <v>42280.927766203698</v>
      </c>
    </row>
    <row r="1552" spans="1:18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7">
        <f t="shared" si="97"/>
        <v>14.428571428571429</v>
      </c>
      <c r="Q1552" s="13">
        <f t="shared" si="98"/>
        <v>42502.24113425926</v>
      </c>
      <c r="R1552" s="15">
        <f t="shared" si="99"/>
        <v>42472.24113425926</v>
      </c>
    </row>
    <row r="1553" spans="1:18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 t="e">
        <f t="shared" si="97"/>
        <v>#DIV/0!</v>
      </c>
      <c r="Q1553" s="13">
        <f t="shared" si="98"/>
        <v>42151.616192129623</v>
      </c>
      <c r="R1553" s="15">
        <f t="shared" si="99"/>
        <v>42121.616192129623</v>
      </c>
    </row>
    <row r="1554" spans="1:18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7">
        <f t="shared" si="97"/>
        <v>132.1875</v>
      </c>
      <c r="Q1554" s="13">
        <f t="shared" si="98"/>
        <v>41912.957638888889</v>
      </c>
      <c r="R1554" s="15">
        <f t="shared" si="99"/>
        <v>41892.480416666665</v>
      </c>
    </row>
    <row r="1555" spans="1:18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 t="e">
        <f t="shared" si="97"/>
        <v>#DIV/0!</v>
      </c>
      <c r="Q1555" s="13">
        <f t="shared" si="98"/>
        <v>42249.074618055551</v>
      </c>
      <c r="R1555" s="15">
        <f t="shared" si="99"/>
        <v>42219.074618055551</v>
      </c>
    </row>
    <row r="1556" spans="1:18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 t="e">
        <f t="shared" si="97"/>
        <v>#DIV/0!</v>
      </c>
      <c r="Q1556" s="13">
        <f t="shared" si="98"/>
        <v>42218.043865740743</v>
      </c>
      <c r="R1556" s="15">
        <f t="shared" si="99"/>
        <v>42188.043865740743</v>
      </c>
    </row>
    <row r="1557" spans="1:18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 t="e">
        <f t="shared" si="97"/>
        <v>#DIV/0!</v>
      </c>
      <c r="Q1557" s="13">
        <f t="shared" si="98"/>
        <v>42264.499999999993</v>
      </c>
      <c r="R1557" s="15">
        <f t="shared" si="99"/>
        <v>42241.405462962961</v>
      </c>
    </row>
    <row r="1558" spans="1:18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7">
        <f t="shared" si="97"/>
        <v>56.416666666666664</v>
      </c>
      <c r="Q1558" s="13">
        <f t="shared" si="98"/>
        <v>42554.944722222215</v>
      </c>
      <c r="R1558" s="15">
        <f t="shared" si="99"/>
        <v>42524.944722222215</v>
      </c>
    </row>
    <row r="1559" spans="1:18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7">
        <f t="shared" si="97"/>
        <v>100</v>
      </c>
      <c r="Q1559" s="13">
        <f t="shared" si="98"/>
        <v>41902.444826388884</v>
      </c>
      <c r="R1559" s="15">
        <f t="shared" si="99"/>
        <v>41871.444826388884</v>
      </c>
    </row>
    <row r="1560" spans="1:18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7">
        <f t="shared" si="97"/>
        <v>11.666666666666666</v>
      </c>
      <c r="Q1560" s="13">
        <f t="shared" si="98"/>
        <v>42244.299999999996</v>
      </c>
      <c r="R1560" s="15">
        <f t="shared" si="99"/>
        <v>42185.189340277771</v>
      </c>
    </row>
    <row r="1561" spans="1:18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7">
        <f t="shared" si="97"/>
        <v>50</v>
      </c>
      <c r="Q1561" s="13">
        <f t="shared" si="98"/>
        <v>42122.844895833332</v>
      </c>
      <c r="R1561" s="15">
        <f t="shared" si="99"/>
        <v>42107.844895833332</v>
      </c>
    </row>
    <row r="1562" spans="1:18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7">
        <f t="shared" si="97"/>
        <v>23.5</v>
      </c>
      <c r="Q1562" s="13">
        <f t="shared" si="98"/>
        <v>41955.854085648149</v>
      </c>
      <c r="R1562" s="15">
        <f t="shared" si="99"/>
        <v>41935.812418981477</v>
      </c>
    </row>
    <row r="1563" spans="1:18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7">
        <f t="shared" si="97"/>
        <v>67</v>
      </c>
      <c r="Q1563" s="13">
        <f t="shared" si="98"/>
        <v>41584.875034722216</v>
      </c>
      <c r="R1563" s="15">
        <f t="shared" si="99"/>
        <v>41554.833368055552</v>
      </c>
    </row>
    <row r="1564" spans="1:18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 t="e">
        <f t="shared" si="97"/>
        <v>#DIV/0!</v>
      </c>
      <c r="Q1564" s="13">
        <f t="shared" si="98"/>
        <v>40148.826388888883</v>
      </c>
      <c r="R1564" s="15">
        <f t="shared" si="99"/>
        <v>40079.357824074068</v>
      </c>
    </row>
    <row r="1565" spans="1:18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7">
        <f t="shared" si="97"/>
        <v>42.5</v>
      </c>
      <c r="Q1565" s="13">
        <f t="shared" si="98"/>
        <v>41712.492488425924</v>
      </c>
      <c r="R1565" s="15">
        <f t="shared" si="99"/>
        <v>41652.534155092588</v>
      </c>
    </row>
    <row r="1566" spans="1:18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7">
        <f t="shared" si="97"/>
        <v>10</v>
      </c>
      <c r="Q1566" s="13">
        <f t="shared" si="98"/>
        <v>42152.628472222219</v>
      </c>
      <c r="R1566" s="15">
        <f t="shared" si="99"/>
        <v>42121.158668981479</v>
      </c>
    </row>
    <row r="1567" spans="1:18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7">
        <f t="shared" si="97"/>
        <v>100</v>
      </c>
      <c r="Q1567" s="13">
        <f t="shared" si="98"/>
        <v>40702.521539351852</v>
      </c>
      <c r="R1567" s="15">
        <f t="shared" si="99"/>
        <v>40672.521539351852</v>
      </c>
    </row>
    <row r="1568" spans="1:18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7">
        <f t="shared" si="97"/>
        <v>108.05084745762711</v>
      </c>
      <c r="Q1568" s="13">
        <f t="shared" si="98"/>
        <v>42578.708333333336</v>
      </c>
      <c r="R1568" s="15">
        <f t="shared" si="99"/>
        <v>42549.708379629628</v>
      </c>
    </row>
    <row r="1569" spans="1:18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7">
        <f t="shared" si="97"/>
        <v>26.923076923076923</v>
      </c>
      <c r="Q1569" s="13">
        <f t="shared" si="98"/>
        <v>41686.791666666664</v>
      </c>
      <c r="R1569" s="15">
        <f t="shared" si="99"/>
        <v>41671.728530092594</v>
      </c>
    </row>
    <row r="1570" spans="1:18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7">
        <f t="shared" si="97"/>
        <v>155</v>
      </c>
      <c r="Q1570" s="13">
        <f t="shared" si="98"/>
        <v>41996.853993055549</v>
      </c>
      <c r="R1570" s="15">
        <f t="shared" si="99"/>
        <v>41961.853993055549</v>
      </c>
    </row>
    <row r="1571" spans="1:18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 t="e">
        <f t="shared" si="97"/>
        <v>#DIV/0!</v>
      </c>
      <c r="Q1571" s="13">
        <f t="shared" si="98"/>
        <v>41419.471226851849</v>
      </c>
      <c r="R1571" s="15">
        <f t="shared" si="99"/>
        <v>41389.471226851849</v>
      </c>
    </row>
    <row r="1572" spans="1:18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7">
        <f t="shared" si="97"/>
        <v>47.769230769230766</v>
      </c>
      <c r="Q1572" s="13">
        <f t="shared" si="98"/>
        <v>42468.56344907407</v>
      </c>
      <c r="R1572" s="15">
        <f t="shared" si="99"/>
        <v>42438.605115740742</v>
      </c>
    </row>
    <row r="1573" spans="1:18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7">
        <f t="shared" si="97"/>
        <v>20</v>
      </c>
      <c r="Q1573" s="13">
        <f t="shared" si="98"/>
        <v>42174.56114583333</v>
      </c>
      <c r="R1573" s="15">
        <f t="shared" si="99"/>
        <v>42144.56114583333</v>
      </c>
    </row>
    <row r="1574" spans="1:18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7">
        <f t="shared" si="97"/>
        <v>41.666666666666664</v>
      </c>
      <c r="Q1574" s="13">
        <f t="shared" si="98"/>
        <v>42428.790972222218</v>
      </c>
      <c r="R1574" s="15">
        <f t="shared" si="99"/>
        <v>42403.824756944443</v>
      </c>
    </row>
    <row r="1575" spans="1:18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7">
        <f t="shared" si="97"/>
        <v>74.333333333333329</v>
      </c>
      <c r="Q1575" s="13">
        <f t="shared" si="98"/>
        <v>42825.957638888889</v>
      </c>
      <c r="R1575" s="15">
        <f t="shared" si="99"/>
        <v>42785.791689814818</v>
      </c>
    </row>
    <row r="1576" spans="1:18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7">
        <f t="shared" si="97"/>
        <v>84.333333333333329</v>
      </c>
      <c r="Q1576" s="13">
        <f t="shared" si="98"/>
        <v>42052.719085648147</v>
      </c>
      <c r="R1576" s="15">
        <f t="shared" si="99"/>
        <v>42017.719085648147</v>
      </c>
    </row>
    <row r="1577" spans="1:18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7">
        <f t="shared" si="97"/>
        <v>65.457142857142856</v>
      </c>
      <c r="Q1577" s="13">
        <f t="shared" si="98"/>
        <v>41829.315925925919</v>
      </c>
      <c r="R1577" s="15">
        <f t="shared" si="99"/>
        <v>41799.315925925919</v>
      </c>
    </row>
    <row r="1578" spans="1:18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7">
        <f t="shared" si="97"/>
        <v>65</v>
      </c>
      <c r="Q1578" s="13">
        <f t="shared" si="98"/>
        <v>42185.670925925922</v>
      </c>
      <c r="R1578" s="15">
        <f t="shared" si="99"/>
        <v>42140.670925925922</v>
      </c>
    </row>
    <row r="1579" spans="1:18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7">
        <f t="shared" si="97"/>
        <v>27.5</v>
      </c>
      <c r="Q1579" s="13">
        <f t="shared" si="98"/>
        <v>41114.639444444438</v>
      </c>
      <c r="R1579" s="15">
        <f t="shared" si="99"/>
        <v>41054.639444444438</v>
      </c>
    </row>
    <row r="1580" spans="1:18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7">
        <f t="shared" si="97"/>
        <v>51.25</v>
      </c>
      <c r="Q1580" s="13">
        <f t="shared" si="98"/>
        <v>40422.875</v>
      </c>
      <c r="R1580" s="15">
        <f t="shared" si="99"/>
        <v>40398.857534722221</v>
      </c>
    </row>
    <row r="1581" spans="1:18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7">
        <f t="shared" si="97"/>
        <v>14</v>
      </c>
      <c r="Q1581" s="13">
        <f t="shared" si="98"/>
        <v>41514.788090277776</v>
      </c>
      <c r="R1581" s="15">
        <f t="shared" si="99"/>
        <v>41481.788090277776</v>
      </c>
    </row>
    <row r="1582" spans="1:18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 t="e">
        <f t="shared" si="97"/>
        <v>#DIV/0!</v>
      </c>
      <c r="Q1582" s="13">
        <f t="shared" si="98"/>
        <v>41049.841736111106</v>
      </c>
      <c r="R1582" s="15">
        <f t="shared" si="99"/>
        <v>40989.841736111106</v>
      </c>
    </row>
    <row r="1583" spans="1:18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7">
        <f t="shared" si="97"/>
        <v>5</v>
      </c>
      <c r="Q1583" s="13">
        <f t="shared" si="98"/>
        <v>42357.240624999999</v>
      </c>
      <c r="R1583" s="15">
        <f t="shared" si="99"/>
        <v>42325.240624999999</v>
      </c>
    </row>
    <row r="1584" spans="1:18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7">
        <f t="shared" si="97"/>
        <v>31</v>
      </c>
      <c r="Q1584" s="13">
        <f t="shared" si="98"/>
        <v>42303.680555555555</v>
      </c>
      <c r="R1584" s="15">
        <f t="shared" si="99"/>
        <v>42246.581631944442</v>
      </c>
    </row>
    <row r="1585" spans="1:18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7">
        <f t="shared" si="97"/>
        <v>15</v>
      </c>
      <c r="Q1585" s="13">
        <f t="shared" si="98"/>
        <v>41907.696655092594</v>
      </c>
      <c r="R1585" s="15">
        <f t="shared" si="99"/>
        <v>41877.696655092594</v>
      </c>
    </row>
    <row r="1586" spans="1:18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 t="e">
        <f t="shared" si="97"/>
        <v>#DIV/0!</v>
      </c>
      <c r="Q1586" s="13">
        <f t="shared" si="98"/>
        <v>41789.440983796296</v>
      </c>
      <c r="R1586" s="15">
        <f t="shared" si="99"/>
        <v>41779.440983796296</v>
      </c>
    </row>
    <row r="1587" spans="1:18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7">
        <f t="shared" si="97"/>
        <v>131.66666666666666</v>
      </c>
      <c r="Q1587" s="13">
        <f t="shared" si="98"/>
        <v>42729.249999999993</v>
      </c>
      <c r="R1587" s="15">
        <f t="shared" si="99"/>
        <v>42707.687129629623</v>
      </c>
    </row>
    <row r="1588" spans="1:18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 t="e">
        <f t="shared" si="97"/>
        <v>#DIV/0!</v>
      </c>
      <c r="Q1588" s="13">
        <f t="shared" si="98"/>
        <v>42098.854421296295</v>
      </c>
      <c r="R1588" s="15">
        <f t="shared" si="99"/>
        <v>42068.896087962959</v>
      </c>
    </row>
    <row r="1589" spans="1:18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7">
        <f t="shared" si="97"/>
        <v>1</v>
      </c>
      <c r="Q1589" s="13">
        <f t="shared" si="98"/>
        <v>41986.742650462962</v>
      </c>
      <c r="R1589" s="15">
        <f t="shared" si="99"/>
        <v>41956.742650462962</v>
      </c>
    </row>
    <row r="1590" spans="1:18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 t="e">
        <f t="shared" si="97"/>
        <v>#DIV/0!</v>
      </c>
      <c r="Q1590" s="13">
        <f t="shared" si="98"/>
        <v>42035.633333333331</v>
      </c>
      <c r="R1590" s="15">
        <f t="shared" si="99"/>
        <v>42005.041655092595</v>
      </c>
    </row>
    <row r="1591" spans="1:18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 t="e">
        <f t="shared" si="97"/>
        <v>#DIV/0!</v>
      </c>
      <c r="Q1591" s="13">
        <f t="shared" si="98"/>
        <v>42286.776458333326</v>
      </c>
      <c r="R1591" s="15">
        <f t="shared" si="99"/>
        <v>42256.776458333326</v>
      </c>
    </row>
    <row r="1592" spans="1:18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7">
        <f t="shared" si="97"/>
        <v>510</v>
      </c>
      <c r="Q1592" s="13">
        <f t="shared" si="98"/>
        <v>42270.648888888885</v>
      </c>
      <c r="R1592" s="15">
        <f t="shared" si="99"/>
        <v>42240.648888888885</v>
      </c>
    </row>
    <row r="1593" spans="1:18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7">
        <f t="shared" si="97"/>
        <v>44.478260869565219</v>
      </c>
      <c r="Q1593" s="13">
        <f t="shared" si="98"/>
        <v>42463.476168981484</v>
      </c>
      <c r="R1593" s="15">
        <f t="shared" si="99"/>
        <v>42433.517835648141</v>
      </c>
    </row>
    <row r="1594" spans="1:18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 t="e">
        <f t="shared" si="97"/>
        <v>#DIV/0!</v>
      </c>
      <c r="Q1594" s="13">
        <f t="shared" si="98"/>
        <v>42090.822743055549</v>
      </c>
      <c r="R1594" s="15">
        <f t="shared" si="99"/>
        <v>42045.86440972222</v>
      </c>
    </row>
    <row r="1595" spans="1:18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7">
        <f t="shared" si="97"/>
        <v>1</v>
      </c>
      <c r="Q1595" s="13">
        <f t="shared" si="98"/>
        <v>42063.63721064815</v>
      </c>
      <c r="R1595" s="15">
        <f t="shared" si="99"/>
        <v>42033.63721064815</v>
      </c>
    </row>
    <row r="1596" spans="1:18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7">
        <f t="shared" si="97"/>
        <v>20.5</v>
      </c>
      <c r="Q1596" s="13">
        <f t="shared" si="98"/>
        <v>42505.472916666666</v>
      </c>
      <c r="R1596" s="15">
        <f t="shared" si="99"/>
        <v>42445.504421296289</v>
      </c>
    </row>
    <row r="1597" spans="1:18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7">
        <f t="shared" si="97"/>
        <v>40</v>
      </c>
      <c r="Q1597" s="13">
        <f t="shared" si="98"/>
        <v>41808.634027777771</v>
      </c>
      <c r="R1597" s="15">
        <f t="shared" si="99"/>
        <v>41779.84175925926</v>
      </c>
    </row>
    <row r="1598" spans="1:18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7">
        <f t="shared" si="97"/>
        <v>25</v>
      </c>
      <c r="Q1598" s="13">
        <f t="shared" si="98"/>
        <v>41986.26353009259</v>
      </c>
      <c r="R1598" s="15">
        <f t="shared" si="99"/>
        <v>41941.221863425926</v>
      </c>
    </row>
    <row r="1599" spans="1:18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 t="e">
        <f t="shared" si="97"/>
        <v>#DIV/0!</v>
      </c>
      <c r="Q1599" s="13">
        <f t="shared" si="98"/>
        <v>42633.145798611113</v>
      </c>
      <c r="R1599" s="15">
        <f t="shared" si="99"/>
        <v>42603.145798611113</v>
      </c>
    </row>
    <row r="1600" spans="1:18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7">
        <f t="shared" si="97"/>
        <v>1</v>
      </c>
      <c r="Q1600" s="13">
        <f t="shared" si="98"/>
        <v>42211.459004629629</v>
      </c>
      <c r="R1600" s="15">
        <f t="shared" si="99"/>
        <v>42151.459004629629</v>
      </c>
    </row>
    <row r="1601" spans="1:18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 t="e">
        <f t="shared" si="97"/>
        <v>#DIV/0!</v>
      </c>
      <c r="Q1601" s="13">
        <f t="shared" si="98"/>
        <v>42468.289074074077</v>
      </c>
      <c r="R1601" s="15">
        <f t="shared" si="99"/>
        <v>42438.330740740734</v>
      </c>
    </row>
    <row r="1602" spans="1:18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7">
        <f t="shared" si="97"/>
        <v>40.777777777777779</v>
      </c>
      <c r="Q1602" s="13">
        <f t="shared" si="98"/>
        <v>41835.007638888885</v>
      </c>
      <c r="R1602" s="15">
        <f t="shared" si="99"/>
        <v>41790.848981481475</v>
      </c>
    </row>
    <row r="1603" spans="1:18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7">
        <f t="shared" ref="P1603:P1666" si="101">(E1603/L1603)</f>
        <v>48.325535714285714</v>
      </c>
      <c r="Q1603" s="13">
        <f t="shared" ref="Q1603:Q1666" si="102">(I1603/86400)+25569+(-5/24)</f>
        <v>40667.884641203702</v>
      </c>
      <c r="R1603" s="15">
        <f t="shared" ref="R1603:R1666" si="103">(J1603/86400)+25569+(-5/24)</f>
        <v>40637.884641203702</v>
      </c>
    </row>
    <row r="1604" spans="1:18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7">
        <f t="shared" si="101"/>
        <v>46.953125</v>
      </c>
      <c r="Q1604" s="13">
        <f t="shared" si="102"/>
        <v>40830.75</v>
      </c>
      <c r="R1604" s="15">
        <f t="shared" si="103"/>
        <v>40788.089317129627</v>
      </c>
    </row>
    <row r="1605" spans="1:18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7">
        <f t="shared" si="101"/>
        <v>66.688666666666663</v>
      </c>
      <c r="Q1605" s="13">
        <f t="shared" si="102"/>
        <v>40935.961331018516</v>
      </c>
      <c r="R1605" s="15">
        <f t="shared" si="103"/>
        <v>40875.961331018516</v>
      </c>
    </row>
    <row r="1606" spans="1:18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7">
        <f t="shared" si="101"/>
        <v>48.842857142857142</v>
      </c>
      <c r="Q1606" s="13">
        <f t="shared" si="102"/>
        <v>40985.595312500001</v>
      </c>
      <c r="R1606" s="15">
        <f t="shared" si="103"/>
        <v>40945.636979166666</v>
      </c>
    </row>
    <row r="1607" spans="1:18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7">
        <f t="shared" si="101"/>
        <v>137.30909090909091</v>
      </c>
      <c r="Q1607" s="13">
        <f t="shared" si="102"/>
        <v>40756.083333333328</v>
      </c>
      <c r="R1607" s="15">
        <f t="shared" si="103"/>
        <v>40746.804548611108</v>
      </c>
    </row>
    <row r="1608" spans="1:18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7">
        <f t="shared" si="101"/>
        <v>87.829673913043479</v>
      </c>
      <c r="Q1608" s="13">
        <f t="shared" si="102"/>
        <v>40625.861550925925</v>
      </c>
      <c r="R1608" s="15">
        <f t="shared" si="103"/>
        <v>40535.903217592589</v>
      </c>
    </row>
    <row r="1609" spans="1:18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7">
        <f t="shared" si="101"/>
        <v>70.785365853658533</v>
      </c>
      <c r="Q1609" s="13">
        <f t="shared" si="102"/>
        <v>41074.600127314814</v>
      </c>
      <c r="R1609" s="15">
        <f t="shared" si="103"/>
        <v>41053.600127314814</v>
      </c>
    </row>
    <row r="1610" spans="1:18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7">
        <f t="shared" si="101"/>
        <v>52.826086956521742</v>
      </c>
      <c r="Q1610" s="13">
        <f t="shared" si="102"/>
        <v>41640.018055555549</v>
      </c>
      <c r="R1610" s="15">
        <f t="shared" si="103"/>
        <v>41607.622523148144</v>
      </c>
    </row>
    <row r="1611" spans="1:18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7">
        <f t="shared" si="101"/>
        <v>443.75</v>
      </c>
      <c r="Q1611" s="13">
        <f t="shared" si="102"/>
        <v>40849.125</v>
      </c>
      <c r="R1611" s="15">
        <f t="shared" si="103"/>
        <v>40795.792928240735</v>
      </c>
    </row>
    <row r="1612" spans="1:18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7">
        <f t="shared" si="101"/>
        <v>48.544642857142854</v>
      </c>
      <c r="Q1612" s="13">
        <f t="shared" si="102"/>
        <v>41258.716550925921</v>
      </c>
      <c r="R1612" s="15">
        <f t="shared" si="103"/>
        <v>41228.716550925921</v>
      </c>
    </row>
    <row r="1613" spans="1:18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7">
        <f t="shared" si="101"/>
        <v>37.074074074074076</v>
      </c>
      <c r="Q1613" s="13">
        <f t="shared" si="102"/>
        <v>41429.792037037034</v>
      </c>
      <c r="R1613" s="15">
        <f t="shared" si="103"/>
        <v>41408.792037037034</v>
      </c>
    </row>
    <row r="1614" spans="1:18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7">
        <f t="shared" si="101"/>
        <v>50</v>
      </c>
      <c r="Q1614" s="13">
        <f t="shared" si="102"/>
        <v>41276.666481481479</v>
      </c>
      <c r="R1614" s="15">
        <f t="shared" si="103"/>
        <v>41246.666481481479</v>
      </c>
    </row>
    <row r="1615" spans="1:18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7">
        <f t="shared" si="101"/>
        <v>39.03846153846154</v>
      </c>
      <c r="Q1615" s="13">
        <f t="shared" si="102"/>
        <v>41111.861134259256</v>
      </c>
      <c r="R1615" s="15">
        <f t="shared" si="103"/>
        <v>41081.861134259256</v>
      </c>
    </row>
    <row r="1616" spans="1:18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7">
        <f t="shared" si="101"/>
        <v>66.688311688311686</v>
      </c>
      <c r="Q1616" s="13">
        <f t="shared" si="102"/>
        <v>41854.5</v>
      </c>
      <c r="R1616" s="15">
        <f t="shared" si="103"/>
        <v>41794.772789351853</v>
      </c>
    </row>
    <row r="1617" spans="1:18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7">
        <f t="shared" si="101"/>
        <v>67.132352941176464</v>
      </c>
      <c r="Q1617" s="13">
        <f t="shared" si="102"/>
        <v>40889.884212962963</v>
      </c>
      <c r="R1617" s="15">
        <f t="shared" si="103"/>
        <v>40844.842546296291</v>
      </c>
    </row>
    <row r="1618" spans="1:18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7">
        <f t="shared" si="101"/>
        <v>66.369426751592357</v>
      </c>
      <c r="Q1618" s="13">
        <f t="shared" si="102"/>
        <v>41235.708333333328</v>
      </c>
      <c r="R1618" s="15">
        <f t="shared" si="103"/>
        <v>41194.507187499999</v>
      </c>
    </row>
    <row r="1619" spans="1:18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7">
        <f t="shared" si="101"/>
        <v>64.620253164556956</v>
      </c>
      <c r="Q1619" s="13">
        <f t="shared" si="102"/>
        <v>41579.583333333328</v>
      </c>
      <c r="R1619" s="15">
        <f t="shared" si="103"/>
        <v>41546.455879629626</v>
      </c>
    </row>
    <row r="1620" spans="1:18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7">
        <f t="shared" si="101"/>
        <v>58.370370370370374</v>
      </c>
      <c r="Q1620" s="13">
        <f t="shared" si="102"/>
        <v>41341.446006944439</v>
      </c>
      <c r="R1620" s="15">
        <f t="shared" si="103"/>
        <v>41301.446006944439</v>
      </c>
    </row>
    <row r="1621" spans="1:18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7">
        <f t="shared" si="101"/>
        <v>86.956521739130437</v>
      </c>
      <c r="Q1621" s="13">
        <f t="shared" si="102"/>
        <v>41896.977847222217</v>
      </c>
      <c r="R1621" s="15">
        <f t="shared" si="103"/>
        <v>41875.977847222217</v>
      </c>
    </row>
    <row r="1622" spans="1:18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7">
        <f t="shared" si="101"/>
        <v>66.470588235294116</v>
      </c>
      <c r="Q1622" s="13">
        <f t="shared" si="102"/>
        <v>41328.131249999999</v>
      </c>
      <c r="R1622" s="15">
        <f t="shared" si="103"/>
        <v>41321.131249999999</v>
      </c>
    </row>
    <row r="1623" spans="1:18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7">
        <f t="shared" si="101"/>
        <v>163.78378378378378</v>
      </c>
      <c r="Q1623" s="13">
        <f t="shared" si="102"/>
        <v>41056.957638888889</v>
      </c>
      <c r="R1623" s="15">
        <f t="shared" si="103"/>
        <v>41003.398321759254</v>
      </c>
    </row>
    <row r="1624" spans="1:18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7">
        <f t="shared" si="101"/>
        <v>107.98461538461538</v>
      </c>
      <c r="Q1624" s="13">
        <f t="shared" si="102"/>
        <v>41990.124305555553</v>
      </c>
      <c r="R1624" s="15">
        <f t="shared" si="103"/>
        <v>41950.086504629631</v>
      </c>
    </row>
    <row r="1625" spans="1:18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7">
        <f t="shared" si="101"/>
        <v>42.111111111111114</v>
      </c>
      <c r="Q1625" s="13">
        <f t="shared" si="102"/>
        <v>41513.480196759258</v>
      </c>
      <c r="R1625" s="15">
        <f t="shared" si="103"/>
        <v>41453.480196759258</v>
      </c>
    </row>
    <row r="1626" spans="1:18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7">
        <f t="shared" si="101"/>
        <v>47.2</v>
      </c>
      <c r="Q1626" s="13">
        <f t="shared" si="102"/>
        <v>41283.158969907403</v>
      </c>
      <c r="R1626" s="15">
        <f t="shared" si="103"/>
        <v>41243.158969907403</v>
      </c>
    </row>
    <row r="1627" spans="1:18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7">
        <f t="shared" si="101"/>
        <v>112.01923076923077</v>
      </c>
      <c r="Q1627" s="13">
        <f t="shared" si="102"/>
        <v>41163.491354166668</v>
      </c>
      <c r="R1627" s="15">
        <f t="shared" si="103"/>
        <v>41135.491354166668</v>
      </c>
    </row>
    <row r="1628" spans="1:18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7">
        <f t="shared" si="101"/>
        <v>74.953703703703709</v>
      </c>
      <c r="Q1628" s="13">
        <f t="shared" si="102"/>
        <v>41609.681331018517</v>
      </c>
      <c r="R1628" s="15">
        <f t="shared" si="103"/>
        <v>41579.639664351846</v>
      </c>
    </row>
    <row r="1629" spans="1:18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7">
        <f t="shared" si="101"/>
        <v>61.578947368421055</v>
      </c>
      <c r="Q1629" s="13">
        <f t="shared" si="102"/>
        <v>41238.999305555553</v>
      </c>
      <c r="R1629" s="15">
        <f t="shared" si="103"/>
        <v>41205.498715277776</v>
      </c>
    </row>
    <row r="1630" spans="1:18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7">
        <f t="shared" si="101"/>
        <v>45.875</v>
      </c>
      <c r="Q1630" s="13">
        <f t="shared" si="102"/>
        <v>41807.528726851851</v>
      </c>
      <c r="R1630" s="15">
        <f t="shared" si="103"/>
        <v>41774.528726851851</v>
      </c>
    </row>
    <row r="1631" spans="1:18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7">
        <f t="shared" si="101"/>
        <v>75.853658536585371</v>
      </c>
      <c r="Q1631" s="13">
        <f t="shared" si="102"/>
        <v>41690.658946759257</v>
      </c>
      <c r="R1631" s="15">
        <f t="shared" si="103"/>
        <v>41645.658946759257</v>
      </c>
    </row>
    <row r="1632" spans="1:18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7">
        <f t="shared" si="101"/>
        <v>84.206349206349202</v>
      </c>
      <c r="Q1632" s="13">
        <f t="shared" si="102"/>
        <v>40970.082638888889</v>
      </c>
      <c r="R1632" s="15">
        <f t="shared" si="103"/>
        <v>40939.629340277774</v>
      </c>
    </row>
    <row r="1633" spans="1:18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7">
        <f t="shared" si="101"/>
        <v>117.22556390977444</v>
      </c>
      <c r="Q1633" s="13">
        <f t="shared" si="102"/>
        <v>41194.65116898148</v>
      </c>
      <c r="R1633" s="15">
        <f t="shared" si="103"/>
        <v>41164.65116898148</v>
      </c>
    </row>
    <row r="1634" spans="1:18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7">
        <f t="shared" si="101"/>
        <v>86.489361702127653</v>
      </c>
      <c r="Q1634" s="13">
        <f t="shared" si="102"/>
        <v>40810.132569444446</v>
      </c>
      <c r="R1634" s="15">
        <f t="shared" si="103"/>
        <v>40750.132569444446</v>
      </c>
    </row>
    <row r="1635" spans="1:18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7">
        <f t="shared" si="101"/>
        <v>172.41379310344828</v>
      </c>
      <c r="Q1635" s="13">
        <f t="shared" si="102"/>
        <v>40924</v>
      </c>
      <c r="R1635" s="15">
        <f t="shared" si="103"/>
        <v>40896.675416666665</v>
      </c>
    </row>
    <row r="1636" spans="1:18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7">
        <f t="shared" si="101"/>
        <v>62.8125</v>
      </c>
      <c r="Q1636" s="13">
        <f t="shared" si="102"/>
        <v>40696.040972222218</v>
      </c>
      <c r="R1636" s="15">
        <f t="shared" si="103"/>
        <v>40657.981493055551</v>
      </c>
    </row>
    <row r="1637" spans="1:18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7">
        <f t="shared" si="101"/>
        <v>67.729729729729726</v>
      </c>
      <c r="Q1637" s="13">
        <f t="shared" si="102"/>
        <v>42562.660428240742</v>
      </c>
      <c r="R1637" s="15">
        <f t="shared" si="103"/>
        <v>42502.660428240742</v>
      </c>
    </row>
    <row r="1638" spans="1:18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7">
        <f t="shared" si="101"/>
        <v>53.5632183908046</v>
      </c>
      <c r="Q1638" s="13">
        <f t="shared" si="102"/>
        <v>40705.958333333328</v>
      </c>
      <c r="R1638" s="15">
        <f t="shared" si="103"/>
        <v>40662.878333333334</v>
      </c>
    </row>
    <row r="1639" spans="1:18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7">
        <f t="shared" si="101"/>
        <v>34.6</v>
      </c>
      <c r="Q1639" s="13">
        <f t="shared" si="102"/>
        <v>40178.777083333327</v>
      </c>
      <c r="R1639" s="15">
        <f t="shared" si="103"/>
        <v>40122.543287037035</v>
      </c>
    </row>
    <row r="1640" spans="1:18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7">
        <f t="shared" si="101"/>
        <v>38.888888888888886</v>
      </c>
      <c r="Q1640" s="13">
        <f t="shared" si="102"/>
        <v>41333.684027777774</v>
      </c>
      <c r="R1640" s="15">
        <f t="shared" si="103"/>
        <v>41288.478796296295</v>
      </c>
    </row>
    <row r="1641" spans="1:18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7">
        <f t="shared" si="101"/>
        <v>94.736842105263165</v>
      </c>
      <c r="Q1641" s="13">
        <f t="shared" si="102"/>
        <v>40971.444039351853</v>
      </c>
      <c r="R1641" s="15">
        <f t="shared" si="103"/>
        <v>40941.444039351853</v>
      </c>
    </row>
    <row r="1642" spans="1:18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7">
        <f t="shared" si="101"/>
        <v>39.967058823529413</v>
      </c>
      <c r="Q1642" s="13">
        <f t="shared" si="102"/>
        <v>40392.874305555553</v>
      </c>
      <c r="R1642" s="15">
        <f t="shared" si="103"/>
        <v>40379.022627314815</v>
      </c>
    </row>
    <row r="1643" spans="1:18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7">
        <f t="shared" si="101"/>
        <v>97.5</v>
      </c>
      <c r="Q1643" s="13">
        <f t="shared" si="102"/>
        <v>41992.388240740744</v>
      </c>
      <c r="R1643" s="15">
        <f t="shared" si="103"/>
        <v>41962.388240740744</v>
      </c>
    </row>
    <row r="1644" spans="1:18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7">
        <f t="shared" si="101"/>
        <v>42.857142857142854</v>
      </c>
      <c r="Q1644" s="13">
        <f t="shared" si="102"/>
        <v>40707.816284722219</v>
      </c>
      <c r="R1644" s="15">
        <f t="shared" si="103"/>
        <v>40687.816284722219</v>
      </c>
    </row>
    <row r="1645" spans="1:18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7">
        <f t="shared" si="101"/>
        <v>168.51351351351352</v>
      </c>
      <c r="Q1645" s="13">
        <f t="shared" si="102"/>
        <v>41176.615879629629</v>
      </c>
      <c r="R1645" s="15">
        <f t="shared" si="103"/>
        <v>41146.615879629629</v>
      </c>
    </row>
    <row r="1646" spans="1:18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7">
        <f t="shared" si="101"/>
        <v>85.546875</v>
      </c>
      <c r="Q1646" s="13">
        <f t="shared" si="102"/>
        <v>41234.893055555549</v>
      </c>
      <c r="R1646" s="15">
        <f t="shared" si="103"/>
        <v>41174.851388888885</v>
      </c>
    </row>
    <row r="1647" spans="1:18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7">
        <f t="shared" si="101"/>
        <v>554</v>
      </c>
      <c r="Q1647" s="13">
        <f t="shared" si="102"/>
        <v>41535.40902777778</v>
      </c>
      <c r="R1647" s="15">
        <f t="shared" si="103"/>
        <v>41521.40902777778</v>
      </c>
    </row>
    <row r="1648" spans="1:18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7">
        <f t="shared" si="101"/>
        <v>26.554216867469879</v>
      </c>
      <c r="Q1648" s="13">
        <f t="shared" si="102"/>
        <v>41865.549305555549</v>
      </c>
      <c r="R1648" s="15">
        <f t="shared" si="103"/>
        <v>41833.241932870369</v>
      </c>
    </row>
    <row r="1649" spans="1:18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7">
        <f t="shared" si="101"/>
        <v>113.82608695652173</v>
      </c>
      <c r="Q1649" s="13">
        <f t="shared" si="102"/>
        <v>41069.201122685183</v>
      </c>
      <c r="R1649" s="15">
        <f t="shared" si="103"/>
        <v>41039.201122685183</v>
      </c>
    </row>
    <row r="1650" spans="1:18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7">
        <f t="shared" si="101"/>
        <v>32.011111111111113</v>
      </c>
      <c r="Q1650" s="13">
        <f t="shared" si="102"/>
        <v>40622.454652777778</v>
      </c>
      <c r="R1650" s="15">
        <f t="shared" si="103"/>
        <v>40592.496319444443</v>
      </c>
    </row>
    <row r="1651" spans="1:18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7">
        <f t="shared" si="101"/>
        <v>47.189259259259259</v>
      </c>
      <c r="Q1651" s="13">
        <f t="shared" si="102"/>
        <v>41782.476331018515</v>
      </c>
      <c r="R1651" s="15">
        <f t="shared" si="103"/>
        <v>41737.476331018515</v>
      </c>
    </row>
    <row r="1652" spans="1:18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7">
        <f t="shared" si="101"/>
        <v>88.46875</v>
      </c>
      <c r="Q1652" s="13">
        <f t="shared" si="102"/>
        <v>41556.227280092593</v>
      </c>
      <c r="R1652" s="15">
        <f t="shared" si="103"/>
        <v>41526.227280092593</v>
      </c>
    </row>
    <row r="1653" spans="1:18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7">
        <f t="shared" si="101"/>
        <v>100.75</v>
      </c>
      <c r="Q1653" s="13">
        <f t="shared" si="102"/>
        <v>40659.082638888889</v>
      </c>
      <c r="R1653" s="15">
        <f t="shared" si="103"/>
        <v>40625.692361111105</v>
      </c>
    </row>
    <row r="1654" spans="1:18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7">
        <f t="shared" si="101"/>
        <v>64.714285714285708</v>
      </c>
      <c r="Q1654" s="13">
        <f t="shared" si="102"/>
        <v>41602.326307870368</v>
      </c>
      <c r="R1654" s="15">
        <f t="shared" si="103"/>
        <v>41572.284641203703</v>
      </c>
    </row>
    <row r="1655" spans="1:18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7">
        <f t="shared" si="101"/>
        <v>51.854285714285716</v>
      </c>
      <c r="Q1655" s="13">
        <f t="shared" si="102"/>
        <v>40657.626111111109</v>
      </c>
      <c r="R1655" s="15">
        <f t="shared" si="103"/>
        <v>40626.626111111109</v>
      </c>
    </row>
    <row r="1656" spans="1:18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7">
        <f t="shared" si="101"/>
        <v>38.794117647058826</v>
      </c>
      <c r="Q1656" s="13">
        <f t="shared" si="102"/>
        <v>41017.682407407403</v>
      </c>
      <c r="R1656" s="15">
        <f t="shared" si="103"/>
        <v>40987.682407407403</v>
      </c>
    </row>
    <row r="1657" spans="1:18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7">
        <f t="shared" si="101"/>
        <v>44.645833333333336</v>
      </c>
      <c r="Q1657" s="13">
        <f t="shared" si="102"/>
        <v>41004.541898148142</v>
      </c>
      <c r="R1657" s="15">
        <f t="shared" si="103"/>
        <v>40974.583564814813</v>
      </c>
    </row>
    <row r="1658" spans="1:18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7">
        <f t="shared" si="101"/>
        <v>156.77333333333334</v>
      </c>
      <c r="Q1658" s="13">
        <f t="shared" si="102"/>
        <v>41256.720509259256</v>
      </c>
      <c r="R1658" s="15">
        <f t="shared" si="103"/>
        <v>41226.720509259256</v>
      </c>
    </row>
    <row r="1659" spans="1:18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7">
        <f t="shared" si="101"/>
        <v>118.70339366515837</v>
      </c>
      <c r="Q1659" s="13">
        <f t="shared" si="102"/>
        <v>41053.573703703703</v>
      </c>
      <c r="R1659" s="15">
        <f t="shared" si="103"/>
        <v>41023.573703703703</v>
      </c>
    </row>
    <row r="1660" spans="1:18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7">
        <f t="shared" si="101"/>
        <v>74.149532710280369</v>
      </c>
      <c r="Q1660" s="13">
        <f t="shared" si="102"/>
        <v>41261.388888888883</v>
      </c>
      <c r="R1660" s="15">
        <f t="shared" si="103"/>
        <v>41223.013506944444</v>
      </c>
    </row>
    <row r="1661" spans="1:18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7">
        <f t="shared" si="101"/>
        <v>12.533333333333333</v>
      </c>
      <c r="Q1661" s="13">
        <f t="shared" si="102"/>
        <v>41625.291666666664</v>
      </c>
      <c r="R1661" s="15">
        <f t="shared" si="103"/>
        <v>41596.705104166664</v>
      </c>
    </row>
    <row r="1662" spans="1:18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7">
        <f t="shared" si="101"/>
        <v>27.861111111111111</v>
      </c>
      <c r="Q1662" s="13">
        <f t="shared" si="102"/>
        <v>42490.707638888889</v>
      </c>
      <c r="R1662" s="15">
        <f t="shared" si="103"/>
        <v>42459.485532407409</v>
      </c>
    </row>
    <row r="1663" spans="1:18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7">
        <f t="shared" si="101"/>
        <v>80.178217821782184</v>
      </c>
      <c r="Q1663" s="13">
        <f t="shared" si="102"/>
        <v>42386.666666666664</v>
      </c>
      <c r="R1663" s="15">
        <f t="shared" si="103"/>
        <v>42343.789710648147</v>
      </c>
    </row>
    <row r="1664" spans="1:18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7">
        <f t="shared" si="101"/>
        <v>132.43548387096774</v>
      </c>
      <c r="Q1664" s="13">
        <f t="shared" si="102"/>
        <v>40908.031666666662</v>
      </c>
      <c r="R1664" s="15">
        <f t="shared" si="103"/>
        <v>40847.99</v>
      </c>
    </row>
    <row r="1665" spans="1:18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7">
        <f t="shared" si="101"/>
        <v>33.75</v>
      </c>
      <c r="Q1665" s="13">
        <f t="shared" si="102"/>
        <v>42035.813738425924</v>
      </c>
      <c r="R1665" s="15">
        <f t="shared" si="103"/>
        <v>42005.813738425924</v>
      </c>
    </row>
    <row r="1666" spans="1:18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7">
        <f t="shared" si="101"/>
        <v>34.384494382022467</v>
      </c>
      <c r="Q1666" s="13">
        <f t="shared" si="102"/>
        <v>40983.957638888889</v>
      </c>
      <c r="R1666" s="15">
        <f t="shared" si="103"/>
        <v>40939.553449074076</v>
      </c>
    </row>
    <row r="1667" spans="1:18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7">
        <f t="shared" ref="P1667:P1730" si="105">(E1667/L1667)</f>
        <v>44.956989247311824</v>
      </c>
      <c r="Q1667" s="13">
        <f t="shared" ref="Q1667:Q1730" si="106">(I1667/86400)+25569+(-5/24)</f>
        <v>40595.916666666664</v>
      </c>
      <c r="R1667" s="15">
        <f t="shared" ref="R1667:R1730" si="107">(J1667/86400)+25569+(-5/24)</f>
        <v>40564.441122685181</v>
      </c>
    </row>
    <row r="1668" spans="1:18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7">
        <f t="shared" si="105"/>
        <v>41.04081632653061</v>
      </c>
      <c r="Q1668" s="13">
        <f t="shared" si="106"/>
        <v>41361.003159722219</v>
      </c>
      <c r="R1668" s="15">
        <f t="shared" si="107"/>
        <v>41331.04482638889</v>
      </c>
    </row>
    <row r="1669" spans="1:18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7">
        <f t="shared" si="105"/>
        <v>52.597560975609753</v>
      </c>
      <c r="Q1669" s="13">
        <f t="shared" si="106"/>
        <v>41709.082638888889</v>
      </c>
      <c r="R1669" s="15">
        <f t="shared" si="107"/>
        <v>41681.862245370365</v>
      </c>
    </row>
    <row r="1670" spans="1:18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7">
        <f t="shared" si="105"/>
        <v>70.784482758620683</v>
      </c>
      <c r="Q1670" s="13">
        <f t="shared" si="106"/>
        <v>40874.983090277776</v>
      </c>
      <c r="R1670" s="15">
        <f t="shared" si="107"/>
        <v>40844.941423611112</v>
      </c>
    </row>
    <row r="1671" spans="1:18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7">
        <f t="shared" si="105"/>
        <v>53.75</v>
      </c>
      <c r="Q1671" s="13">
        <f t="shared" si="106"/>
        <v>42521.676805555551</v>
      </c>
      <c r="R1671" s="15">
        <f t="shared" si="107"/>
        <v>42461.676805555551</v>
      </c>
    </row>
    <row r="1672" spans="1:18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7">
        <f t="shared" si="105"/>
        <v>44.608695652173914</v>
      </c>
      <c r="Q1672" s="13">
        <f t="shared" si="106"/>
        <v>40363.958333333328</v>
      </c>
      <c r="R1672" s="15">
        <f t="shared" si="107"/>
        <v>40313.722210648142</v>
      </c>
    </row>
    <row r="1673" spans="1:18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7">
        <f t="shared" si="105"/>
        <v>26.148961038961041</v>
      </c>
      <c r="Q1673" s="13">
        <f t="shared" si="106"/>
        <v>42583.335810185185</v>
      </c>
      <c r="R1673" s="15">
        <f t="shared" si="107"/>
        <v>42553.335810185185</v>
      </c>
    </row>
    <row r="1674" spans="1:18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7">
        <f t="shared" si="105"/>
        <v>39.183673469387756</v>
      </c>
      <c r="Q1674" s="13">
        <f t="shared" si="106"/>
        <v>41064.448263888888</v>
      </c>
      <c r="R1674" s="15">
        <f t="shared" si="107"/>
        <v>41034.448263888888</v>
      </c>
    </row>
    <row r="1675" spans="1:18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7">
        <f t="shared" si="105"/>
        <v>45.593220338983052</v>
      </c>
      <c r="Q1675" s="13">
        <f t="shared" si="106"/>
        <v>42069.670046296298</v>
      </c>
      <c r="R1675" s="15">
        <f t="shared" si="107"/>
        <v>42039.670046296298</v>
      </c>
    </row>
    <row r="1676" spans="1:18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7">
        <f t="shared" si="105"/>
        <v>89.247787610619469</v>
      </c>
      <c r="Q1676" s="13">
        <f t="shared" si="106"/>
        <v>42600.082638888889</v>
      </c>
      <c r="R1676" s="15">
        <f t="shared" si="107"/>
        <v>42569.397060185183</v>
      </c>
    </row>
    <row r="1677" spans="1:18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7">
        <f t="shared" si="105"/>
        <v>40.416470588235299</v>
      </c>
      <c r="Q1677" s="13">
        <f t="shared" si="106"/>
        <v>40832.710416666661</v>
      </c>
      <c r="R1677" s="15">
        <f t="shared" si="107"/>
        <v>40802.524768518517</v>
      </c>
    </row>
    <row r="1678" spans="1:18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7">
        <f t="shared" si="105"/>
        <v>82.38095238095238</v>
      </c>
      <c r="Q1678" s="13">
        <f t="shared" si="106"/>
        <v>41019.957638888889</v>
      </c>
      <c r="R1678" s="15">
        <f t="shared" si="107"/>
        <v>40973.517905092587</v>
      </c>
    </row>
    <row r="1679" spans="1:18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7">
        <f t="shared" si="105"/>
        <v>159.52380952380952</v>
      </c>
      <c r="Q1679" s="13">
        <f t="shared" si="106"/>
        <v>42476.040972222218</v>
      </c>
      <c r="R1679" s="15">
        <f t="shared" si="107"/>
        <v>42416.198796296296</v>
      </c>
    </row>
    <row r="1680" spans="1:18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7">
        <f t="shared" si="105"/>
        <v>36.244897959183675</v>
      </c>
      <c r="Q1680" s="13">
        <f t="shared" si="106"/>
        <v>41676.646655092591</v>
      </c>
      <c r="R1680" s="15">
        <f t="shared" si="107"/>
        <v>41662.646655092591</v>
      </c>
    </row>
    <row r="1681" spans="1:18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7">
        <f t="shared" si="105"/>
        <v>62.5</v>
      </c>
      <c r="Q1681" s="13">
        <f t="shared" si="106"/>
        <v>40745.860474537032</v>
      </c>
      <c r="R1681" s="15">
        <f t="shared" si="107"/>
        <v>40722.860474537032</v>
      </c>
    </row>
    <row r="1682" spans="1:18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7">
        <f t="shared" si="105"/>
        <v>47</v>
      </c>
      <c r="Q1682" s="13">
        <f t="shared" si="106"/>
        <v>41832.549386574072</v>
      </c>
      <c r="R1682" s="15">
        <f t="shared" si="107"/>
        <v>41802.549386574072</v>
      </c>
    </row>
    <row r="1683" spans="1:18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7">
        <f t="shared" si="105"/>
        <v>74.575090497737563</v>
      </c>
      <c r="Q1683" s="13">
        <f t="shared" si="106"/>
        <v>42822.874999999993</v>
      </c>
      <c r="R1683" s="15">
        <f t="shared" si="107"/>
        <v>42773.91300925926</v>
      </c>
    </row>
    <row r="1684" spans="1:18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 t="e">
        <f t="shared" si="105"/>
        <v>#DIV/0!</v>
      </c>
      <c r="Q1684" s="13">
        <f t="shared" si="106"/>
        <v>42838.963657407403</v>
      </c>
      <c r="R1684" s="15">
        <f t="shared" si="107"/>
        <v>42779.005324074074</v>
      </c>
    </row>
    <row r="1685" spans="1:18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7">
        <f t="shared" si="105"/>
        <v>76</v>
      </c>
      <c r="Q1685" s="13">
        <f t="shared" si="106"/>
        <v>42832.57335648148</v>
      </c>
      <c r="R1685" s="15">
        <f t="shared" si="107"/>
        <v>42808.57335648148</v>
      </c>
    </row>
    <row r="1686" spans="1:18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7">
        <f t="shared" si="105"/>
        <v>86.43564356435644</v>
      </c>
      <c r="Q1686" s="13">
        <f t="shared" si="106"/>
        <v>42811.565289351849</v>
      </c>
      <c r="R1686" s="15">
        <f t="shared" si="107"/>
        <v>42783.606956018521</v>
      </c>
    </row>
    <row r="1687" spans="1:18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7">
        <f t="shared" si="105"/>
        <v>24</v>
      </c>
      <c r="Q1687" s="13">
        <f t="shared" si="106"/>
        <v>42818.0002662037</v>
      </c>
      <c r="R1687" s="15">
        <f t="shared" si="107"/>
        <v>42788.041932870365</v>
      </c>
    </row>
    <row r="1688" spans="1:18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7">
        <f t="shared" si="105"/>
        <v>18</v>
      </c>
      <c r="Q1688" s="13">
        <f t="shared" si="106"/>
        <v>42852.593969907401</v>
      </c>
      <c r="R1688" s="15">
        <f t="shared" si="107"/>
        <v>42792.635636574072</v>
      </c>
    </row>
    <row r="1689" spans="1:18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7">
        <f t="shared" si="105"/>
        <v>80.128205128205124</v>
      </c>
      <c r="Q1689" s="13">
        <f t="shared" si="106"/>
        <v>42835.635416666664</v>
      </c>
      <c r="R1689" s="15">
        <f t="shared" si="107"/>
        <v>42801.838483796295</v>
      </c>
    </row>
    <row r="1690" spans="1:18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7">
        <f t="shared" si="105"/>
        <v>253.14285714285714</v>
      </c>
      <c r="Q1690" s="13">
        <f t="shared" si="106"/>
        <v>42834.28465277778</v>
      </c>
      <c r="R1690" s="15">
        <f t="shared" si="107"/>
        <v>42804.326319444437</v>
      </c>
    </row>
    <row r="1691" spans="1:18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7">
        <f t="shared" si="105"/>
        <v>171.42857142857142</v>
      </c>
      <c r="Q1691" s="13">
        <f t="shared" si="106"/>
        <v>42810.692476851851</v>
      </c>
      <c r="R1691" s="15">
        <f t="shared" si="107"/>
        <v>42780.734143518515</v>
      </c>
    </row>
    <row r="1692" spans="1:18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7">
        <f t="shared" si="105"/>
        <v>57.727272727272727</v>
      </c>
      <c r="Q1692" s="13">
        <f t="shared" si="106"/>
        <v>42831.181041666663</v>
      </c>
      <c r="R1692" s="15">
        <f t="shared" si="107"/>
        <v>42801.222708333335</v>
      </c>
    </row>
    <row r="1693" spans="1:18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7">
        <f t="shared" si="105"/>
        <v>264.26315789473682</v>
      </c>
      <c r="Q1693" s="13">
        <f t="shared" si="106"/>
        <v>42827.833333333336</v>
      </c>
      <c r="R1693" s="15">
        <f t="shared" si="107"/>
        <v>42795.493148148147</v>
      </c>
    </row>
    <row r="1694" spans="1:18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7">
        <f t="shared" si="105"/>
        <v>159.33333333333334</v>
      </c>
      <c r="Q1694" s="13">
        <f t="shared" si="106"/>
        <v>42820.790972222218</v>
      </c>
      <c r="R1694" s="15">
        <f t="shared" si="107"/>
        <v>42787.94290509259</v>
      </c>
    </row>
    <row r="1695" spans="1:18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7">
        <f t="shared" si="105"/>
        <v>35</v>
      </c>
      <c r="Q1695" s="13">
        <f t="shared" si="106"/>
        <v>42834.624999999993</v>
      </c>
      <c r="R1695" s="15">
        <f t="shared" si="107"/>
        <v>42803.711944444447</v>
      </c>
    </row>
    <row r="1696" spans="1:18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7">
        <f t="shared" si="105"/>
        <v>5</v>
      </c>
      <c r="Q1696" s="13">
        <f t="shared" si="106"/>
        <v>42820.98333333333</v>
      </c>
      <c r="R1696" s="15">
        <f t="shared" si="107"/>
        <v>42791.461504629631</v>
      </c>
    </row>
    <row r="1697" spans="1:18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7">
        <f t="shared" si="105"/>
        <v>61.086956521739133</v>
      </c>
      <c r="Q1697" s="13">
        <f t="shared" si="106"/>
        <v>42834.833333333336</v>
      </c>
      <c r="R1697" s="15">
        <f t="shared" si="107"/>
        <v>42800.823078703703</v>
      </c>
    </row>
    <row r="1698" spans="1:18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 t="e">
        <f t="shared" si="105"/>
        <v>#DIV/0!</v>
      </c>
      <c r="Q1698" s="13">
        <f t="shared" si="106"/>
        <v>42825.819571759253</v>
      </c>
      <c r="R1698" s="15">
        <f t="shared" si="107"/>
        <v>42795.861238425925</v>
      </c>
    </row>
    <row r="1699" spans="1:18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7">
        <f t="shared" si="105"/>
        <v>114.81818181818181</v>
      </c>
      <c r="Q1699" s="13">
        <f t="shared" si="106"/>
        <v>42834.782962962963</v>
      </c>
      <c r="R1699" s="15">
        <f t="shared" si="107"/>
        <v>42804.824629629627</v>
      </c>
    </row>
    <row r="1700" spans="1:18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 t="e">
        <f t="shared" si="105"/>
        <v>#DIV/0!</v>
      </c>
      <c r="Q1700" s="13">
        <f t="shared" si="106"/>
        <v>42819.939583333333</v>
      </c>
      <c r="R1700" s="15">
        <f t="shared" si="107"/>
        <v>42795.999537037038</v>
      </c>
    </row>
    <row r="1701" spans="1:18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7">
        <f t="shared" si="105"/>
        <v>54</v>
      </c>
      <c r="Q1701" s="13">
        <f t="shared" si="106"/>
        <v>42836.655613425923</v>
      </c>
      <c r="R1701" s="15">
        <f t="shared" si="107"/>
        <v>42806.655613425923</v>
      </c>
    </row>
    <row r="1702" spans="1:18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7">
        <f t="shared" si="105"/>
        <v>65.974683544303801</v>
      </c>
      <c r="Q1702" s="13">
        <f t="shared" si="106"/>
        <v>42825.958333333336</v>
      </c>
      <c r="R1702" s="15">
        <f t="shared" si="107"/>
        <v>42795.863310185181</v>
      </c>
    </row>
    <row r="1703" spans="1:18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7">
        <f t="shared" si="105"/>
        <v>5</v>
      </c>
      <c r="Q1703" s="13">
        <f t="shared" si="106"/>
        <v>42019.456076388888</v>
      </c>
      <c r="R1703" s="15">
        <f t="shared" si="107"/>
        <v>41989.456076388888</v>
      </c>
    </row>
    <row r="1704" spans="1:18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7">
        <f t="shared" si="105"/>
        <v>1</v>
      </c>
      <c r="Q1704" s="13">
        <f t="shared" si="106"/>
        <v>42093.619791666664</v>
      </c>
      <c r="R1704" s="15">
        <f t="shared" si="107"/>
        <v>42063.661458333336</v>
      </c>
    </row>
    <row r="1705" spans="1:18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7">
        <f t="shared" si="105"/>
        <v>25.5</v>
      </c>
      <c r="Q1705" s="13">
        <f t="shared" si="106"/>
        <v>42247.073344907403</v>
      </c>
      <c r="R1705" s="15">
        <f t="shared" si="107"/>
        <v>42187.073344907403</v>
      </c>
    </row>
    <row r="1706" spans="1:18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7">
        <f t="shared" si="105"/>
        <v>118.36363636363636</v>
      </c>
      <c r="Q1706" s="13">
        <f t="shared" si="106"/>
        <v>42050.931400462963</v>
      </c>
      <c r="R1706" s="15">
        <f t="shared" si="107"/>
        <v>42020.931400462963</v>
      </c>
    </row>
    <row r="1707" spans="1:18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 t="e">
        <f t="shared" si="105"/>
        <v>#DIV/0!</v>
      </c>
      <c r="Q1707" s="13">
        <f t="shared" si="106"/>
        <v>42256.458333333336</v>
      </c>
      <c r="R1707" s="15">
        <f t="shared" si="107"/>
        <v>42244.808402777773</v>
      </c>
    </row>
    <row r="1708" spans="1:18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 t="e">
        <f t="shared" si="105"/>
        <v>#DIV/0!</v>
      </c>
      <c r="Q1708" s="13">
        <f t="shared" si="106"/>
        <v>42239.098055555551</v>
      </c>
      <c r="R1708" s="15">
        <f t="shared" si="107"/>
        <v>42179.098055555551</v>
      </c>
    </row>
    <row r="1709" spans="1:18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7">
        <f t="shared" si="105"/>
        <v>54.111111111111114</v>
      </c>
      <c r="Q1709" s="13">
        <f t="shared" si="106"/>
        <v>42457.471006944441</v>
      </c>
      <c r="R1709" s="15">
        <f t="shared" si="107"/>
        <v>42427.512673611105</v>
      </c>
    </row>
    <row r="1710" spans="1:18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 t="e">
        <f t="shared" si="105"/>
        <v>#DIV/0!</v>
      </c>
      <c r="Q1710" s="13">
        <f t="shared" si="106"/>
        <v>42491.658634259256</v>
      </c>
      <c r="R1710" s="15">
        <f t="shared" si="107"/>
        <v>42451.658634259256</v>
      </c>
    </row>
    <row r="1711" spans="1:18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7">
        <f t="shared" si="105"/>
        <v>21.25</v>
      </c>
      <c r="Q1711" s="13">
        <f t="shared" si="106"/>
        <v>41882.610416666663</v>
      </c>
      <c r="R1711" s="15">
        <f t="shared" si="107"/>
        <v>41841.355486111112</v>
      </c>
    </row>
    <row r="1712" spans="1:18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7">
        <f t="shared" si="105"/>
        <v>34</v>
      </c>
      <c r="Q1712" s="13">
        <f t="shared" si="106"/>
        <v>42387.333333333336</v>
      </c>
      <c r="R1712" s="15">
        <f t="shared" si="107"/>
        <v>42341.382962962962</v>
      </c>
    </row>
    <row r="1713" spans="1:18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7">
        <f t="shared" si="105"/>
        <v>525</v>
      </c>
      <c r="Q1713" s="13">
        <f t="shared" si="106"/>
        <v>41883.437893518516</v>
      </c>
      <c r="R1713" s="15">
        <f t="shared" si="107"/>
        <v>41852.437893518516</v>
      </c>
    </row>
    <row r="1714" spans="1:18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 t="e">
        <f t="shared" si="105"/>
        <v>#DIV/0!</v>
      </c>
      <c r="Q1714" s="13">
        <f t="shared" si="106"/>
        <v>42185.705474537033</v>
      </c>
      <c r="R1714" s="15">
        <f t="shared" si="107"/>
        <v>42125.705474537033</v>
      </c>
    </row>
    <row r="1715" spans="1:18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7">
        <f t="shared" si="105"/>
        <v>50</v>
      </c>
      <c r="Q1715" s="13">
        <f t="shared" si="106"/>
        <v>41917.592731481483</v>
      </c>
      <c r="R1715" s="15">
        <f t="shared" si="107"/>
        <v>41887.592731481483</v>
      </c>
    </row>
    <row r="1716" spans="1:18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7">
        <f t="shared" si="105"/>
        <v>115.70588235294117</v>
      </c>
      <c r="Q1716" s="13">
        <f t="shared" si="106"/>
        <v>42125.710196759253</v>
      </c>
      <c r="R1716" s="15">
        <f t="shared" si="107"/>
        <v>42095.710196759253</v>
      </c>
    </row>
    <row r="1717" spans="1:18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7">
        <f t="shared" si="105"/>
        <v>5.5</v>
      </c>
      <c r="Q1717" s="13">
        <f t="shared" si="106"/>
        <v>42093.931944444441</v>
      </c>
      <c r="R1717" s="15">
        <f t="shared" si="107"/>
        <v>42064.009085648147</v>
      </c>
    </row>
    <row r="1718" spans="1:18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7">
        <f t="shared" si="105"/>
        <v>50</v>
      </c>
      <c r="Q1718" s="13">
        <f t="shared" si="106"/>
        <v>42713.410868055558</v>
      </c>
      <c r="R1718" s="15">
        <f t="shared" si="107"/>
        <v>42673.369201388887</v>
      </c>
    </row>
    <row r="1719" spans="1:18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7">
        <f t="shared" si="105"/>
        <v>34.024390243902438</v>
      </c>
      <c r="Q1719" s="13">
        <f t="shared" si="106"/>
        <v>42480.958333333336</v>
      </c>
      <c r="R1719" s="15">
        <f t="shared" si="107"/>
        <v>42460.773587962962</v>
      </c>
    </row>
    <row r="1720" spans="1:18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7">
        <f t="shared" si="105"/>
        <v>37.5</v>
      </c>
      <c r="Q1720" s="13">
        <f t="shared" si="106"/>
        <v>42503.999305555553</v>
      </c>
      <c r="R1720" s="15">
        <f t="shared" si="107"/>
        <v>42460.402187499996</v>
      </c>
    </row>
    <row r="1721" spans="1:18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7">
        <f t="shared" si="105"/>
        <v>11.666666666666666</v>
      </c>
      <c r="Q1721" s="13">
        <f t="shared" si="106"/>
        <v>41899.326284722221</v>
      </c>
      <c r="R1721" s="15">
        <f t="shared" si="107"/>
        <v>41869.326284722221</v>
      </c>
    </row>
    <row r="1722" spans="1:18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7">
        <f t="shared" si="105"/>
        <v>28.125</v>
      </c>
      <c r="Q1722" s="13">
        <f t="shared" si="106"/>
        <v>41952.616562499999</v>
      </c>
      <c r="R1722" s="15">
        <f t="shared" si="107"/>
        <v>41922.574895833335</v>
      </c>
    </row>
    <row r="1723" spans="1:18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 t="e">
        <f t="shared" si="105"/>
        <v>#DIV/0!</v>
      </c>
      <c r="Q1723" s="13">
        <f t="shared" si="106"/>
        <v>42349.25304398148</v>
      </c>
      <c r="R1723" s="15">
        <f t="shared" si="107"/>
        <v>42319.25304398148</v>
      </c>
    </row>
    <row r="1724" spans="1:18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7">
        <f t="shared" si="105"/>
        <v>1</v>
      </c>
      <c r="Q1724" s="13">
        <f t="shared" si="106"/>
        <v>42462.798611111109</v>
      </c>
      <c r="R1724" s="15">
        <f t="shared" si="107"/>
        <v>42425.752650462957</v>
      </c>
    </row>
    <row r="1725" spans="1:18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7">
        <f t="shared" si="105"/>
        <v>216.66666666666666</v>
      </c>
      <c r="Q1725" s="13">
        <f t="shared" si="106"/>
        <v>42186.041666666664</v>
      </c>
      <c r="R1725" s="15">
        <f t="shared" si="107"/>
        <v>42129.617071759254</v>
      </c>
    </row>
    <row r="1726" spans="1:18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7">
        <f t="shared" si="105"/>
        <v>8.75</v>
      </c>
      <c r="Q1726" s="13">
        <f t="shared" si="106"/>
        <v>41942.724097222221</v>
      </c>
      <c r="R1726" s="15">
        <f t="shared" si="107"/>
        <v>41912.724097222221</v>
      </c>
    </row>
    <row r="1727" spans="1:18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7">
        <f t="shared" si="105"/>
        <v>62.222222222222221</v>
      </c>
      <c r="Q1727" s="13">
        <f t="shared" si="106"/>
        <v>41875.759826388887</v>
      </c>
      <c r="R1727" s="15">
        <f t="shared" si="107"/>
        <v>41845.759826388887</v>
      </c>
    </row>
    <row r="1728" spans="1:18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7">
        <f t="shared" si="105"/>
        <v>137.25</v>
      </c>
      <c r="Q1728" s="13">
        <f t="shared" si="106"/>
        <v>41817.711388888885</v>
      </c>
      <c r="R1728" s="15">
        <f t="shared" si="107"/>
        <v>41788.711388888885</v>
      </c>
    </row>
    <row r="1729" spans="1:18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7">
        <f t="shared" si="105"/>
        <v>1</v>
      </c>
      <c r="Q1729" s="13">
        <f t="shared" si="106"/>
        <v>42099.249999999993</v>
      </c>
      <c r="R1729" s="15">
        <f t="shared" si="107"/>
        <v>42044.719641203701</v>
      </c>
    </row>
    <row r="1730" spans="1:18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7">
        <f t="shared" si="105"/>
        <v>122.14285714285714</v>
      </c>
      <c r="Q1730" s="13">
        <f t="shared" si="106"/>
        <v>42298.417523148142</v>
      </c>
      <c r="R1730" s="15">
        <f t="shared" si="107"/>
        <v>42268.417523148142</v>
      </c>
    </row>
    <row r="1731" spans="1:18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7" t="e">
        <f t="shared" ref="P1731:P1794" si="109">(E1731/L1731)</f>
        <v>#DIV/0!</v>
      </c>
      <c r="Q1731" s="13">
        <f t="shared" ref="Q1731:Q1794" si="110">(I1731/86400)+25569+(-5/24)</f>
        <v>42530.843819444439</v>
      </c>
      <c r="R1731" s="15">
        <f t="shared" ref="R1731:R1794" si="111">(J1731/86400)+25569+(-5/24)</f>
        <v>42470.843819444439</v>
      </c>
    </row>
    <row r="1732" spans="1:18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 t="e">
        <f t="shared" si="109"/>
        <v>#DIV/0!</v>
      </c>
      <c r="Q1732" s="13">
        <f t="shared" si="110"/>
        <v>42301.879432870366</v>
      </c>
      <c r="R1732" s="15">
        <f t="shared" si="111"/>
        <v>42271.879432870366</v>
      </c>
    </row>
    <row r="1733" spans="1:18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 t="e">
        <f t="shared" si="109"/>
        <v>#DIV/0!</v>
      </c>
      <c r="Q1733" s="13">
        <f t="shared" si="110"/>
        <v>42166.416666666664</v>
      </c>
      <c r="R1733" s="15">
        <f t="shared" si="111"/>
        <v>42152.698518518511</v>
      </c>
    </row>
    <row r="1734" spans="1:18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 t="e">
        <f t="shared" si="109"/>
        <v>#DIV/0!</v>
      </c>
      <c r="Q1734" s="13">
        <f t="shared" si="110"/>
        <v>42384.999999999993</v>
      </c>
      <c r="R1734" s="15">
        <f t="shared" si="111"/>
        <v>42325.475474537037</v>
      </c>
    </row>
    <row r="1735" spans="1:18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 t="e">
        <f t="shared" si="109"/>
        <v>#DIV/0!</v>
      </c>
      <c r="Q1735" s="13">
        <f t="shared" si="110"/>
        <v>42626.687499999993</v>
      </c>
      <c r="R1735" s="15">
        <f t="shared" si="111"/>
        <v>42614.467291666668</v>
      </c>
    </row>
    <row r="1736" spans="1:18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7">
        <f t="shared" si="109"/>
        <v>1</v>
      </c>
      <c r="Q1736" s="13">
        <f t="shared" si="110"/>
        <v>42131.828194444439</v>
      </c>
      <c r="R1736" s="15">
        <f t="shared" si="111"/>
        <v>42101.828194444439</v>
      </c>
    </row>
    <row r="1737" spans="1:18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7">
        <f t="shared" si="109"/>
        <v>55</v>
      </c>
      <c r="Q1737" s="13">
        <f t="shared" si="110"/>
        <v>42589.605844907404</v>
      </c>
      <c r="R1737" s="15">
        <f t="shared" si="111"/>
        <v>42559.605844907404</v>
      </c>
    </row>
    <row r="1738" spans="1:18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7">
        <f t="shared" si="109"/>
        <v>22</v>
      </c>
      <c r="Q1738" s="13">
        <f t="shared" si="110"/>
        <v>42316.694826388884</v>
      </c>
      <c r="R1738" s="15">
        <f t="shared" si="111"/>
        <v>42286.65315972222</v>
      </c>
    </row>
    <row r="1739" spans="1:18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7">
        <f t="shared" si="109"/>
        <v>56.666666666666664</v>
      </c>
      <c r="Q1739" s="13">
        <f t="shared" si="110"/>
        <v>42205.740648148145</v>
      </c>
      <c r="R1739" s="15">
        <f t="shared" si="111"/>
        <v>42175.740648148145</v>
      </c>
    </row>
    <row r="1740" spans="1:18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7">
        <f t="shared" si="109"/>
        <v>20</v>
      </c>
      <c r="Q1740" s="13">
        <f t="shared" si="110"/>
        <v>41914.665995370371</v>
      </c>
      <c r="R1740" s="15">
        <f t="shared" si="111"/>
        <v>41884.665995370371</v>
      </c>
    </row>
    <row r="1741" spans="1:18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7">
        <f t="shared" si="109"/>
        <v>1</v>
      </c>
      <c r="Q1741" s="13">
        <f t="shared" si="110"/>
        <v>42494.624212962961</v>
      </c>
      <c r="R1741" s="15">
        <f t="shared" si="111"/>
        <v>42435.665879629632</v>
      </c>
    </row>
    <row r="1742" spans="1:18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 t="e">
        <f t="shared" si="109"/>
        <v>#DIV/0!</v>
      </c>
      <c r="Q1742" s="13">
        <f t="shared" si="110"/>
        <v>42201.609050925923</v>
      </c>
      <c r="R1742" s="15">
        <f t="shared" si="111"/>
        <v>42171.609050925923</v>
      </c>
    </row>
    <row r="1743" spans="1:18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7">
        <f t="shared" si="109"/>
        <v>25.576923076923077</v>
      </c>
      <c r="Q1743" s="13">
        <f t="shared" si="110"/>
        <v>42165.419803240737</v>
      </c>
      <c r="R1743" s="15">
        <f t="shared" si="111"/>
        <v>42120.419803240737</v>
      </c>
    </row>
    <row r="1744" spans="1:18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7">
        <f t="shared" si="109"/>
        <v>63.970588235294116</v>
      </c>
      <c r="Q1744" s="13">
        <f t="shared" si="110"/>
        <v>42742.666666666664</v>
      </c>
      <c r="R1744" s="15">
        <f t="shared" si="111"/>
        <v>42710.668634259258</v>
      </c>
    </row>
    <row r="1745" spans="1:18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7">
        <f t="shared" si="109"/>
        <v>89.925373134328353</v>
      </c>
      <c r="Q1745" s="13">
        <f t="shared" si="110"/>
        <v>42608.957638888889</v>
      </c>
      <c r="R1745" s="15">
        <f t="shared" si="111"/>
        <v>42586.717303240737</v>
      </c>
    </row>
    <row r="1746" spans="1:18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7">
        <f t="shared" si="109"/>
        <v>93.071428571428569</v>
      </c>
      <c r="Q1746" s="13">
        <f t="shared" si="110"/>
        <v>42071.355057870365</v>
      </c>
      <c r="R1746" s="15">
        <f t="shared" si="111"/>
        <v>42026.396724537037</v>
      </c>
    </row>
    <row r="1747" spans="1:18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7">
        <f t="shared" si="109"/>
        <v>89.674157303370791</v>
      </c>
      <c r="Q1747" s="13">
        <f t="shared" si="110"/>
        <v>42725.874999999993</v>
      </c>
      <c r="R1747" s="15">
        <f t="shared" si="111"/>
        <v>42690.051365740735</v>
      </c>
    </row>
    <row r="1748" spans="1:18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7">
        <f t="shared" si="109"/>
        <v>207.61682242990653</v>
      </c>
      <c r="Q1748" s="13">
        <f t="shared" si="110"/>
        <v>42697.874999999993</v>
      </c>
      <c r="R1748" s="15">
        <f t="shared" si="111"/>
        <v>42667.968368055554</v>
      </c>
    </row>
    <row r="1749" spans="1:18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7">
        <f t="shared" si="109"/>
        <v>59.408805031446541</v>
      </c>
      <c r="Q1749" s="13">
        <f t="shared" si="110"/>
        <v>42321.416666666664</v>
      </c>
      <c r="R1749" s="15">
        <f t="shared" si="111"/>
        <v>42292.22719907407</v>
      </c>
    </row>
    <row r="1750" spans="1:18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7">
        <f t="shared" si="109"/>
        <v>358.97237569060775</v>
      </c>
      <c r="Q1750" s="13">
        <f t="shared" si="110"/>
        <v>42249.742395833331</v>
      </c>
      <c r="R1750" s="15">
        <f t="shared" si="111"/>
        <v>42219.742395833331</v>
      </c>
    </row>
    <row r="1751" spans="1:18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7">
        <f t="shared" si="109"/>
        <v>94.736641221374043</v>
      </c>
      <c r="Q1751" s="13">
        <f t="shared" si="110"/>
        <v>42795.583333333336</v>
      </c>
      <c r="R1751" s="15">
        <f t="shared" si="111"/>
        <v>42758.767604166664</v>
      </c>
    </row>
    <row r="1752" spans="1:18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7">
        <f t="shared" si="109"/>
        <v>80.647999999999996</v>
      </c>
      <c r="Q1752" s="13">
        <f t="shared" si="110"/>
        <v>42479.628518518519</v>
      </c>
      <c r="R1752" s="15">
        <f t="shared" si="111"/>
        <v>42454.628518518519</v>
      </c>
    </row>
    <row r="1753" spans="1:18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7">
        <f t="shared" si="109"/>
        <v>168.68852459016392</v>
      </c>
      <c r="Q1753" s="13">
        <f t="shared" si="110"/>
        <v>42082.5315162037</v>
      </c>
      <c r="R1753" s="15">
        <f t="shared" si="111"/>
        <v>42052.573182870365</v>
      </c>
    </row>
    <row r="1754" spans="1:18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7">
        <f t="shared" si="109"/>
        <v>34.68888888888889</v>
      </c>
      <c r="Q1754" s="13">
        <f t="shared" si="110"/>
        <v>42657.044930555552</v>
      </c>
      <c r="R1754" s="15">
        <f t="shared" si="111"/>
        <v>42627.044930555552</v>
      </c>
    </row>
    <row r="1755" spans="1:18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7">
        <f t="shared" si="109"/>
        <v>462.85714285714283</v>
      </c>
      <c r="Q1755" s="13">
        <f t="shared" si="110"/>
        <v>42450.499629629623</v>
      </c>
      <c r="R1755" s="15">
        <f t="shared" si="111"/>
        <v>42420.541296296295</v>
      </c>
    </row>
    <row r="1756" spans="1:18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7">
        <f t="shared" si="109"/>
        <v>104.38888888888889</v>
      </c>
      <c r="Q1756" s="13">
        <f t="shared" si="110"/>
        <v>42097.626770833333</v>
      </c>
      <c r="R1756" s="15">
        <f t="shared" si="111"/>
        <v>42067.668437499997</v>
      </c>
    </row>
    <row r="1757" spans="1:18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7">
        <f t="shared" si="109"/>
        <v>7.5</v>
      </c>
      <c r="Q1757" s="13">
        <f t="shared" si="110"/>
        <v>42282.580567129626</v>
      </c>
      <c r="R1757" s="15">
        <f t="shared" si="111"/>
        <v>42252.580567129626</v>
      </c>
    </row>
    <row r="1758" spans="1:18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7">
        <f t="shared" si="109"/>
        <v>47.13</v>
      </c>
      <c r="Q1758" s="13">
        <f t="shared" si="110"/>
        <v>42610.959131944437</v>
      </c>
      <c r="R1758" s="15">
        <f t="shared" si="111"/>
        <v>42570.959131944437</v>
      </c>
    </row>
    <row r="1759" spans="1:18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7">
        <f t="shared" si="109"/>
        <v>414.28571428571428</v>
      </c>
      <c r="Q1759" s="13">
        <f t="shared" si="110"/>
        <v>42763.603472222218</v>
      </c>
      <c r="R1759" s="15">
        <f t="shared" si="111"/>
        <v>42733.619016203702</v>
      </c>
    </row>
    <row r="1760" spans="1:18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7">
        <f t="shared" si="109"/>
        <v>42.481481481481481</v>
      </c>
      <c r="Q1760" s="13">
        <f t="shared" si="110"/>
        <v>42565.74759259259</v>
      </c>
      <c r="R1760" s="15">
        <f t="shared" si="111"/>
        <v>42505.74759259259</v>
      </c>
    </row>
    <row r="1761" spans="1:18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7">
        <f t="shared" si="109"/>
        <v>108.77551020408163</v>
      </c>
      <c r="Q1761" s="13">
        <f t="shared" si="110"/>
        <v>42088.579039351847</v>
      </c>
      <c r="R1761" s="15">
        <f t="shared" si="111"/>
        <v>42068.620706018519</v>
      </c>
    </row>
    <row r="1762" spans="1:18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7">
        <f t="shared" si="109"/>
        <v>81.098039215686271</v>
      </c>
      <c r="Q1762" s="13">
        <f t="shared" si="110"/>
        <v>42425.464270833334</v>
      </c>
      <c r="R1762" s="15">
        <f t="shared" si="111"/>
        <v>42405.464270833334</v>
      </c>
    </row>
    <row r="1763" spans="1:18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7">
        <f t="shared" si="109"/>
        <v>51.666666666666664</v>
      </c>
      <c r="Q1763" s="13">
        <f t="shared" si="110"/>
        <v>42259.359490740739</v>
      </c>
      <c r="R1763" s="15">
        <f t="shared" si="111"/>
        <v>42209.359490740739</v>
      </c>
    </row>
    <row r="1764" spans="1:18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7">
        <f t="shared" si="109"/>
        <v>35.4</v>
      </c>
      <c r="Q1764" s="13">
        <f t="shared" si="110"/>
        <v>42440.773668981477</v>
      </c>
      <c r="R1764" s="15">
        <f t="shared" si="111"/>
        <v>42410.773668981477</v>
      </c>
    </row>
    <row r="1765" spans="1:18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7">
        <f t="shared" si="109"/>
        <v>103.63559322033899</v>
      </c>
      <c r="Q1765" s="13">
        <f t="shared" si="110"/>
        <v>42666.660185185181</v>
      </c>
      <c r="R1765" s="15">
        <f t="shared" si="111"/>
        <v>42636.660185185181</v>
      </c>
    </row>
    <row r="1766" spans="1:18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7">
        <f t="shared" si="109"/>
        <v>55.282051282051285</v>
      </c>
      <c r="Q1766" s="13">
        <f t="shared" si="110"/>
        <v>41854.27753472222</v>
      </c>
      <c r="R1766" s="15">
        <f t="shared" si="111"/>
        <v>41825.27753472222</v>
      </c>
    </row>
    <row r="1767" spans="1:18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7">
        <f t="shared" si="109"/>
        <v>72.16970873786407</v>
      </c>
      <c r="Q1767" s="13">
        <f t="shared" si="110"/>
        <v>41864.772129629629</v>
      </c>
      <c r="R1767" s="15">
        <f t="shared" si="111"/>
        <v>41834.772129629629</v>
      </c>
    </row>
    <row r="1768" spans="1:18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 t="e">
        <f t="shared" si="109"/>
        <v>#DIV/0!</v>
      </c>
      <c r="Q1768" s="13">
        <f t="shared" si="110"/>
        <v>41876.65148148148</v>
      </c>
      <c r="R1768" s="15">
        <f t="shared" si="111"/>
        <v>41855.65148148148</v>
      </c>
    </row>
    <row r="1769" spans="1:18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7">
        <f t="shared" si="109"/>
        <v>58.615384615384613</v>
      </c>
      <c r="Q1769" s="13">
        <f t="shared" si="110"/>
        <v>41854.450046296297</v>
      </c>
      <c r="R1769" s="15">
        <f t="shared" si="111"/>
        <v>41824.450046296297</v>
      </c>
    </row>
    <row r="1770" spans="1:18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7">
        <f t="shared" si="109"/>
        <v>12.466666666666667</v>
      </c>
      <c r="Q1770" s="13">
        <f t="shared" si="110"/>
        <v>41909.352361111109</v>
      </c>
      <c r="R1770" s="15">
        <f t="shared" si="111"/>
        <v>41849.352361111109</v>
      </c>
    </row>
    <row r="1771" spans="1:18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7">
        <f t="shared" si="109"/>
        <v>49.136363636363633</v>
      </c>
      <c r="Q1771" s="13">
        <f t="shared" si="110"/>
        <v>42017.610636574071</v>
      </c>
      <c r="R1771" s="15">
        <f t="shared" si="111"/>
        <v>41987.610636574071</v>
      </c>
    </row>
    <row r="1772" spans="1:18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7">
        <f t="shared" si="109"/>
        <v>150.5</v>
      </c>
      <c r="Q1772" s="13">
        <f t="shared" si="110"/>
        <v>41926.571689814817</v>
      </c>
      <c r="R1772" s="15">
        <f t="shared" si="111"/>
        <v>41891.571689814817</v>
      </c>
    </row>
    <row r="1773" spans="1:18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7">
        <f t="shared" si="109"/>
        <v>35.799999999999997</v>
      </c>
      <c r="Q1773" s="13">
        <f t="shared" si="110"/>
        <v>41935.771296296291</v>
      </c>
      <c r="R1773" s="15">
        <f t="shared" si="111"/>
        <v>41905.771296296291</v>
      </c>
    </row>
    <row r="1774" spans="1:18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7">
        <f t="shared" si="109"/>
        <v>45.157894736842103</v>
      </c>
      <c r="Q1774" s="13">
        <f t="shared" si="110"/>
        <v>41826.509675925925</v>
      </c>
      <c r="R1774" s="15">
        <f t="shared" si="111"/>
        <v>41766.509675925925</v>
      </c>
    </row>
    <row r="1775" spans="1:18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7">
        <f t="shared" si="109"/>
        <v>98.78947368421052</v>
      </c>
      <c r="Q1775" s="13">
        <f t="shared" si="110"/>
        <v>42023.552060185182</v>
      </c>
      <c r="R1775" s="15">
        <f t="shared" si="111"/>
        <v>41978.552060185182</v>
      </c>
    </row>
    <row r="1776" spans="1:18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7">
        <f t="shared" si="109"/>
        <v>88.307692307692307</v>
      </c>
      <c r="Q1776" s="13">
        <f t="shared" si="110"/>
        <v>41972.415972222218</v>
      </c>
      <c r="R1776" s="15">
        <f t="shared" si="111"/>
        <v>41930.010324074072</v>
      </c>
    </row>
    <row r="1777" spans="1:18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7">
        <f t="shared" si="109"/>
        <v>170.62903225806451</v>
      </c>
      <c r="Q1777" s="13">
        <f t="shared" si="110"/>
        <v>41936.768055555549</v>
      </c>
      <c r="R1777" s="15">
        <f t="shared" si="111"/>
        <v>41891.768055555549</v>
      </c>
    </row>
    <row r="1778" spans="1:18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7">
        <f t="shared" si="109"/>
        <v>83.75</v>
      </c>
      <c r="Q1778" s="13">
        <f t="shared" si="110"/>
        <v>41941.748506944445</v>
      </c>
      <c r="R1778" s="15">
        <f t="shared" si="111"/>
        <v>41905.748506944445</v>
      </c>
    </row>
    <row r="1779" spans="1:18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7">
        <f t="shared" si="109"/>
        <v>65.099999999999994</v>
      </c>
      <c r="Q1779" s="13">
        <f t="shared" si="110"/>
        <v>42055.14876157407</v>
      </c>
      <c r="R1779" s="15">
        <f t="shared" si="111"/>
        <v>42025.14876157407</v>
      </c>
    </row>
    <row r="1780" spans="1:18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7">
        <f t="shared" si="109"/>
        <v>66.333333333333329</v>
      </c>
      <c r="Q1780" s="13">
        <f t="shared" si="110"/>
        <v>42090.613368055558</v>
      </c>
      <c r="R1780" s="15">
        <f t="shared" si="111"/>
        <v>42045.655034722215</v>
      </c>
    </row>
    <row r="1781" spans="1:18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7">
        <f t="shared" si="109"/>
        <v>104.89473684210526</v>
      </c>
      <c r="Q1781" s="13">
        <f t="shared" si="110"/>
        <v>42615.483564814807</v>
      </c>
      <c r="R1781" s="15">
        <f t="shared" si="111"/>
        <v>42585.483564814807</v>
      </c>
    </row>
    <row r="1782" spans="1:18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7">
        <f t="shared" si="109"/>
        <v>78.440789473684205</v>
      </c>
      <c r="Q1782" s="13">
        <f t="shared" si="110"/>
        <v>42553.392476851848</v>
      </c>
      <c r="R1782" s="15">
        <f t="shared" si="111"/>
        <v>42493.392476851848</v>
      </c>
    </row>
    <row r="1783" spans="1:18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7">
        <f t="shared" si="109"/>
        <v>59.041666666666664</v>
      </c>
      <c r="Q1783" s="13">
        <f t="shared" si="110"/>
        <v>42628.409085648142</v>
      </c>
      <c r="R1783" s="15">
        <f t="shared" si="111"/>
        <v>42597.409085648142</v>
      </c>
    </row>
    <row r="1784" spans="1:18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7">
        <f t="shared" si="109"/>
        <v>71.34210526315789</v>
      </c>
      <c r="Q1784" s="13">
        <f t="shared" si="110"/>
        <v>42421.366770833331</v>
      </c>
      <c r="R1784" s="15">
        <f t="shared" si="111"/>
        <v>42388.366770833331</v>
      </c>
    </row>
    <row r="1785" spans="1:18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7">
        <f t="shared" si="109"/>
        <v>51.227027027027027</v>
      </c>
      <c r="Q1785" s="13">
        <f t="shared" si="110"/>
        <v>42145.741643518515</v>
      </c>
      <c r="R1785" s="15">
        <f t="shared" si="111"/>
        <v>42115.741643518515</v>
      </c>
    </row>
    <row r="1786" spans="1:18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7">
        <f t="shared" si="109"/>
        <v>60.242424242424242</v>
      </c>
      <c r="Q1786" s="13">
        <f t="shared" si="110"/>
        <v>42034.934027777774</v>
      </c>
      <c r="R1786" s="15">
        <f t="shared" si="111"/>
        <v>42003.447222222218</v>
      </c>
    </row>
    <row r="1787" spans="1:18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7">
        <f t="shared" si="109"/>
        <v>44.935185185185183</v>
      </c>
      <c r="Q1787" s="13">
        <f t="shared" si="110"/>
        <v>41927.791666666664</v>
      </c>
      <c r="R1787" s="15">
        <f t="shared" si="111"/>
        <v>41896.926562499997</v>
      </c>
    </row>
    <row r="1788" spans="1:18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7">
        <f t="shared" si="109"/>
        <v>31.206896551724139</v>
      </c>
      <c r="Q1788" s="13">
        <f t="shared" si="110"/>
        <v>41988.342326388891</v>
      </c>
      <c r="R1788" s="15">
        <f t="shared" si="111"/>
        <v>41958.342326388891</v>
      </c>
    </row>
    <row r="1789" spans="1:18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7">
        <f t="shared" si="109"/>
        <v>63.875</v>
      </c>
      <c r="Q1789" s="13">
        <f t="shared" si="110"/>
        <v>42098.40552083333</v>
      </c>
      <c r="R1789" s="15">
        <f t="shared" si="111"/>
        <v>42068.447187499994</v>
      </c>
    </row>
    <row r="1790" spans="1:18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7">
        <f t="shared" si="109"/>
        <v>19</v>
      </c>
      <c r="Q1790" s="13">
        <f t="shared" si="110"/>
        <v>41943.740069444444</v>
      </c>
      <c r="R1790" s="15">
        <f t="shared" si="111"/>
        <v>41913.740069444444</v>
      </c>
    </row>
    <row r="1791" spans="1:18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7">
        <f t="shared" si="109"/>
        <v>10</v>
      </c>
      <c r="Q1791" s="13">
        <f t="shared" si="110"/>
        <v>42016.041701388887</v>
      </c>
      <c r="R1791" s="15">
        <f t="shared" si="111"/>
        <v>41956.041701388887</v>
      </c>
    </row>
    <row r="1792" spans="1:18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7">
        <f t="shared" si="109"/>
        <v>109.06666666666666</v>
      </c>
      <c r="Q1792" s="13">
        <f t="shared" si="110"/>
        <v>42040.466180555552</v>
      </c>
      <c r="R1792" s="15">
        <f t="shared" si="111"/>
        <v>42010.466180555552</v>
      </c>
    </row>
    <row r="1793" spans="1:18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7">
        <f t="shared" si="109"/>
        <v>26.75</v>
      </c>
      <c r="Q1793" s="13">
        <f t="shared" si="110"/>
        <v>42033.532002314816</v>
      </c>
      <c r="R1793" s="15">
        <f t="shared" si="111"/>
        <v>41973.532002314816</v>
      </c>
    </row>
    <row r="1794" spans="1:18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7">
        <f t="shared" si="109"/>
        <v>109.93525179856115</v>
      </c>
      <c r="Q1794" s="13">
        <f t="shared" si="110"/>
        <v>42226.082638888889</v>
      </c>
      <c r="R1794" s="15">
        <f t="shared" si="111"/>
        <v>42188.822708333326</v>
      </c>
    </row>
    <row r="1795" spans="1:18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7">
        <f t="shared" ref="P1795:P1858" si="113">(E1795/L1795)</f>
        <v>20</v>
      </c>
      <c r="Q1795" s="13">
        <f t="shared" ref="Q1795:Q1858" si="114">(I1795/86400)+25569+(-5/24)</f>
        <v>41970.724999999999</v>
      </c>
      <c r="R1795" s="15">
        <f t="shared" ref="R1795:R1858" si="115">(J1795/86400)+25569+(-5/24)</f>
        <v>41940.683333333327</v>
      </c>
    </row>
    <row r="1796" spans="1:18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7">
        <f t="shared" si="113"/>
        <v>55.388888888888886</v>
      </c>
      <c r="Q1796" s="13">
        <f t="shared" si="114"/>
        <v>42046.342847222222</v>
      </c>
      <c r="R1796" s="15">
        <f t="shared" si="115"/>
        <v>42011.342847222222</v>
      </c>
    </row>
    <row r="1797" spans="1:18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7">
        <f t="shared" si="113"/>
        <v>133.90123456790124</v>
      </c>
      <c r="Q1797" s="13">
        <f t="shared" si="114"/>
        <v>42657.458333333336</v>
      </c>
      <c r="R1797" s="15">
        <f t="shared" si="115"/>
        <v>42628.080335648141</v>
      </c>
    </row>
    <row r="1798" spans="1:18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7">
        <f t="shared" si="113"/>
        <v>48.720930232558139</v>
      </c>
      <c r="Q1798" s="13">
        <f t="shared" si="114"/>
        <v>42575.231087962959</v>
      </c>
      <c r="R1798" s="15">
        <f t="shared" si="115"/>
        <v>42515.231087962959</v>
      </c>
    </row>
    <row r="1799" spans="1:18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7">
        <f t="shared" si="113"/>
        <v>48.25</v>
      </c>
      <c r="Q1799" s="13">
        <f t="shared" si="114"/>
        <v>42719.360983796294</v>
      </c>
      <c r="R1799" s="15">
        <f t="shared" si="115"/>
        <v>42689.360983796294</v>
      </c>
    </row>
    <row r="1800" spans="1:18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7">
        <f t="shared" si="113"/>
        <v>58.972972972972975</v>
      </c>
      <c r="Q1800" s="13">
        <f t="shared" si="114"/>
        <v>42404.118437499994</v>
      </c>
      <c r="R1800" s="15">
        <f t="shared" si="115"/>
        <v>42344.118437499994</v>
      </c>
    </row>
    <row r="1801" spans="1:18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7">
        <f t="shared" si="113"/>
        <v>11.638333333333334</v>
      </c>
      <c r="Q1801" s="13">
        <f t="shared" si="114"/>
        <v>41954.676018518519</v>
      </c>
      <c r="R1801" s="15">
        <f t="shared" si="115"/>
        <v>41934.634351851848</v>
      </c>
    </row>
    <row r="1802" spans="1:18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7">
        <f t="shared" si="113"/>
        <v>83.716814159292042</v>
      </c>
      <c r="Q1802" s="13">
        <f t="shared" si="114"/>
        <v>42653.397800925923</v>
      </c>
      <c r="R1802" s="15">
        <f t="shared" si="115"/>
        <v>42623.397800925923</v>
      </c>
    </row>
    <row r="1803" spans="1:18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7">
        <f t="shared" si="113"/>
        <v>63.648648648648646</v>
      </c>
      <c r="Q1803" s="13">
        <f t="shared" si="114"/>
        <v>42353.298611111109</v>
      </c>
      <c r="R1803" s="15">
        <f t="shared" si="115"/>
        <v>42321.452175925922</v>
      </c>
    </row>
    <row r="1804" spans="1:18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7">
        <f t="shared" si="113"/>
        <v>94.277777777777771</v>
      </c>
      <c r="Q1804" s="13">
        <f t="shared" si="114"/>
        <v>42182.707638888889</v>
      </c>
      <c r="R1804" s="15">
        <f t="shared" si="115"/>
        <v>42159.264236111114</v>
      </c>
    </row>
    <row r="1805" spans="1:18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7">
        <f t="shared" si="113"/>
        <v>71.86666666666666</v>
      </c>
      <c r="Q1805" s="13">
        <f t="shared" si="114"/>
        <v>42048.863217592589</v>
      </c>
      <c r="R1805" s="15">
        <f t="shared" si="115"/>
        <v>42017.863217592589</v>
      </c>
    </row>
    <row r="1806" spans="1:18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7">
        <f t="shared" si="113"/>
        <v>104.84615384615384</v>
      </c>
      <c r="Q1806" s="13">
        <f t="shared" si="114"/>
        <v>42322.511620370373</v>
      </c>
      <c r="R1806" s="15">
        <f t="shared" si="115"/>
        <v>42282.469953703701</v>
      </c>
    </row>
    <row r="1807" spans="1:18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7">
        <f t="shared" si="113"/>
        <v>67.139344262295083</v>
      </c>
      <c r="Q1807" s="13">
        <f t="shared" si="114"/>
        <v>42279.541666666664</v>
      </c>
      <c r="R1807" s="15">
        <f t="shared" si="115"/>
        <v>42247.595578703702</v>
      </c>
    </row>
    <row r="1808" spans="1:18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7">
        <f t="shared" si="113"/>
        <v>73.875</v>
      </c>
      <c r="Q1808" s="13">
        <f t="shared" si="114"/>
        <v>41912.429965277777</v>
      </c>
      <c r="R1808" s="15">
        <f t="shared" si="115"/>
        <v>41877.429965277777</v>
      </c>
    </row>
    <row r="1809" spans="1:18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7">
        <f t="shared" si="113"/>
        <v>69.125</v>
      </c>
      <c r="Q1809" s="13">
        <f t="shared" si="114"/>
        <v>41909.860104166662</v>
      </c>
      <c r="R1809" s="15">
        <f t="shared" si="115"/>
        <v>41879.860104166662</v>
      </c>
    </row>
    <row r="1810" spans="1:18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7">
        <f t="shared" si="113"/>
        <v>120.77083333333333</v>
      </c>
      <c r="Q1810" s="13">
        <f t="shared" si="114"/>
        <v>42777.472569444442</v>
      </c>
      <c r="R1810" s="15">
        <f t="shared" si="115"/>
        <v>42742.472569444442</v>
      </c>
    </row>
    <row r="1811" spans="1:18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7">
        <f t="shared" si="113"/>
        <v>42.222222222222221</v>
      </c>
      <c r="Q1811" s="13">
        <f t="shared" si="114"/>
        <v>42064.699525462966</v>
      </c>
      <c r="R1811" s="15">
        <f t="shared" si="115"/>
        <v>42029.699525462966</v>
      </c>
    </row>
    <row r="1812" spans="1:18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7">
        <f t="shared" si="113"/>
        <v>7.5</v>
      </c>
      <c r="Q1812" s="13">
        <f t="shared" si="114"/>
        <v>41872.701689814814</v>
      </c>
      <c r="R1812" s="15">
        <f t="shared" si="115"/>
        <v>41860.701689814814</v>
      </c>
    </row>
    <row r="1813" spans="1:18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7">
        <f t="shared" si="113"/>
        <v>1.5384615384615385</v>
      </c>
      <c r="Q1813" s="13">
        <f t="shared" si="114"/>
        <v>41935.958333333328</v>
      </c>
      <c r="R1813" s="15">
        <f t="shared" si="115"/>
        <v>41876.225347222222</v>
      </c>
    </row>
    <row r="1814" spans="1:18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7">
        <f t="shared" si="113"/>
        <v>37.608695652173914</v>
      </c>
      <c r="Q1814" s="13">
        <f t="shared" si="114"/>
        <v>42554.110370370363</v>
      </c>
      <c r="R1814" s="15">
        <f t="shared" si="115"/>
        <v>42524.110370370363</v>
      </c>
    </row>
    <row r="1815" spans="1:18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 t="e">
        <f t="shared" si="113"/>
        <v>#DIV/0!</v>
      </c>
      <c r="Q1815" s="13">
        <f t="shared" si="114"/>
        <v>41859.68069444444</v>
      </c>
      <c r="R1815" s="15">
        <f t="shared" si="115"/>
        <v>41829.68069444444</v>
      </c>
    </row>
    <row r="1816" spans="1:18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7">
        <f t="shared" si="113"/>
        <v>42.157142857142858</v>
      </c>
      <c r="Q1816" s="13">
        <f t="shared" si="114"/>
        <v>42063.105740740742</v>
      </c>
      <c r="R1816" s="15">
        <f t="shared" si="115"/>
        <v>42033.105740740742</v>
      </c>
    </row>
    <row r="1817" spans="1:18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 t="e">
        <f t="shared" si="113"/>
        <v>#DIV/0!</v>
      </c>
      <c r="Q1817" s="13">
        <f t="shared" si="114"/>
        <v>42186.698344907403</v>
      </c>
      <c r="R1817" s="15">
        <f t="shared" si="115"/>
        <v>42172.698344907403</v>
      </c>
    </row>
    <row r="1818" spans="1:18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7">
        <f t="shared" si="113"/>
        <v>84.833333333333329</v>
      </c>
      <c r="Q1818" s="13">
        <f t="shared" si="114"/>
        <v>42576.583333333336</v>
      </c>
      <c r="R1818" s="15">
        <f t="shared" si="115"/>
        <v>42548.667858796289</v>
      </c>
    </row>
    <row r="1819" spans="1:18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7">
        <f t="shared" si="113"/>
        <v>94.19</v>
      </c>
      <c r="Q1819" s="13">
        <f t="shared" si="114"/>
        <v>42765.082638888889</v>
      </c>
      <c r="R1819" s="15">
        <f t="shared" si="115"/>
        <v>42705.453784722216</v>
      </c>
    </row>
    <row r="1820" spans="1:18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 t="e">
        <f t="shared" si="113"/>
        <v>#DIV/0!</v>
      </c>
      <c r="Q1820" s="13">
        <f t="shared" si="114"/>
        <v>42096.984374999993</v>
      </c>
      <c r="R1820" s="15">
        <f t="shared" si="115"/>
        <v>42067.026041666664</v>
      </c>
    </row>
    <row r="1821" spans="1:18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7">
        <f t="shared" si="113"/>
        <v>6.25</v>
      </c>
      <c r="Q1821" s="13">
        <f t="shared" si="114"/>
        <v>41850.543935185182</v>
      </c>
      <c r="R1821" s="15">
        <f t="shared" si="115"/>
        <v>41820.543935185182</v>
      </c>
    </row>
    <row r="1822" spans="1:18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7">
        <f t="shared" si="113"/>
        <v>213.375</v>
      </c>
      <c r="Q1822" s="13">
        <f t="shared" si="114"/>
        <v>42094.834374999999</v>
      </c>
      <c r="R1822" s="15">
        <f t="shared" si="115"/>
        <v>42064.876041666663</v>
      </c>
    </row>
    <row r="1823" spans="1:18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7">
        <f t="shared" si="113"/>
        <v>59.162280701754383</v>
      </c>
      <c r="Q1823" s="13">
        <f t="shared" si="114"/>
        <v>40971.110729166663</v>
      </c>
      <c r="R1823" s="15">
        <f t="shared" si="115"/>
        <v>40926.110729166663</v>
      </c>
    </row>
    <row r="1824" spans="1:18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7">
        <f t="shared" si="113"/>
        <v>27.272727272727273</v>
      </c>
      <c r="Q1824" s="13">
        <f t="shared" si="114"/>
        <v>41670.584027777775</v>
      </c>
      <c r="R1824" s="15">
        <f t="shared" si="115"/>
        <v>41634.588680555556</v>
      </c>
    </row>
    <row r="1825" spans="1:18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7">
        <f t="shared" si="113"/>
        <v>24.575757575757574</v>
      </c>
      <c r="Q1825" s="13">
        <f t="shared" si="114"/>
        <v>41206.47657407407</v>
      </c>
      <c r="R1825" s="15">
        <f t="shared" si="115"/>
        <v>41176.47657407407</v>
      </c>
    </row>
    <row r="1826" spans="1:18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7">
        <f t="shared" si="113"/>
        <v>75.05</v>
      </c>
      <c r="Q1826" s="13">
        <f t="shared" si="114"/>
        <v>41646.880555555552</v>
      </c>
      <c r="R1826" s="15">
        <f t="shared" si="115"/>
        <v>41626.707951388882</v>
      </c>
    </row>
    <row r="1827" spans="1:18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7">
        <f t="shared" si="113"/>
        <v>42.02</v>
      </c>
      <c r="Q1827" s="13">
        <f t="shared" si="114"/>
        <v>41466.626192129625</v>
      </c>
      <c r="R1827" s="15">
        <f t="shared" si="115"/>
        <v>41443.626192129625</v>
      </c>
    </row>
    <row r="1828" spans="1:18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7">
        <f t="shared" si="113"/>
        <v>53.157894736842103</v>
      </c>
      <c r="Q1828" s="13">
        <f t="shared" si="114"/>
        <v>41687.715474537035</v>
      </c>
      <c r="R1828" s="15">
        <f t="shared" si="115"/>
        <v>41657.715474537035</v>
      </c>
    </row>
    <row r="1829" spans="1:18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7">
        <f t="shared" si="113"/>
        <v>83.885416666666671</v>
      </c>
      <c r="Q1829" s="13">
        <f t="shared" si="114"/>
        <v>40605.117604166662</v>
      </c>
      <c r="R1829" s="15">
        <f t="shared" si="115"/>
        <v>40555.117604166662</v>
      </c>
    </row>
    <row r="1830" spans="1:18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7">
        <f t="shared" si="113"/>
        <v>417.33333333333331</v>
      </c>
      <c r="Q1830" s="13">
        <f t="shared" si="114"/>
        <v>41768.708333333328</v>
      </c>
      <c r="R1830" s="15">
        <f t="shared" si="115"/>
        <v>41736.691319444442</v>
      </c>
    </row>
    <row r="1831" spans="1:18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7">
        <f t="shared" si="113"/>
        <v>75.765151515151516</v>
      </c>
      <c r="Q1831" s="13">
        <f t="shared" si="114"/>
        <v>40564.708333333328</v>
      </c>
      <c r="R1831" s="15">
        <f t="shared" si="115"/>
        <v>40515.879293981481</v>
      </c>
    </row>
    <row r="1832" spans="1:18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7">
        <f t="shared" si="113"/>
        <v>67.389380530973455</v>
      </c>
      <c r="Q1832" s="13">
        <f t="shared" si="114"/>
        <v>41694.475775462961</v>
      </c>
      <c r="R1832" s="15">
        <f t="shared" si="115"/>
        <v>41664.475775462961</v>
      </c>
    </row>
    <row r="1833" spans="1:18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7">
        <f t="shared" si="113"/>
        <v>73.571428571428569</v>
      </c>
      <c r="Q1833" s="13">
        <f t="shared" si="114"/>
        <v>41041.787766203699</v>
      </c>
      <c r="R1833" s="15">
        <f t="shared" si="115"/>
        <v>41026.787766203699</v>
      </c>
    </row>
    <row r="1834" spans="1:18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7">
        <f t="shared" si="113"/>
        <v>25</v>
      </c>
      <c r="Q1834" s="13">
        <f t="shared" si="114"/>
        <v>40606.331331018519</v>
      </c>
      <c r="R1834" s="15">
        <f t="shared" si="115"/>
        <v>40576.331331018519</v>
      </c>
    </row>
    <row r="1835" spans="1:18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7">
        <f t="shared" si="113"/>
        <v>42</v>
      </c>
      <c r="Q1835" s="13">
        <f t="shared" si="114"/>
        <v>41335.124305555553</v>
      </c>
      <c r="R1835" s="15">
        <f t="shared" si="115"/>
        <v>41302.835682870369</v>
      </c>
    </row>
    <row r="1836" spans="1:18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7">
        <f t="shared" si="113"/>
        <v>131.16666666666666</v>
      </c>
      <c r="Q1836" s="13">
        <f t="shared" si="114"/>
        <v>42028.755729166667</v>
      </c>
      <c r="R1836" s="15">
        <f t="shared" si="115"/>
        <v>41988.755729166667</v>
      </c>
    </row>
    <row r="1837" spans="1:18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7">
        <f t="shared" si="113"/>
        <v>47.272727272727273</v>
      </c>
      <c r="Q1837" s="13">
        <f t="shared" si="114"/>
        <v>42460.452210648145</v>
      </c>
      <c r="R1837" s="15">
        <f t="shared" si="115"/>
        <v>42430.49387731481</v>
      </c>
    </row>
    <row r="1838" spans="1:18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7">
        <f t="shared" si="113"/>
        <v>182.12727272727273</v>
      </c>
      <c r="Q1838" s="13">
        <f t="shared" si="114"/>
        <v>41322.601030092592</v>
      </c>
      <c r="R1838" s="15">
        <f t="shared" si="115"/>
        <v>41305.601030092592</v>
      </c>
    </row>
    <row r="1839" spans="1:18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7">
        <f t="shared" si="113"/>
        <v>61.366666666666667</v>
      </c>
      <c r="Q1839" s="13">
        <f t="shared" si="114"/>
        <v>40985.797858796293</v>
      </c>
      <c r="R1839" s="15">
        <f t="shared" si="115"/>
        <v>40925.839525462965</v>
      </c>
    </row>
    <row r="1840" spans="1:18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7">
        <f t="shared" si="113"/>
        <v>35.767499999999998</v>
      </c>
      <c r="Q1840" s="13">
        <f t="shared" si="114"/>
        <v>40816.916666666664</v>
      </c>
      <c r="R1840" s="15">
        <f t="shared" si="115"/>
        <v>40788.578206018516</v>
      </c>
    </row>
    <row r="1841" spans="1:18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7">
        <f t="shared" si="113"/>
        <v>45.62222222222222</v>
      </c>
      <c r="Q1841" s="13">
        <f t="shared" si="114"/>
        <v>42644.513680555552</v>
      </c>
      <c r="R1841" s="15">
        <f t="shared" si="115"/>
        <v>42614.513680555552</v>
      </c>
    </row>
    <row r="1842" spans="1:18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7">
        <f t="shared" si="113"/>
        <v>75.384615384615387</v>
      </c>
      <c r="Q1842" s="13">
        <f t="shared" si="114"/>
        <v>41400.999305555553</v>
      </c>
      <c r="R1842" s="15">
        <f t="shared" si="115"/>
        <v>41381.88784722222</v>
      </c>
    </row>
    <row r="1843" spans="1:18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7">
        <f t="shared" si="113"/>
        <v>50.875</v>
      </c>
      <c r="Q1843" s="13">
        <f t="shared" si="114"/>
        <v>41778.999305555553</v>
      </c>
      <c r="R1843" s="15">
        <f t="shared" si="115"/>
        <v>41745.637094907404</v>
      </c>
    </row>
    <row r="1844" spans="1:18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7">
        <f t="shared" si="113"/>
        <v>119.28571428571429</v>
      </c>
      <c r="Q1844" s="13">
        <f t="shared" si="114"/>
        <v>42065.040972222218</v>
      </c>
      <c r="R1844" s="15">
        <f t="shared" si="115"/>
        <v>42031.423391203702</v>
      </c>
    </row>
    <row r="1845" spans="1:18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7">
        <f t="shared" si="113"/>
        <v>92.541865671641801</v>
      </c>
      <c r="Q1845" s="13">
        <f t="shared" si="114"/>
        <v>40594.786504629628</v>
      </c>
      <c r="R1845" s="15">
        <f t="shared" si="115"/>
        <v>40564.786504629628</v>
      </c>
    </row>
    <row r="1846" spans="1:18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7">
        <f t="shared" si="113"/>
        <v>76.05</v>
      </c>
      <c r="Q1846" s="13">
        <f t="shared" si="114"/>
        <v>40704.916666666664</v>
      </c>
      <c r="R1846" s="15">
        <f t="shared" si="115"/>
        <v>40666.765208333331</v>
      </c>
    </row>
    <row r="1847" spans="1:18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7">
        <f t="shared" si="113"/>
        <v>52.631578947368418</v>
      </c>
      <c r="Q1847" s="13">
        <f t="shared" si="114"/>
        <v>42537.996527777774</v>
      </c>
      <c r="R1847" s="15">
        <f t="shared" si="115"/>
        <v>42523.124976851854</v>
      </c>
    </row>
    <row r="1848" spans="1:18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7">
        <f t="shared" si="113"/>
        <v>98.990430622009569</v>
      </c>
      <c r="Q1848" s="13">
        <f t="shared" si="114"/>
        <v>41258.441863425927</v>
      </c>
      <c r="R1848" s="15">
        <f t="shared" si="115"/>
        <v>41228.441863425927</v>
      </c>
    </row>
    <row r="1849" spans="1:18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7">
        <f t="shared" si="113"/>
        <v>79.526315789473685</v>
      </c>
      <c r="Q1849" s="13">
        <f t="shared" si="114"/>
        <v>42115.028148148143</v>
      </c>
      <c r="R1849" s="15">
        <f t="shared" si="115"/>
        <v>42094.028148148143</v>
      </c>
    </row>
    <row r="1850" spans="1:18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7">
        <f t="shared" si="113"/>
        <v>134.20833333333334</v>
      </c>
      <c r="Q1850" s="13">
        <f t="shared" si="114"/>
        <v>40755.082638888889</v>
      </c>
      <c r="R1850" s="15">
        <f t="shared" si="115"/>
        <v>40691.579722222217</v>
      </c>
    </row>
    <row r="1851" spans="1:18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7">
        <f t="shared" si="113"/>
        <v>37.625</v>
      </c>
      <c r="Q1851" s="13">
        <f t="shared" si="114"/>
        <v>41199.637256944443</v>
      </c>
      <c r="R1851" s="15">
        <f t="shared" si="115"/>
        <v>41169.637256944443</v>
      </c>
    </row>
    <row r="1852" spans="1:18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7">
        <f t="shared" si="113"/>
        <v>51.044692737430168</v>
      </c>
      <c r="Q1852" s="13">
        <f t="shared" si="114"/>
        <v>41830.751157407409</v>
      </c>
      <c r="R1852" s="15">
        <f t="shared" si="115"/>
        <v>41800.751157407409</v>
      </c>
    </row>
    <row r="1853" spans="1:18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7">
        <f t="shared" si="113"/>
        <v>50.03846153846154</v>
      </c>
      <c r="Q1853" s="13">
        <f t="shared" si="114"/>
        <v>41847.833333333328</v>
      </c>
      <c r="R1853" s="15">
        <f t="shared" si="115"/>
        <v>41827.69835648148</v>
      </c>
    </row>
    <row r="1854" spans="1:18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7">
        <f t="shared" si="113"/>
        <v>133.93129770992365</v>
      </c>
      <c r="Q1854" s="13">
        <f t="shared" si="114"/>
        <v>42118.791666666664</v>
      </c>
      <c r="R1854" s="15">
        <f t="shared" si="115"/>
        <v>42081.563101851854</v>
      </c>
    </row>
    <row r="1855" spans="1:18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7">
        <f t="shared" si="113"/>
        <v>58.214285714285715</v>
      </c>
      <c r="Q1855" s="13">
        <f t="shared" si="114"/>
        <v>41226.893715277773</v>
      </c>
      <c r="R1855" s="15">
        <f t="shared" si="115"/>
        <v>41176.852048611108</v>
      </c>
    </row>
    <row r="1856" spans="1:18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7">
        <f t="shared" si="113"/>
        <v>88.037643678160919</v>
      </c>
      <c r="Q1856" s="13">
        <f t="shared" si="114"/>
        <v>41417.812928240739</v>
      </c>
      <c r="R1856" s="15">
        <f t="shared" si="115"/>
        <v>41387.812928240739</v>
      </c>
    </row>
    <row r="1857" spans="1:18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7">
        <f t="shared" si="113"/>
        <v>70.576753926701571</v>
      </c>
      <c r="Q1857" s="13">
        <f t="shared" si="114"/>
        <v>41645.330324074072</v>
      </c>
      <c r="R1857" s="15">
        <f t="shared" si="115"/>
        <v>41600.330324074072</v>
      </c>
    </row>
    <row r="1858" spans="1:18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7">
        <f t="shared" si="113"/>
        <v>53.289473684210527</v>
      </c>
      <c r="Q1858" s="13">
        <f t="shared" si="114"/>
        <v>41838.64666666666</v>
      </c>
      <c r="R1858" s="15">
        <f t="shared" si="115"/>
        <v>41817.64666666666</v>
      </c>
    </row>
    <row r="1859" spans="1:18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7">
        <f t="shared" ref="P1859:P1922" si="117">(E1859/L1859)</f>
        <v>136.36363636363637</v>
      </c>
      <c r="Q1859" s="13">
        <f t="shared" ref="Q1859:Q1922" si="118">(I1859/86400)+25569+(-5/24)</f>
        <v>41894.560335648144</v>
      </c>
      <c r="R1859" s="15">
        <f t="shared" ref="R1859:R1922" si="119">(J1859/86400)+25569+(-5/24)</f>
        <v>41864.560335648144</v>
      </c>
    </row>
    <row r="1860" spans="1:18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7">
        <f t="shared" si="117"/>
        <v>40.547315436241611</v>
      </c>
      <c r="Q1860" s="13">
        <f t="shared" si="118"/>
        <v>40893.033807870372</v>
      </c>
      <c r="R1860" s="15">
        <f t="shared" si="119"/>
        <v>40832.9921412037</v>
      </c>
    </row>
    <row r="1861" spans="1:18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7">
        <f t="shared" si="117"/>
        <v>70.625</v>
      </c>
      <c r="Q1861" s="13">
        <f t="shared" si="118"/>
        <v>40808.561678240738</v>
      </c>
      <c r="R1861" s="15">
        <f t="shared" si="119"/>
        <v>40778.561678240738</v>
      </c>
    </row>
    <row r="1862" spans="1:18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7">
        <f t="shared" si="117"/>
        <v>52.684210526315788</v>
      </c>
      <c r="Q1862" s="13">
        <f t="shared" si="118"/>
        <v>41676.500972222224</v>
      </c>
      <c r="R1862" s="15">
        <f t="shared" si="119"/>
        <v>41655.500972222224</v>
      </c>
    </row>
    <row r="1863" spans="1:18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 t="e">
        <f t="shared" si="117"/>
        <v>#DIV/0!</v>
      </c>
      <c r="Q1863" s="13">
        <f t="shared" si="118"/>
        <v>42030.091909722221</v>
      </c>
      <c r="R1863" s="15">
        <f t="shared" si="119"/>
        <v>42000.091909722221</v>
      </c>
    </row>
    <row r="1864" spans="1:18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7">
        <f t="shared" si="117"/>
        <v>90.9375</v>
      </c>
      <c r="Q1864" s="13">
        <f t="shared" si="118"/>
        <v>42802.104166666664</v>
      </c>
      <c r="R1864" s="15">
        <f t="shared" si="119"/>
        <v>42755.284421296295</v>
      </c>
    </row>
    <row r="1865" spans="1:18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7">
        <f t="shared" si="117"/>
        <v>5</v>
      </c>
      <c r="Q1865" s="13">
        <f t="shared" si="118"/>
        <v>41802.588946759257</v>
      </c>
      <c r="R1865" s="15">
        <f t="shared" si="119"/>
        <v>41772.588946759257</v>
      </c>
    </row>
    <row r="1866" spans="1:18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7">
        <f t="shared" si="117"/>
        <v>58.083333333333336</v>
      </c>
      <c r="Q1866" s="13">
        <f t="shared" si="118"/>
        <v>41763.508101851847</v>
      </c>
      <c r="R1866" s="15">
        <f t="shared" si="119"/>
        <v>41733.508101851847</v>
      </c>
    </row>
    <row r="1867" spans="1:18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7">
        <f t="shared" si="117"/>
        <v>2</v>
      </c>
      <c r="Q1867" s="13">
        <f t="shared" si="118"/>
        <v>42680.200775462959</v>
      </c>
      <c r="R1867" s="15">
        <f t="shared" si="119"/>
        <v>42645.159108796295</v>
      </c>
    </row>
    <row r="1868" spans="1:18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7">
        <f t="shared" si="117"/>
        <v>62.5</v>
      </c>
      <c r="Q1868" s="13">
        <f t="shared" si="118"/>
        <v>42794.958333333336</v>
      </c>
      <c r="R1868" s="15">
        <f t="shared" si="119"/>
        <v>42742.038159722222</v>
      </c>
    </row>
    <row r="1869" spans="1:18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7">
        <f t="shared" si="117"/>
        <v>10</v>
      </c>
      <c r="Q1869" s="13">
        <f t="shared" si="118"/>
        <v>42679.716574074067</v>
      </c>
      <c r="R1869" s="15">
        <f t="shared" si="119"/>
        <v>42649.716574074067</v>
      </c>
    </row>
    <row r="1870" spans="1:18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7">
        <f t="shared" si="117"/>
        <v>71.588235294117652</v>
      </c>
      <c r="Q1870" s="13">
        <f t="shared" si="118"/>
        <v>42353.124305555553</v>
      </c>
      <c r="R1870" s="15">
        <f t="shared" si="119"/>
        <v>42328.570891203701</v>
      </c>
    </row>
    <row r="1871" spans="1:18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 t="e">
        <f t="shared" si="117"/>
        <v>#DIV/0!</v>
      </c>
      <c r="Q1871" s="13">
        <f t="shared" si="118"/>
        <v>42738.794548611106</v>
      </c>
      <c r="R1871" s="15">
        <f t="shared" si="119"/>
        <v>42708.794548611106</v>
      </c>
    </row>
    <row r="1872" spans="1:18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7">
        <f t="shared" si="117"/>
        <v>32.81818181818182</v>
      </c>
      <c r="Q1872" s="13">
        <f t="shared" si="118"/>
        <v>42399.970138888886</v>
      </c>
      <c r="R1872" s="15">
        <f t="shared" si="119"/>
        <v>42371.14739583333</v>
      </c>
    </row>
    <row r="1873" spans="1:18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7">
        <f t="shared" si="117"/>
        <v>49.11578947368421</v>
      </c>
      <c r="Q1873" s="13">
        <f t="shared" si="118"/>
        <v>41963.616909722223</v>
      </c>
      <c r="R1873" s="15">
        <f t="shared" si="119"/>
        <v>41923.575243055551</v>
      </c>
    </row>
    <row r="1874" spans="1:18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7">
        <f t="shared" si="117"/>
        <v>16.307692307692307</v>
      </c>
      <c r="Q1874" s="13">
        <f t="shared" si="118"/>
        <v>42184.921319444438</v>
      </c>
      <c r="R1874" s="15">
        <f t="shared" si="119"/>
        <v>42154.921319444438</v>
      </c>
    </row>
    <row r="1875" spans="1:18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7">
        <f t="shared" si="117"/>
        <v>18</v>
      </c>
      <c r="Q1875" s="13">
        <f t="shared" si="118"/>
        <v>42193.489583333336</v>
      </c>
      <c r="R1875" s="15">
        <f t="shared" si="119"/>
        <v>42164.407523148147</v>
      </c>
    </row>
    <row r="1876" spans="1:18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7">
        <f t="shared" si="117"/>
        <v>13</v>
      </c>
      <c r="Q1876" s="13">
        <f t="shared" si="118"/>
        <v>42549.760798611103</v>
      </c>
      <c r="R1876" s="15">
        <f t="shared" si="119"/>
        <v>42529.760798611103</v>
      </c>
    </row>
    <row r="1877" spans="1:18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7">
        <f t="shared" si="117"/>
        <v>17</v>
      </c>
      <c r="Q1877" s="13">
        <f t="shared" si="118"/>
        <v>42588.691064814811</v>
      </c>
      <c r="R1877" s="15">
        <f t="shared" si="119"/>
        <v>42528.691064814811</v>
      </c>
    </row>
    <row r="1878" spans="1:18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 t="e">
        <f t="shared" si="117"/>
        <v>#DIV/0!</v>
      </c>
      <c r="Q1878" s="13">
        <f t="shared" si="118"/>
        <v>41806.07644675926</v>
      </c>
      <c r="R1878" s="15">
        <f t="shared" si="119"/>
        <v>41776.07644675926</v>
      </c>
    </row>
    <row r="1879" spans="1:18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 t="e">
        <f t="shared" si="117"/>
        <v>#DIV/0!</v>
      </c>
      <c r="Q1879" s="13">
        <f t="shared" si="118"/>
        <v>42063.820891203701</v>
      </c>
      <c r="R1879" s="15">
        <f t="shared" si="119"/>
        <v>42034.820891203701</v>
      </c>
    </row>
    <row r="1880" spans="1:18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 t="e">
        <f t="shared" si="117"/>
        <v>#DIV/0!</v>
      </c>
      <c r="Q1880" s="13">
        <f t="shared" si="118"/>
        <v>41802.800405092588</v>
      </c>
      <c r="R1880" s="15">
        <f t="shared" si="119"/>
        <v>41772.800405092588</v>
      </c>
    </row>
    <row r="1881" spans="1:18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7">
        <f t="shared" si="117"/>
        <v>3</v>
      </c>
      <c r="Q1881" s="13">
        <f t="shared" si="118"/>
        <v>42443.399641203701</v>
      </c>
      <c r="R1881" s="15">
        <f t="shared" si="119"/>
        <v>42413.441307870373</v>
      </c>
    </row>
    <row r="1882" spans="1:18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7">
        <f t="shared" si="117"/>
        <v>41.833333333333336</v>
      </c>
      <c r="Q1882" s="13">
        <f t="shared" si="118"/>
        <v>42459.31689814815</v>
      </c>
      <c r="R1882" s="15">
        <f t="shared" si="119"/>
        <v>42430.358564814807</v>
      </c>
    </row>
    <row r="1883" spans="1:18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7">
        <f t="shared" si="117"/>
        <v>49.338428571428572</v>
      </c>
      <c r="Q1883" s="13">
        <f t="shared" si="118"/>
        <v>42072.902650462966</v>
      </c>
      <c r="R1883" s="15">
        <f t="shared" si="119"/>
        <v>42042.944317129623</v>
      </c>
    </row>
    <row r="1884" spans="1:18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7">
        <f t="shared" si="117"/>
        <v>41.728395061728392</v>
      </c>
      <c r="Q1884" s="13">
        <f t="shared" si="118"/>
        <v>41100.783333333333</v>
      </c>
      <c r="R1884" s="15">
        <f t="shared" si="119"/>
        <v>41067.740879629629</v>
      </c>
    </row>
    <row r="1885" spans="1:18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7">
        <f t="shared" si="117"/>
        <v>32.71875</v>
      </c>
      <c r="Q1885" s="13">
        <f t="shared" si="118"/>
        <v>41007.698009259257</v>
      </c>
      <c r="R1885" s="15">
        <f t="shared" si="119"/>
        <v>40977.739675925921</v>
      </c>
    </row>
    <row r="1886" spans="1:18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7">
        <f t="shared" si="117"/>
        <v>51.96153846153846</v>
      </c>
      <c r="Q1886" s="13">
        <f t="shared" si="118"/>
        <v>41240.291666666664</v>
      </c>
      <c r="R1886" s="15">
        <f t="shared" si="119"/>
        <v>41204.989988425921</v>
      </c>
    </row>
    <row r="1887" spans="1:18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7">
        <f t="shared" si="117"/>
        <v>50.685714285714283</v>
      </c>
      <c r="Q1887" s="13">
        <f t="shared" si="118"/>
        <v>41131.708333333328</v>
      </c>
      <c r="R1887" s="15">
        <f t="shared" si="119"/>
        <v>41098.885532407403</v>
      </c>
    </row>
    <row r="1888" spans="1:18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7">
        <f t="shared" si="117"/>
        <v>42.241379310344826</v>
      </c>
      <c r="Q1888" s="13">
        <f t="shared" si="118"/>
        <v>41955.740023148144</v>
      </c>
      <c r="R1888" s="15">
        <f t="shared" si="119"/>
        <v>41925.69835648148</v>
      </c>
    </row>
    <row r="1889" spans="1:18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7">
        <f t="shared" si="117"/>
        <v>416.875</v>
      </c>
      <c r="Q1889" s="13">
        <f t="shared" si="118"/>
        <v>42341.687499999993</v>
      </c>
      <c r="R1889" s="15">
        <f t="shared" si="119"/>
        <v>42323.591805555552</v>
      </c>
    </row>
    <row r="1890" spans="1:18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7">
        <f t="shared" si="117"/>
        <v>46.651685393258425</v>
      </c>
      <c r="Q1890" s="13">
        <f t="shared" si="118"/>
        <v>40329.999305555553</v>
      </c>
      <c r="R1890" s="15">
        <f t="shared" si="119"/>
        <v>40299.03162037037</v>
      </c>
    </row>
    <row r="1891" spans="1:18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7">
        <f t="shared" si="117"/>
        <v>48.454545454545453</v>
      </c>
      <c r="Q1891" s="13">
        <f t="shared" si="118"/>
        <v>41344.543356481481</v>
      </c>
      <c r="R1891" s="15">
        <f t="shared" si="119"/>
        <v>41299.585023148145</v>
      </c>
    </row>
    <row r="1892" spans="1:18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7">
        <f t="shared" si="117"/>
        <v>70.5289837398374</v>
      </c>
      <c r="Q1892" s="13">
        <f t="shared" si="118"/>
        <v>41258.577870370369</v>
      </c>
      <c r="R1892" s="15">
        <f t="shared" si="119"/>
        <v>41228.577870370369</v>
      </c>
    </row>
    <row r="1893" spans="1:18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7">
        <f t="shared" si="117"/>
        <v>87.958333333333329</v>
      </c>
      <c r="Q1893" s="13">
        <f t="shared" si="118"/>
        <v>40381.041666666664</v>
      </c>
      <c r="R1893" s="15">
        <f t="shared" si="119"/>
        <v>40335.589745370366</v>
      </c>
    </row>
    <row r="1894" spans="1:18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7">
        <f t="shared" si="117"/>
        <v>26.26923076923077</v>
      </c>
      <c r="Q1894" s="13">
        <f t="shared" si="118"/>
        <v>40701.429178240738</v>
      </c>
      <c r="R1894" s="15">
        <f t="shared" si="119"/>
        <v>40671.429178240738</v>
      </c>
    </row>
    <row r="1895" spans="1:18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7">
        <f t="shared" si="117"/>
        <v>57.777777777777779</v>
      </c>
      <c r="Q1895" s="13">
        <f t="shared" si="118"/>
        <v>40648.957638888889</v>
      </c>
      <c r="R1895" s="15">
        <f t="shared" si="119"/>
        <v>40632.733622685184</v>
      </c>
    </row>
    <row r="1896" spans="1:18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7">
        <f t="shared" si="117"/>
        <v>57.25</v>
      </c>
      <c r="Q1896" s="13">
        <f t="shared" si="118"/>
        <v>40951.696562499994</v>
      </c>
      <c r="R1896" s="15">
        <f t="shared" si="119"/>
        <v>40920.696562499994</v>
      </c>
    </row>
    <row r="1897" spans="1:18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7">
        <f t="shared" si="117"/>
        <v>196.34042553191489</v>
      </c>
      <c r="Q1897" s="13">
        <f t="shared" si="118"/>
        <v>42297.538449074076</v>
      </c>
      <c r="R1897" s="15">
        <f t="shared" si="119"/>
        <v>42267.538449074076</v>
      </c>
    </row>
    <row r="1898" spans="1:18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7">
        <f t="shared" si="117"/>
        <v>43</v>
      </c>
      <c r="Q1898" s="13">
        <f t="shared" si="118"/>
        <v>41011.501909722218</v>
      </c>
      <c r="R1898" s="15">
        <f t="shared" si="119"/>
        <v>40981.501909722218</v>
      </c>
    </row>
    <row r="1899" spans="1:18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7">
        <f t="shared" si="117"/>
        <v>35.551912568306008</v>
      </c>
      <c r="Q1899" s="13">
        <f t="shared" si="118"/>
        <v>41702.666666666664</v>
      </c>
      <c r="R1899" s="15">
        <f t="shared" si="119"/>
        <v>41680.375069444439</v>
      </c>
    </row>
    <row r="1900" spans="1:18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7">
        <f t="shared" si="117"/>
        <v>68.80952380952381</v>
      </c>
      <c r="Q1900" s="13">
        <f t="shared" si="118"/>
        <v>42401.541666666664</v>
      </c>
      <c r="R1900" s="15">
        <f t="shared" si="119"/>
        <v>42365.9846412037</v>
      </c>
    </row>
    <row r="1901" spans="1:18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7">
        <f t="shared" si="117"/>
        <v>28.571428571428573</v>
      </c>
      <c r="Q1901" s="13">
        <f t="shared" si="118"/>
        <v>42088.691736111105</v>
      </c>
      <c r="R1901" s="15">
        <f t="shared" si="119"/>
        <v>42058.733402777776</v>
      </c>
    </row>
    <row r="1902" spans="1:18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7">
        <f t="shared" si="117"/>
        <v>50.631666666666668</v>
      </c>
      <c r="Q1902" s="13">
        <f t="shared" si="118"/>
        <v>41188.207638888889</v>
      </c>
      <c r="R1902" s="15">
        <f t="shared" si="119"/>
        <v>41160.663553240738</v>
      </c>
    </row>
    <row r="1903" spans="1:18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7">
        <f t="shared" si="117"/>
        <v>106.8</v>
      </c>
      <c r="Q1903" s="13">
        <f t="shared" si="118"/>
        <v>42146.333333333336</v>
      </c>
      <c r="R1903" s="15">
        <f t="shared" si="119"/>
        <v>42116.334826388884</v>
      </c>
    </row>
    <row r="1904" spans="1:18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7">
        <f t="shared" si="117"/>
        <v>4</v>
      </c>
      <c r="Q1904" s="13">
        <f t="shared" si="118"/>
        <v>42067.581562499996</v>
      </c>
      <c r="R1904" s="15">
        <f t="shared" si="119"/>
        <v>42037.581562499996</v>
      </c>
    </row>
    <row r="1905" spans="1:18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7">
        <f t="shared" si="117"/>
        <v>34.097560975609753</v>
      </c>
      <c r="Q1905" s="13">
        <f t="shared" si="118"/>
        <v>42762.562395833331</v>
      </c>
      <c r="R1905" s="15">
        <f t="shared" si="119"/>
        <v>42702.562395833331</v>
      </c>
    </row>
    <row r="1906" spans="1:18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7">
        <f t="shared" si="117"/>
        <v>25</v>
      </c>
      <c r="Q1906" s="13">
        <f t="shared" si="118"/>
        <v>42371.477094907408</v>
      </c>
      <c r="R1906" s="15">
        <f t="shared" si="119"/>
        <v>42326.477094907408</v>
      </c>
    </row>
    <row r="1907" spans="1:18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7">
        <f t="shared" si="117"/>
        <v>10.5</v>
      </c>
      <c r="Q1907" s="13">
        <f t="shared" si="118"/>
        <v>41889.717523148145</v>
      </c>
      <c r="R1907" s="15">
        <f t="shared" si="119"/>
        <v>41859.717523148145</v>
      </c>
    </row>
    <row r="1908" spans="1:18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7">
        <f t="shared" si="117"/>
        <v>215.95959595959596</v>
      </c>
      <c r="Q1908" s="13">
        <f t="shared" si="118"/>
        <v>42544.462766203702</v>
      </c>
      <c r="R1908" s="15">
        <f t="shared" si="119"/>
        <v>42514.462766203702</v>
      </c>
    </row>
    <row r="1909" spans="1:18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7">
        <f t="shared" si="117"/>
        <v>21.25</v>
      </c>
      <c r="Q1909" s="13">
        <f t="shared" si="118"/>
        <v>41782.378761574073</v>
      </c>
      <c r="R1909" s="15">
        <f t="shared" si="119"/>
        <v>41767.378761574073</v>
      </c>
    </row>
    <row r="1910" spans="1:18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7">
        <f t="shared" si="117"/>
        <v>108.25</v>
      </c>
      <c r="Q1910" s="13">
        <f t="shared" si="118"/>
        <v>42733.709490740737</v>
      </c>
      <c r="R1910" s="15">
        <f t="shared" si="119"/>
        <v>42703.709490740737</v>
      </c>
    </row>
    <row r="1911" spans="1:18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7">
        <f t="shared" si="117"/>
        <v>129.97368421052633</v>
      </c>
      <c r="Q1911" s="13">
        <f t="shared" si="118"/>
        <v>41935.220821759256</v>
      </c>
      <c r="R1911" s="15">
        <f t="shared" si="119"/>
        <v>41905.220821759256</v>
      </c>
    </row>
    <row r="1912" spans="1:18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7">
        <f t="shared" si="117"/>
        <v>117.49473684210527</v>
      </c>
      <c r="Q1912" s="13">
        <f t="shared" si="118"/>
        <v>42308.739583333336</v>
      </c>
      <c r="R1912" s="15">
        <f t="shared" si="119"/>
        <v>42264.754826388882</v>
      </c>
    </row>
    <row r="1913" spans="1:18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7">
        <f t="shared" si="117"/>
        <v>10</v>
      </c>
      <c r="Q1913" s="13">
        <f t="shared" si="118"/>
        <v>41859.825624999998</v>
      </c>
      <c r="R1913" s="15">
        <f t="shared" si="119"/>
        <v>41829.825624999998</v>
      </c>
    </row>
    <row r="1914" spans="1:18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7">
        <f t="shared" si="117"/>
        <v>70.595238095238102</v>
      </c>
      <c r="Q1914" s="13">
        <f t="shared" si="118"/>
        <v>42159.018055555549</v>
      </c>
      <c r="R1914" s="15">
        <f t="shared" si="119"/>
        <v>42129.018055555549</v>
      </c>
    </row>
    <row r="1915" spans="1:18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7">
        <f t="shared" si="117"/>
        <v>24.5</v>
      </c>
      <c r="Q1915" s="13">
        <f t="shared" si="118"/>
        <v>41920.302986111106</v>
      </c>
      <c r="R1915" s="15">
        <f t="shared" si="119"/>
        <v>41890.302986111106</v>
      </c>
    </row>
    <row r="1916" spans="1:18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7">
        <f t="shared" si="117"/>
        <v>30</v>
      </c>
      <c r="Q1916" s="13">
        <f t="shared" si="118"/>
        <v>41943.957638888889</v>
      </c>
      <c r="R1916" s="15">
        <f t="shared" si="119"/>
        <v>41928.966122685182</v>
      </c>
    </row>
    <row r="1917" spans="1:18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7">
        <f t="shared" si="117"/>
        <v>2</v>
      </c>
      <c r="Q1917" s="13">
        <f t="shared" si="118"/>
        <v>41883.840532407405</v>
      </c>
      <c r="R1917" s="15">
        <f t="shared" si="119"/>
        <v>41863.840532407405</v>
      </c>
    </row>
    <row r="1918" spans="1:18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7">
        <f t="shared" si="117"/>
        <v>17</v>
      </c>
      <c r="Q1918" s="13">
        <f t="shared" si="118"/>
        <v>42681.550636574073</v>
      </c>
      <c r="R1918" s="15">
        <f t="shared" si="119"/>
        <v>42656.508969907409</v>
      </c>
    </row>
    <row r="1919" spans="1:18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7">
        <f t="shared" si="117"/>
        <v>2928.9285714285716</v>
      </c>
      <c r="Q1919" s="13">
        <f t="shared" si="118"/>
        <v>42776.06172453703</v>
      </c>
      <c r="R1919" s="15">
        <f t="shared" si="119"/>
        <v>42746.06172453703</v>
      </c>
    </row>
    <row r="1920" spans="1:18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7">
        <f t="shared" si="117"/>
        <v>28.888888888888889</v>
      </c>
      <c r="Q1920" s="13">
        <f t="shared" si="118"/>
        <v>41863.581608796296</v>
      </c>
      <c r="R1920" s="15">
        <f t="shared" si="119"/>
        <v>41828.581608796296</v>
      </c>
    </row>
    <row r="1921" spans="1:18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7">
        <f t="shared" si="117"/>
        <v>29.625</v>
      </c>
      <c r="Q1921" s="13">
        <f t="shared" si="118"/>
        <v>42143.667233796295</v>
      </c>
      <c r="R1921" s="15">
        <f t="shared" si="119"/>
        <v>42113.667233796295</v>
      </c>
    </row>
    <row r="1922" spans="1:18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7">
        <f t="shared" si="117"/>
        <v>40.980952380952381</v>
      </c>
      <c r="Q1922" s="13">
        <f t="shared" si="118"/>
        <v>42298.749999999993</v>
      </c>
      <c r="R1922" s="15">
        <f t="shared" si="119"/>
        <v>42270.66737268518</v>
      </c>
    </row>
    <row r="1923" spans="1:18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7">
        <f t="shared" ref="P1923:P1986" si="121">(E1923/L1923)</f>
        <v>54</v>
      </c>
      <c r="Q1923" s="13">
        <f t="shared" ref="Q1923:Q1986" si="122">(I1923/86400)+25569+(-5/24)</f>
        <v>41104.013229166667</v>
      </c>
      <c r="R1923" s="15">
        <f t="shared" ref="R1923:R1986" si="123">(J1923/86400)+25569+(-5/24)</f>
        <v>41074.013229166667</v>
      </c>
    </row>
    <row r="1924" spans="1:18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7">
        <f t="shared" si="121"/>
        <v>36.109375</v>
      </c>
      <c r="Q1924" s="13">
        <f t="shared" si="122"/>
        <v>41620.047534722216</v>
      </c>
      <c r="R1924" s="15">
        <f t="shared" si="123"/>
        <v>41590.047534722216</v>
      </c>
    </row>
    <row r="1925" spans="1:18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7">
        <f t="shared" si="121"/>
        <v>23.153846153846153</v>
      </c>
      <c r="Q1925" s="13">
        <f t="shared" si="122"/>
        <v>40812.999305555553</v>
      </c>
      <c r="R1925" s="15">
        <f t="shared" si="123"/>
        <v>40772.640416666662</v>
      </c>
    </row>
    <row r="1926" spans="1:18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7">
        <f t="shared" si="121"/>
        <v>104</v>
      </c>
      <c r="Q1926" s="13">
        <f t="shared" si="122"/>
        <v>41654.606249999997</v>
      </c>
      <c r="R1926" s="15">
        <f t="shared" si="123"/>
        <v>41626.552719907406</v>
      </c>
    </row>
    <row r="1927" spans="1:18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7">
        <f t="shared" si="121"/>
        <v>31.826923076923077</v>
      </c>
      <c r="Q1927" s="13">
        <f t="shared" si="122"/>
        <v>41557.791666666664</v>
      </c>
      <c r="R1927" s="15">
        <f t="shared" si="123"/>
        <v>41535.693148148144</v>
      </c>
    </row>
    <row r="1928" spans="1:18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7">
        <f t="shared" si="121"/>
        <v>27.3896261682243</v>
      </c>
      <c r="Q1928" s="13">
        <f t="shared" si="122"/>
        <v>40483.80972222222</v>
      </c>
      <c r="R1928" s="15">
        <f t="shared" si="123"/>
        <v>40456.746018518512</v>
      </c>
    </row>
    <row r="1929" spans="1:18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7">
        <f t="shared" si="121"/>
        <v>56.363636363636367</v>
      </c>
      <c r="Q1929" s="13">
        <f t="shared" si="122"/>
        <v>40975.999305555553</v>
      </c>
      <c r="R1929" s="15">
        <f t="shared" si="123"/>
        <v>40960.653229166666</v>
      </c>
    </row>
    <row r="1930" spans="1:18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7">
        <f t="shared" si="121"/>
        <v>77.352941176470594</v>
      </c>
      <c r="Q1930" s="13">
        <f t="shared" si="122"/>
        <v>41401.439745370364</v>
      </c>
      <c r="R1930" s="15">
        <f t="shared" si="123"/>
        <v>41371.439745370364</v>
      </c>
    </row>
    <row r="1931" spans="1:18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7">
        <f t="shared" si="121"/>
        <v>42.8</v>
      </c>
      <c r="Q1931" s="13">
        <f t="shared" si="122"/>
        <v>40728.813263888886</v>
      </c>
      <c r="R1931" s="15">
        <f t="shared" si="123"/>
        <v>40686.813263888886</v>
      </c>
    </row>
    <row r="1932" spans="1:18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7">
        <f t="shared" si="121"/>
        <v>48.846153846153847</v>
      </c>
      <c r="Q1932" s="13">
        <f t="shared" si="122"/>
        <v>41462.350486111107</v>
      </c>
      <c r="R1932" s="15">
        <f t="shared" si="123"/>
        <v>41402.350486111107</v>
      </c>
    </row>
    <row r="1933" spans="1:18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7">
        <f t="shared" si="121"/>
        <v>48.240400000000001</v>
      </c>
      <c r="Q1933" s="13">
        <f t="shared" si="122"/>
        <v>41050.9375</v>
      </c>
      <c r="R1933" s="15">
        <f t="shared" si="123"/>
        <v>41037.684131944443</v>
      </c>
    </row>
    <row r="1934" spans="1:18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7">
        <f t="shared" si="121"/>
        <v>70.212500000000006</v>
      </c>
      <c r="Q1934" s="13">
        <f t="shared" si="122"/>
        <v>40932.601539351854</v>
      </c>
      <c r="R1934" s="15">
        <f t="shared" si="123"/>
        <v>40911.601539351854</v>
      </c>
    </row>
    <row r="1935" spans="1:18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7">
        <f t="shared" si="121"/>
        <v>94.054545454545448</v>
      </c>
      <c r="Q1935" s="13">
        <f t="shared" si="122"/>
        <v>41908.922534722216</v>
      </c>
      <c r="R1935" s="15">
        <f t="shared" si="123"/>
        <v>41878.922534722216</v>
      </c>
    </row>
    <row r="1936" spans="1:18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7">
        <f t="shared" si="121"/>
        <v>80.272727272727266</v>
      </c>
      <c r="Q1936" s="13">
        <f t="shared" si="122"/>
        <v>40902</v>
      </c>
      <c r="R1936" s="15">
        <f t="shared" si="123"/>
        <v>40865.658807870372</v>
      </c>
    </row>
    <row r="1937" spans="1:18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7">
        <f t="shared" si="121"/>
        <v>54.2</v>
      </c>
      <c r="Q1937" s="13">
        <f t="shared" si="122"/>
        <v>41810.999305555553</v>
      </c>
      <c r="R1937" s="15">
        <f t="shared" si="123"/>
        <v>41773.724201388883</v>
      </c>
    </row>
    <row r="1938" spans="1:18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7">
        <f t="shared" si="121"/>
        <v>60.26903448275862</v>
      </c>
      <c r="Q1938" s="13">
        <f t="shared" si="122"/>
        <v>40883.040972222218</v>
      </c>
      <c r="R1938" s="15">
        <f t="shared" si="123"/>
        <v>40852.68136574074</v>
      </c>
    </row>
    <row r="1939" spans="1:18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7">
        <f t="shared" si="121"/>
        <v>38.740344827586206</v>
      </c>
      <c r="Q1939" s="13">
        <f t="shared" si="122"/>
        <v>41074.957638888889</v>
      </c>
      <c r="R1939" s="15">
        <f t="shared" si="123"/>
        <v>41058.91065972222</v>
      </c>
    </row>
    <row r="1940" spans="1:18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7">
        <f t="shared" si="121"/>
        <v>152.54385964912279</v>
      </c>
      <c r="Q1940" s="13">
        <f t="shared" si="122"/>
        <v>41457</v>
      </c>
      <c r="R1940" s="15">
        <f t="shared" si="123"/>
        <v>41426.05128472222</v>
      </c>
    </row>
    <row r="1941" spans="1:18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7">
        <f t="shared" si="121"/>
        <v>115.3125</v>
      </c>
      <c r="Q1941" s="13">
        <f t="shared" si="122"/>
        <v>41343.735046296293</v>
      </c>
      <c r="R1941" s="15">
        <f t="shared" si="123"/>
        <v>41313.776712962957</v>
      </c>
    </row>
    <row r="1942" spans="1:18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7">
        <f t="shared" si="121"/>
        <v>35.838709677419352</v>
      </c>
      <c r="Q1942" s="13">
        <f t="shared" si="122"/>
        <v>40708.957638888889</v>
      </c>
      <c r="R1942" s="15">
        <f t="shared" si="123"/>
        <v>40670.298993055556</v>
      </c>
    </row>
    <row r="1943" spans="1:18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7">
        <f t="shared" si="121"/>
        <v>64.570118779438872</v>
      </c>
      <c r="Q1943" s="13">
        <f t="shared" si="122"/>
        <v>41774.08253472222</v>
      </c>
      <c r="R1943" s="15">
        <f t="shared" si="123"/>
        <v>41744.08253472222</v>
      </c>
    </row>
    <row r="1944" spans="1:18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7">
        <f t="shared" si="121"/>
        <v>87.436000000000007</v>
      </c>
      <c r="Q1944" s="13">
        <f t="shared" si="122"/>
        <v>40728.619675925926</v>
      </c>
      <c r="R1944" s="15">
        <f t="shared" si="123"/>
        <v>40638.619675925926</v>
      </c>
    </row>
    <row r="1945" spans="1:18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7">
        <f t="shared" si="121"/>
        <v>68.815577078288939</v>
      </c>
      <c r="Q1945" s="13">
        <f t="shared" si="122"/>
        <v>42593.061527777776</v>
      </c>
      <c r="R1945" s="15">
        <f t="shared" si="123"/>
        <v>42548.061527777776</v>
      </c>
    </row>
    <row r="1946" spans="1:18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7">
        <f t="shared" si="121"/>
        <v>176.200223588597</v>
      </c>
      <c r="Q1946" s="13">
        <f t="shared" si="122"/>
        <v>41760.376041666663</v>
      </c>
      <c r="R1946" s="15">
        <f t="shared" si="123"/>
        <v>41730.376041666663</v>
      </c>
    </row>
    <row r="1947" spans="1:18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7">
        <f t="shared" si="121"/>
        <v>511.79117647058825</v>
      </c>
      <c r="Q1947" s="13">
        <f t="shared" si="122"/>
        <v>42197.043495370366</v>
      </c>
      <c r="R1947" s="15">
        <f t="shared" si="123"/>
        <v>42157.043495370366</v>
      </c>
    </row>
    <row r="1948" spans="1:18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7">
        <f t="shared" si="121"/>
        <v>160.44285714285715</v>
      </c>
      <c r="Q1948" s="13">
        <f t="shared" si="122"/>
        <v>41748.900011574071</v>
      </c>
      <c r="R1948" s="15">
        <f t="shared" si="123"/>
        <v>41688.941678240742</v>
      </c>
    </row>
    <row r="1949" spans="1:18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7">
        <f t="shared" si="121"/>
        <v>35.003043478260871</v>
      </c>
      <c r="Q1949" s="13">
        <f t="shared" si="122"/>
        <v>40140.040972222218</v>
      </c>
      <c r="R1949" s="15">
        <f t="shared" si="123"/>
        <v>40102.709722222222</v>
      </c>
    </row>
    <row r="1950" spans="1:18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7">
        <f t="shared" si="121"/>
        <v>188.50671378091872</v>
      </c>
      <c r="Q1950" s="13">
        <f t="shared" si="122"/>
        <v>42527.501388888886</v>
      </c>
      <c r="R1950" s="15">
        <f t="shared" si="123"/>
        <v>42473.395937499998</v>
      </c>
    </row>
    <row r="1951" spans="1:18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7">
        <f t="shared" si="121"/>
        <v>56.204984093319197</v>
      </c>
      <c r="Q1951" s="13">
        <f t="shared" si="122"/>
        <v>41830.21471064815</v>
      </c>
      <c r="R1951" s="15">
        <f t="shared" si="123"/>
        <v>41800.21471064815</v>
      </c>
    </row>
    <row r="1952" spans="1:18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7">
        <f t="shared" si="121"/>
        <v>51.3054157782516</v>
      </c>
      <c r="Q1952" s="13">
        <f t="shared" si="122"/>
        <v>40654.973067129627</v>
      </c>
      <c r="R1952" s="15">
        <f t="shared" si="123"/>
        <v>40623.973067129627</v>
      </c>
    </row>
    <row r="1953" spans="1:18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7">
        <f t="shared" si="121"/>
        <v>127.36450839328538</v>
      </c>
      <c r="Q1953" s="13">
        <f t="shared" si="122"/>
        <v>42681.253900462958</v>
      </c>
      <c r="R1953" s="15">
        <f t="shared" si="123"/>
        <v>42651.212233796294</v>
      </c>
    </row>
    <row r="1954" spans="1:18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7">
        <f t="shared" si="121"/>
        <v>101.85532258064516</v>
      </c>
      <c r="Q1954" s="13">
        <f t="shared" si="122"/>
        <v>41563.398321759254</v>
      </c>
      <c r="R1954" s="15">
        <f t="shared" si="123"/>
        <v>41526.398321759254</v>
      </c>
    </row>
    <row r="1955" spans="1:18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7">
        <f t="shared" si="121"/>
        <v>230.55782312925169</v>
      </c>
      <c r="Q1955" s="13">
        <f t="shared" si="122"/>
        <v>40969.916666666664</v>
      </c>
      <c r="R1955" s="15">
        <f t="shared" si="123"/>
        <v>40940.991493055553</v>
      </c>
    </row>
    <row r="1956" spans="1:18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7">
        <f t="shared" si="121"/>
        <v>842.10602409638557</v>
      </c>
      <c r="Q1956" s="13">
        <f t="shared" si="122"/>
        <v>42440.999999999993</v>
      </c>
      <c r="R1956" s="15">
        <f t="shared" si="123"/>
        <v>42394.372407407405</v>
      </c>
    </row>
    <row r="1957" spans="1:18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7">
        <f t="shared" si="121"/>
        <v>577.27593103448271</v>
      </c>
      <c r="Q1957" s="13">
        <f t="shared" si="122"/>
        <v>41052.583333333328</v>
      </c>
      <c r="R1957" s="15">
        <f t="shared" si="123"/>
        <v>41020.063437500001</v>
      </c>
    </row>
    <row r="1958" spans="1:18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7">
        <f t="shared" si="121"/>
        <v>483.34246575342468</v>
      </c>
      <c r="Q1958" s="13">
        <f t="shared" si="122"/>
        <v>42112.673668981479</v>
      </c>
      <c r="R1958" s="15">
        <f t="shared" si="123"/>
        <v>42067.71533564815</v>
      </c>
    </row>
    <row r="1959" spans="1:18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7">
        <f t="shared" si="121"/>
        <v>76.138500000000008</v>
      </c>
      <c r="Q1959" s="13">
        <f t="shared" si="122"/>
        <v>41208.890196759261</v>
      </c>
      <c r="R1959" s="15">
        <f t="shared" si="123"/>
        <v>41178.890196759261</v>
      </c>
    </row>
    <row r="1960" spans="1:18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7">
        <f t="shared" si="121"/>
        <v>74.107684365781708</v>
      </c>
      <c r="Q1960" s="13">
        <f t="shared" si="122"/>
        <v>41356.737974537034</v>
      </c>
      <c r="R1960" s="15">
        <f t="shared" si="123"/>
        <v>41326.779641203699</v>
      </c>
    </row>
    <row r="1961" spans="1:18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7">
        <f t="shared" si="121"/>
        <v>36.965660377358489</v>
      </c>
      <c r="Q1961" s="13">
        <f t="shared" si="122"/>
        <v>41912.791666666664</v>
      </c>
      <c r="R1961" s="15">
        <f t="shared" si="123"/>
        <v>41871.637268518512</v>
      </c>
    </row>
    <row r="1962" spans="1:18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7">
        <f t="shared" si="121"/>
        <v>2500.969696969697</v>
      </c>
      <c r="Q1962" s="13">
        <f t="shared" si="122"/>
        <v>41994.154409722221</v>
      </c>
      <c r="R1962" s="15">
        <f t="shared" si="123"/>
        <v>41964.154409722221</v>
      </c>
    </row>
    <row r="1963" spans="1:18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7">
        <f t="shared" si="121"/>
        <v>67.690214329454989</v>
      </c>
      <c r="Q1963" s="13">
        <f t="shared" si="122"/>
        <v>41187.957638888889</v>
      </c>
      <c r="R1963" s="15">
        <f t="shared" si="123"/>
        <v>41147.986307870371</v>
      </c>
    </row>
    <row r="1964" spans="1:18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7">
        <f t="shared" si="121"/>
        <v>63.04738562091503</v>
      </c>
      <c r="Q1964" s="13">
        <f t="shared" si="122"/>
        <v>41772.572175925925</v>
      </c>
      <c r="R1964" s="15">
        <f t="shared" si="123"/>
        <v>41742.572175925925</v>
      </c>
    </row>
    <row r="1965" spans="1:18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7">
        <f t="shared" si="121"/>
        <v>117.6</v>
      </c>
      <c r="Q1965" s="13">
        <f t="shared" si="122"/>
        <v>41898.221458333333</v>
      </c>
      <c r="R1965" s="15">
        <f t="shared" si="123"/>
        <v>41863.221458333333</v>
      </c>
    </row>
    <row r="1966" spans="1:18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7">
        <f t="shared" si="121"/>
        <v>180.75185011709601</v>
      </c>
      <c r="Q1966" s="13">
        <f t="shared" si="122"/>
        <v>42482.064490740733</v>
      </c>
      <c r="R1966" s="15">
        <f t="shared" si="123"/>
        <v>42452.064490740733</v>
      </c>
    </row>
    <row r="1967" spans="1:18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7">
        <f t="shared" si="121"/>
        <v>127.32038834951456</v>
      </c>
      <c r="Q1967" s="13">
        <f t="shared" si="122"/>
        <v>40919.833333333328</v>
      </c>
      <c r="R1967" s="15">
        <f t="shared" si="123"/>
        <v>40897.880902777775</v>
      </c>
    </row>
    <row r="1968" spans="1:18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7">
        <f t="shared" si="121"/>
        <v>136.6444745538665</v>
      </c>
      <c r="Q1968" s="13">
        <f t="shared" si="122"/>
        <v>41865.332152777773</v>
      </c>
      <c r="R1968" s="15">
        <f t="shared" si="123"/>
        <v>41835.332152777773</v>
      </c>
    </row>
    <row r="1969" spans="1:18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7">
        <f t="shared" si="121"/>
        <v>182.78024691358024</v>
      </c>
      <c r="Q1969" s="13">
        <f t="shared" si="122"/>
        <v>41760.455196759256</v>
      </c>
      <c r="R1969" s="15">
        <f t="shared" si="123"/>
        <v>41730.455196759256</v>
      </c>
    </row>
    <row r="1970" spans="1:18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7">
        <f t="shared" si="121"/>
        <v>279.37843137254902</v>
      </c>
      <c r="Q1970" s="13">
        <f t="shared" si="122"/>
        <v>42707.420312499999</v>
      </c>
      <c r="R1970" s="15">
        <f t="shared" si="123"/>
        <v>42676.378645833327</v>
      </c>
    </row>
    <row r="1971" spans="1:18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7">
        <f t="shared" si="121"/>
        <v>61.375728669846318</v>
      </c>
      <c r="Q1971" s="13">
        <f t="shared" si="122"/>
        <v>42587.584120370368</v>
      </c>
      <c r="R1971" s="15">
        <f t="shared" si="123"/>
        <v>42557.584120370368</v>
      </c>
    </row>
    <row r="1972" spans="1:18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7">
        <f t="shared" si="121"/>
        <v>80.727532097004286</v>
      </c>
      <c r="Q1972" s="13">
        <f t="shared" si="122"/>
        <v>41383.943298611106</v>
      </c>
      <c r="R1972" s="15">
        <f t="shared" si="123"/>
        <v>41323.984965277778</v>
      </c>
    </row>
    <row r="1973" spans="1:18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7">
        <f t="shared" si="121"/>
        <v>272.35590732591254</v>
      </c>
      <c r="Q1973" s="13">
        <f t="shared" si="122"/>
        <v>41592.958333333328</v>
      </c>
      <c r="R1973" s="15">
        <f t="shared" si="123"/>
        <v>41561.29237268518</v>
      </c>
    </row>
    <row r="1974" spans="1:18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7">
        <f t="shared" si="121"/>
        <v>70.848739495798313</v>
      </c>
      <c r="Q1974" s="13">
        <f t="shared" si="122"/>
        <v>41230.845416666663</v>
      </c>
      <c r="R1974" s="15">
        <f t="shared" si="123"/>
        <v>41200.803749999999</v>
      </c>
    </row>
    <row r="1975" spans="1:18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7">
        <f t="shared" si="121"/>
        <v>247.94003412969283</v>
      </c>
      <c r="Q1975" s="13">
        <f t="shared" si="122"/>
        <v>42588.083333333336</v>
      </c>
      <c r="R1975" s="15">
        <f t="shared" si="123"/>
        <v>42549.514629629623</v>
      </c>
    </row>
    <row r="1976" spans="1:18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7">
        <f t="shared" si="121"/>
        <v>186.81393034825871</v>
      </c>
      <c r="Q1976" s="13">
        <f t="shared" si="122"/>
        <v>41505.125798611109</v>
      </c>
      <c r="R1976" s="15">
        <f t="shared" si="123"/>
        <v>41445.125798611109</v>
      </c>
    </row>
    <row r="1977" spans="1:18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7">
        <f t="shared" si="121"/>
        <v>131.98948616600788</v>
      </c>
      <c r="Q1977" s="13">
        <f t="shared" si="122"/>
        <v>41343.54688657407</v>
      </c>
      <c r="R1977" s="15">
        <f t="shared" si="123"/>
        <v>41313.54688657407</v>
      </c>
    </row>
    <row r="1978" spans="1:18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7">
        <f t="shared" si="121"/>
        <v>29.310782241014799</v>
      </c>
      <c r="Q1978" s="13">
        <f t="shared" si="122"/>
        <v>41468.691261574073</v>
      </c>
      <c r="R1978" s="15">
        <f t="shared" si="123"/>
        <v>41438.691261574073</v>
      </c>
    </row>
    <row r="1979" spans="1:18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7">
        <f t="shared" si="121"/>
        <v>245.02436053593178</v>
      </c>
      <c r="Q1979" s="13">
        <f t="shared" si="122"/>
        <v>42357.124305555553</v>
      </c>
      <c r="R1979" s="15">
        <f t="shared" si="123"/>
        <v>42311.008564814816</v>
      </c>
    </row>
    <row r="1980" spans="1:18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7">
        <f t="shared" si="121"/>
        <v>1323.2540463917526</v>
      </c>
      <c r="Q1980" s="13">
        <f t="shared" si="122"/>
        <v>41072.083333333328</v>
      </c>
      <c r="R1980" s="15">
        <f t="shared" si="123"/>
        <v>41039.017268518517</v>
      </c>
    </row>
    <row r="1981" spans="1:18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7">
        <f t="shared" si="121"/>
        <v>282.65966789667897</v>
      </c>
      <c r="Q1981" s="13">
        <f t="shared" si="122"/>
        <v>42326.999305555553</v>
      </c>
      <c r="R1981" s="15">
        <f t="shared" si="123"/>
        <v>42290.25168981481</v>
      </c>
    </row>
    <row r="1982" spans="1:18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7">
        <f t="shared" si="121"/>
        <v>91.214401028277635</v>
      </c>
      <c r="Q1982" s="13">
        <f t="shared" si="122"/>
        <v>42463.292384259257</v>
      </c>
      <c r="R1982" s="15">
        <f t="shared" si="123"/>
        <v>42423.334050925921</v>
      </c>
    </row>
    <row r="1983" spans="1:18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7">
        <f t="shared" si="121"/>
        <v>31.75</v>
      </c>
      <c r="Q1983" s="13">
        <f t="shared" si="122"/>
        <v>41829.516956018517</v>
      </c>
      <c r="R1983" s="15">
        <f t="shared" si="123"/>
        <v>41799.516956018517</v>
      </c>
    </row>
    <row r="1984" spans="1:18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 t="e">
        <f t="shared" si="121"/>
        <v>#DIV/0!</v>
      </c>
      <c r="Q1984" s="13">
        <f t="shared" si="122"/>
        <v>42708.419988425921</v>
      </c>
      <c r="R1984" s="15">
        <f t="shared" si="123"/>
        <v>42678.378321759257</v>
      </c>
    </row>
    <row r="1985" spans="1:18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7">
        <f t="shared" si="121"/>
        <v>88.6875</v>
      </c>
      <c r="Q1985" s="13">
        <f t="shared" si="122"/>
        <v>42615.083333333336</v>
      </c>
      <c r="R1985" s="15">
        <f t="shared" si="123"/>
        <v>42592.803449074076</v>
      </c>
    </row>
    <row r="1986" spans="1:18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7">
        <f t="shared" si="121"/>
        <v>453.14285714285717</v>
      </c>
      <c r="Q1986" s="13">
        <f t="shared" si="122"/>
        <v>41973.623622685183</v>
      </c>
      <c r="R1986" s="15">
        <f t="shared" si="123"/>
        <v>41913.581956018512</v>
      </c>
    </row>
    <row r="1987" spans="1:18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7">
        <f t="shared" ref="P1987:P2050" si="125">(E1987/L1987)</f>
        <v>12.75</v>
      </c>
      <c r="Q1987" s="13">
        <f t="shared" ref="Q1987:Q2050" si="126">(I1987/86400)+25569+(-5/24)</f>
        <v>42584.749999999993</v>
      </c>
      <c r="R1987" s="15">
        <f t="shared" ref="R1987:R2050" si="127">(J1987/86400)+25569+(-5/24)</f>
        <v>42555.490405092591</v>
      </c>
    </row>
    <row r="1988" spans="1:18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7">
        <f t="shared" si="125"/>
        <v>1</v>
      </c>
      <c r="Q1988" s="13">
        <f t="shared" si="126"/>
        <v>42443.183831018519</v>
      </c>
      <c r="R1988" s="15">
        <f t="shared" si="127"/>
        <v>42413.225497685184</v>
      </c>
    </row>
    <row r="1989" spans="1:18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7">
        <f t="shared" si="125"/>
        <v>83.428571428571431</v>
      </c>
      <c r="Q1989" s="13">
        <f t="shared" si="126"/>
        <v>42064.431435185186</v>
      </c>
      <c r="R1989" s="15">
        <f t="shared" si="127"/>
        <v>42034.431435185186</v>
      </c>
    </row>
    <row r="1990" spans="1:18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7">
        <f t="shared" si="125"/>
        <v>25</v>
      </c>
      <c r="Q1990" s="13">
        <f t="shared" si="126"/>
        <v>42236.554884259262</v>
      </c>
      <c r="R1990" s="15">
        <f t="shared" si="127"/>
        <v>42206.554884259262</v>
      </c>
    </row>
    <row r="1991" spans="1:18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7">
        <f t="shared" si="125"/>
        <v>50</v>
      </c>
      <c r="Q1991" s="13">
        <f t="shared" si="126"/>
        <v>42715.472314814811</v>
      </c>
      <c r="R1991" s="15">
        <f t="shared" si="127"/>
        <v>42685.472314814811</v>
      </c>
    </row>
    <row r="1992" spans="1:18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7">
        <f t="shared" si="125"/>
        <v>101.8</v>
      </c>
      <c r="Q1992" s="13">
        <f t="shared" si="126"/>
        <v>42412.987638888888</v>
      </c>
      <c r="R1992" s="15">
        <f t="shared" si="127"/>
        <v>42397.987638888888</v>
      </c>
    </row>
    <row r="1993" spans="1:18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7">
        <f t="shared" si="125"/>
        <v>46.666666666666664</v>
      </c>
      <c r="Q1993" s="13">
        <f t="shared" si="126"/>
        <v>42188.685023148144</v>
      </c>
      <c r="R1993" s="15">
        <f t="shared" si="127"/>
        <v>42167.685023148144</v>
      </c>
    </row>
    <row r="1994" spans="1:18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7">
        <f t="shared" si="125"/>
        <v>1</v>
      </c>
      <c r="Q1994" s="13">
        <f t="shared" si="126"/>
        <v>42052.935081018521</v>
      </c>
      <c r="R1994" s="15">
        <f t="shared" si="127"/>
        <v>42022.935081018521</v>
      </c>
    </row>
    <row r="1995" spans="1:18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 t="e">
        <f t="shared" si="125"/>
        <v>#DIV/0!</v>
      </c>
      <c r="Q1995" s="13">
        <f t="shared" si="126"/>
        <v>42359.380057870367</v>
      </c>
      <c r="R1995" s="15">
        <f t="shared" si="127"/>
        <v>42329.380057870367</v>
      </c>
    </row>
    <row r="1996" spans="1:18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 t="e">
        <f t="shared" si="125"/>
        <v>#DIV/0!</v>
      </c>
      <c r="Q1996" s="13">
        <f t="shared" si="126"/>
        <v>42710.839606481481</v>
      </c>
      <c r="R1996" s="15">
        <f t="shared" si="127"/>
        <v>42650.797939814809</v>
      </c>
    </row>
    <row r="1997" spans="1:18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7">
        <f t="shared" si="125"/>
        <v>26</v>
      </c>
      <c r="Q1997" s="13">
        <f t="shared" si="126"/>
        <v>42201.693703703706</v>
      </c>
      <c r="R1997" s="15">
        <f t="shared" si="127"/>
        <v>42181.693703703706</v>
      </c>
    </row>
    <row r="1998" spans="1:18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 t="e">
        <f t="shared" si="125"/>
        <v>#DIV/0!</v>
      </c>
      <c r="Q1998" s="13">
        <f t="shared" si="126"/>
        <v>41830.611238425925</v>
      </c>
      <c r="R1998" s="15">
        <f t="shared" si="127"/>
        <v>41800.611238425925</v>
      </c>
    </row>
    <row r="1999" spans="1:18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 t="e">
        <f t="shared" si="125"/>
        <v>#DIV/0!</v>
      </c>
      <c r="Q1999" s="13">
        <f t="shared" si="126"/>
        <v>41877.722361111111</v>
      </c>
      <c r="R1999" s="15">
        <f t="shared" si="127"/>
        <v>41847.722361111111</v>
      </c>
    </row>
    <row r="2000" spans="1:18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7">
        <f t="shared" si="125"/>
        <v>218.33333333333334</v>
      </c>
      <c r="Q2000" s="13">
        <f t="shared" si="126"/>
        <v>41851.910162037035</v>
      </c>
      <c r="R2000" s="15">
        <f t="shared" si="127"/>
        <v>41806.910162037035</v>
      </c>
    </row>
    <row r="2001" spans="1:18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7">
        <f t="shared" si="125"/>
        <v>33.714285714285715</v>
      </c>
      <c r="Q2001" s="13">
        <f t="shared" si="126"/>
        <v>41956.316064814811</v>
      </c>
      <c r="R2001" s="15">
        <f t="shared" si="127"/>
        <v>41926.274398148147</v>
      </c>
    </row>
    <row r="2002" spans="1:18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7">
        <f t="shared" si="125"/>
        <v>25</v>
      </c>
      <c r="Q2002" s="13">
        <f t="shared" si="126"/>
        <v>42375.743206018517</v>
      </c>
      <c r="R2002" s="15">
        <f t="shared" si="127"/>
        <v>42345.743206018517</v>
      </c>
    </row>
    <row r="2003" spans="1:18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7">
        <f t="shared" si="125"/>
        <v>128.38790470372632</v>
      </c>
      <c r="Q2003" s="13">
        <f t="shared" si="126"/>
        <v>42167.624999999993</v>
      </c>
      <c r="R2003" s="15">
        <f t="shared" si="127"/>
        <v>42136.001342592594</v>
      </c>
    </row>
    <row r="2004" spans="1:18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7">
        <f t="shared" si="125"/>
        <v>78.834261818181815</v>
      </c>
      <c r="Q2004" s="13">
        <f t="shared" si="126"/>
        <v>42758.503969907404</v>
      </c>
      <c r="R2004" s="15">
        <f t="shared" si="127"/>
        <v>42728.503969907404</v>
      </c>
    </row>
    <row r="2005" spans="1:18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7">
        <f t="shared" si="125"/>
        <v>91.764705882352942</v>
      </c>
      <c r="Q2005" s="13">
        <f t="shared" si="126"/>
        <v>40361.75</v>
      </c>
      <c r="R2005" s="15">
        <f t="shared" si="127"/>
        <v>40346.917268518519</v>
      </c>
    </row>
    <row r="2006" spans="1:18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7">
        <f t="shared" si="125"/>
        <v>331.10237288135596</v>
      </c>
      <c r="Q2006" s="13">
        <f t="shared" si="126"/>
        <v>41830.396562499998</v>
      </c>
      <c r="R2006" s="15">
        <f t="shared" si="127"/>
        <v>41800.396562499998</v>
      </c>
    </row>
    <row r="2007" spans="1:18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7">
        <f t="shared" si="125"/>
        <v>194.26193717277485</v>
      </c>
      <c r="Q2007" s="13">
        <f t="shared" si="126"/>
        <v>41562.957638888889</v>
      </c>
      <c r="R2007" s="15">
        <f t="shared" si="127"/>
        <v>41535.604374999995</v>
      </c>
    </row>
    <row r="2008" spans="1:18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7">
        <f t="shared" si="125"/>
        <v>408.97689768976898</v>
      </c>
      <c r="Q2008" s="13">
        <f t="shared" si="126"/>
        <v>41976.333854166667</v>
      </c>
      <c r="R2008" s="15">
        <f t="shared" si="127"/>
        <v>41941.292187499996</v>
      </c>
    </row>
    <row r="2009" spans="1:18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7">
        <f t="shared" si="125"/>
        <v>84.459270072992695</v>
      </c>
      <c r="Q2009" s="13">
        <f t="shared" si="126"/>
        <v>40413.958333333328</v>
      </c>
      <c r="R2009" s="15">
        <f t="shared" si="127"/>
        <v>40347.629467592589</v>
      </c>
    </row>
    <row r="2010" spans="1:18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7">
        <f t="shared" si="125"/>
        <v>44.853658536585364</v>
      </c>
      <c r="Q2010" s="13">
        <f t="shared" si="126"/>
        <v>40805.396087962959</v>
      </c>
      <c r="R2010" s="15">
        <f t="shared" si="127"/>
        <v>40761.396087962959</v>
      </c>
    </row>
    <row r="2011" spans="1:18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7">
        <f t="shared" si="125"/>
        <v>383.3643216080402</v>
      </c>
      <c r="Q2011" s="13">
        <f t="shared" si="126"/>
        <v>42697.156747685185</v>
      </c>
      <c r="R2011" s="15">
        <f t="shared" si="127"/>
        <v>42661.115081018514</v>
      </c>
    </row>
    <row r="2012" spans="1:18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7">
        <f t="shared" si="125"/>
        <v>55.276856649395505</v>
      </c>
      <c r="Q2012" s="13">
        <f t="shared" si="126"/>
        <v>42600.788090277776</v>
      </c>
      <c r="R2012" s="15">
        <f t="shared" si="127"/>
        <v>42570.788090277776</v>
      </c>
    </row>
    <row r="2013" spans="1:18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7">
        <f t="shared" si="125"/>
        <v>422.02059732234807</v>
      </c>
      <c r="Q2013" s="13">
        <f t="shared" si="126"/>
        <v>42380.749999999993</v>
      </c>
      <c r="R2013" s="15">
        <f t="shared" si="127"/>
        <v>42347.150150462963</v>
      </c>
    </row>
    <row r="2014" spans="1:18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7">
        <f t="shared" si="125"/>
        <v>64.180327868852459</v>
      </c>
      <c r="Q2014" s="13">
        <f t="shared" si="126"/>
        <v>42040.613900462959</v>
      </c>
      <c r="R2014" s="15">
        <f t="shared" si="127"/>
        <v>42010.613900462959</v>
      </c>
    </row>
    <row r="2015" spans="1:18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7">
        <f t="shared" si="125"/>
        <v>173.57781674704077</v>
      </c>
      <c r="Q2015" s="13">
        <f t="shared" si="126"/>
        <v>42559.752476851849</v>
      </c>
      <c r="R2015" s="15">
        <f t="shared" si="127"/>
        <v>42499.752476851849</v>
      </c>
    </row>
    <row r="2016" spans="1:18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7">
        <f t="shared" si="125"/>
        <v>88.601680840609291</v>
      </c>
      <c r="Q2016" s="13">
        <f t="shared" si="126"/>
        <v>41357.964571759258</v>
      </c>
      <c r="R2016" s="15">
        <f t="shared" si="127"/>
        <v>41324.006238425922</v>
      </c>
    </row>
    <row r="2017" spans="1:18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7">
        <f t="shared" si="125"/>
        <v>50.222283950617282</v>
      </c>
      <c r="Q2017" s="13">
        <f t="shared" si="126"/>
        <v>40795.668553240735</v>
      </c>
      <c r="R2017" s="15">
        <f t="shared" si="127"/>
        <v>40765.668553240735</v>
      </c>
    </row>
    <row r="2018" spans="1:18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7">
        <f t="shared" si="125"/>
        <v>192.38876826722338</v>
      </c>
      <c r="Q2018" s="13">
        <f t="shared" si="126"/>
        <v>41342.672442129631</v>
      </c>
      <c r="R2018" s="15">
        <f t="shared" si="127"/>
        <v>41312.672442129631</v>
      </c>
    </row>
    <row r="2019" spans="1:18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7">
        <f t="shared" si="125"/>
        <v>73.416901408450698</v>
      </c>
      <c r="Q2019" s="13">
        <f t="shared" si="126"/>
        <v>40991.958333333328</v>
      </c>
      <c r="R2019" s="15">
        <f t="shared" si="127"/>
        <v>40960.849016203698</v>
      </c>
    </row>
    <row r="2020" spans="1:18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7">
        <f t="shared" si="125"/>
        <v>147.68495555555555</v>
      </c>
      <c r="Q2020" s="13">
        <f t="shared" si="126"/>
        <v>42229.157511574071</v>
      </c>
      <c r="R2020" s="15">
        <f t="shared" si="127"/>
        <v>42199.157511574071</v>
      </c>
    </row>
    <row r="2021" spans="1:18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7">
        <f t="shared" si="125"/>
        <v>108.96848314606741</v>
      </c>
      <c r="Q2021" s="13">
        <f t="shared" si="126"/>
        <v>42635.500243055554</v>
      </c>
      <c r="R2021" s="15">
        <f t="shared" si="127"/>
        <v>42605.500243055554</v>
      </c>
    </row>
    <row r="2022" spans="1:18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7">
        <f t="shared" si="125"/>
        <v>23.647540983606557</v>
      </c>
      <c r="Q2022" s="13">
        <f t="shared" si="126"/>
        <v>41773.75277777778</v>
      </c>
      <c r="R2022" s="15">
        <f t="shared" si="127"/>
        <v>41736.889166666668</v>
      </c>
    </row>
    <row r="2023" spans="1:18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7">
        <f t="shared" si="125"/>
        <v>147.94736842105263</v>
      </c>
      <c r="Q2023" s="13">
        <f t="shared" si="126"/>
        <v>41905.862233796295</v>
      </c>
      <c r="R2023" s="15">
        <f t="shared" si="127"/>
        <v>41860.862233796295</v>
      </c>
    </row>
    <row r="2024" spans="1:18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7">
        <f t="shared" si="125"/>
        <v>385.03692307692307</v>
      </c>
      <c r="Q2024" s="13">
        <f t="shared" si="126"/>
        <v>42532.36078703704</v>
      </c>
      <c r="R2024" s="15">
        <f t="shared" si="127"/>
        <v>42502.36078703704</v>
      </c>
    </row>
    <row r="2025" spans="1:18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7">
        <f t="shared" si="125"/>
        <v>457.39093484419266</v>
      </c>
      <c r="Q2025" s="13">
        <f t="shared" si="126"/>
        <v>42166.212418981479</v>
      </c>
      <c r="R2025" s="15">
        <f t="shared" si="127"/>
        <v>42136.212418981479</v>
      </c>
    </row>
    <row r="2026" spans="1:18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7">
        <f t="shared" si="125"/>
        <v>222.99047619047619</v>
      </c>
      <c r="Q2026" s="13">
        <f t="shared" si="126"/>
        <v>41133.916666666664</v>
      </c>
      <c r="R2026" s="15">
        <f t="shared" si="127"/>
        <v>41099.758611111109</v>
      </c>
    </row>
    <row r="2027" spans="1:18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7">
        <f t="shared" si="125"/>
        <v>220.74074074074073</v>
      </c>
      <c r="Q2027" s="13">
        <f t="shared" si="126"/>
        <v>42165.976226851846</v>
      </c>
      <c r="R2027" s="15">
        <f t="shared" si="127"/>
        <v>42135.976226851846</v>
      </c>
    </row>
    <row r="2028" spans="1:18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7">
        <f t="shared" si="125"/>
        <v>73.503898678414089</v>
      </c>
      <c r="Q2028" s="13">
        <f t="shared" si="126"/>
        <v>41749.957638888889</v>
      </c>
      <c r="R2028" s="15">
        <f t="shared" si="127"/>
        <v>41704.527604166666</v>
      </c>
    </row>
    <row r="2029" spans="1:18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7">
        <f t="shared" si="125"/>
        <v>223.09647495361781</v>
      </c>
      <c r="Q2029" s="13">
        <f t="shared" si="126"/>
        <v>42093.563877314817</v>
      </c>
      <c r="R2029" s="15">
        <f t="shared" si="127"/>
        <v>42048.605543981474</v>
      </c>
    </row>
    <row r="2030" spans="1:18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7">
        <f t="shared" si="125"/>
        <v>47.911392405063289</v>
      </c>
      <c r="Q2030" s="13">
        <f t="shared" si="126"/>
        <v>40252.704861111109</v>
      </c>
      <c r="R2030" s="15">
        <f t="shared" si="127"/>
        <v>40215.710717592592</v>
      </c>
    </row>
    <row r="2031" spans="1:18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7">
        <f t="shared" si="125"/>
        <v>96.063829787234042</v>
      </c>
      <c r="Q2031" s="13">
        <f t="shared" si="126"/>
        <v>41877.813437500001</v>
      </c>
      <c r="R2031" s="15">
        <f t="shared" si="127"/>
        <v>41847.813437500001</v>
      </c>
    </row>
    <row r="2032" spans="1:18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7">
        <f t="shared" si="125"/>
        <v>118.6144</v>
      </c>
      <c r="Q2032" s="13">
        <f t="shared" si="126"/>
        <v>41242.788148148145</v>
      </c>
      <c r="R2032" s="15">
        <f t="shared" si="127"/>
        <v>41212.788148148145</v>
      </c>
    </row>
    <row r="2033" spans="1:18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7">
        <f t="shared" si="125"/>
        <v>118.45472440944881</v>
      </c>
      <c r="Q2033" s="13">
        <f t="shared" si="126"/>
        <v>42012.833333333336</v>
      </c>
      <c r="R2033" s="15">
        <f t="shared" si="127"/>
        <v>41975.120983796289</v>
      </c>
    </row>
    <row r="2034" spans="1:18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7">
        <f t="shared" si="125"/>
        <v>143.21468926553672</v>
      </c>
      <c r="Q2034" s="13">
        <f t="shared" si="126"/>
        <v>42718.999999999993</v>
      </c>
      <c r="R2034" s="15">
        <f t="shared" si="127"/>
        <v>42689.35733796296</v>
      </c>
    </row>
    <row r="2035" spans="1:18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7">
        <f t="shared" si="125"/>
        <v>282.71518987341773</v>
      </c>
      <c r="Q2035" s="13">
        <f t="shared" si="126"/>
        <v>41754.874050925922</v>
      </c>
      <c r="R2035" s="15">
        <f t="shared" si="127"/>
        <v>41724.874050925922</v>
      </c>
    </row>
    <row r="2036" spans="1:18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7">
        <f t="shared" si="125"/>
        <v>593.93620078740162</v>
      </c>
      <c r="Q2036" s="13">
        <f t="shared" si="126"/>
        <v>42131.081944444442</v>
      </c>
      <c r="R2036" s="15">
        <f t="shared" si="127"/>
        <v>42075.921678240738</v>
      </c>
    </row>
    <row r="2037" spans="1:18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7">
        <f t="shared" si="125"/>
        <v>262.15704968944101</v>
      </c>
      <c r="Q2037" s="13">
        <f t="shared" si="126"/>
        <v>42356.833333333336</v>
      </c>
      <c r="R2037" s="15">
        <f t="shared" si="127"/>
        <v>42311.41674768518</v>
      </c>
    </row>
    <row r="2038" spans="1:18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7">
        <f t="shared" si="125"/>
        <v>46.580778301886795</v>
      </c>
      <c r="Q2038" s="13">
        <f t="shared" si="126"/>
        <v>41768.656469907401</v>
      </c>
      <c r="R2038" s="15">
        <f t="shared" si="127"/>
        <v>41738.656469907401</v>
      </c>
    </row>
    <row r="2039" spans="1:18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7">
        <f t="shared" si="125"/>
        <v>70.041118881118877</v>
      </c>
      <c r="Q2039" s="13">
        <f t="shared" si="126"/>
        <v>41638.043437499997</v>
      </c>
      <c r="R2039" s="15">
        <f t="shared" si="127"/>
        <v>41578.001770833333</v>
      </c>
    </row>
    <row r="2040" spans="1:18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7">
        <f t="shared" si="125"/>
        <v>164.90686274509804</v>
      </c>
      <c r="Q2040" s="13">
        <f t="shared" si="126"/>
        <v>41456.541666666664</v>
      </c>
      <c r="R2040" s="15">
        <f t="shared" si="127"/>
        <v>41424.062743055554</v>
      </c>
    </row>
    <row r="2041" spans="1:18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7">
        <f t="shared" si="125"/>
        <v>449.26385224274406</v>
      </c>
      <c r="Q2041" s="13">
        <f t="shared" si="126"/>
        <v>42704.999305555553</v>
      </c>
      <c r="R2041" s="15">
        <f t="shared" si="127"/>
        <v>42675.23061342592</v>
      </c>
    </row>
    <row r="2042" spans="1:18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7">
        <f t="shared" si="125"/>
        <v>27.472841328413285</v>
      </c>
      <c r="Q2042" s="13">
        <f t="shared" si="126"/>
        <v>41593.760451388887</v>
      </c>
      <c r="R2042" s="15">
        <f t="shared" si="127"/>
        <v>41578.718784722216</v>
      </c>
    </row>
    <row r="2043" spans="1:18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7">
        <f t="shared" si="125"/>
        <v>143.97499999999999</v>
      </c>
      <c r="Q2043" s="13">
        <f t="shared" si="126"/>
        <v>42684.359108796292</v>
      </c>
      <c r="R2043" s="15">
        <f t="shared" si="127"/>
        <v>42654.317442129628</v>
      </c>
    </row>
    <row r="2044" spans="1:18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7">
        <f t="shared" si="125"/>
        <v>88.23571428571428</v>
      </c>
      <c r="Q2044" s="13">
        <f t="shared" si="126"/>
        <v>42391.499699074069</v>
      </c>
      <c r="R2044" s="15">
        <f t="shared" si="127"/>
        <v>42331.499699074069</v>
      </c>
    </row>
    <row r="2045" spans="1:18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7">
        <f t="shared" si="125"/>
        <v>36.326424870466319</v>
      </c>
      <c r="Q2045" s="13">
        <f t="shared" si="126"/>
        <v>42714.999305555553</v>
      </c>
      <c r="R2045" s="15">
        <f t="shared" si="127"/>
        <v>42660.968483796292</v>
      </c>
    </row>
    <row r="2046" spans="1:18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7">
        <f t="shared" si="125"/>
        <v>90.177777777777777</v>
      </c>
      <c r="Q2046" s="13">
        <f t="shared" si="126"/>
        <v>42168.475856481477</v>
      </c>
      <c r="R2046" s="15">
        <f t="shared" si="127"/>
        <v>42138.475856481477</v>
      </c>
    </row>
    <row r="2047" spans="1:18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7">
        <f t="shared" si="125"/>
        <v>152.62361216730039</v>
      </c>
      <c r="Q2047" s="13">
        <f t="shared" si="126"/>
        <v>41098.880173611113</v>
      </c>
      <c r="R2047" s="15">
        <f t="shared" si="127"/>
        <v>41068.880173611113</v>
      </c>
    </row>
    <row r="2048" spans="1:18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7">
        <f t="shared" si="125"/>
        <v>55.806451612903224</v>
      </c>
      <c r="Q2048" s="13">
        <f t="shared" si="126"/>
        <v>41416.963472222218</v>
      </c>
      <c r="R2048" s="15">
        <f t="shared" si="127"/>
        <v>41386.963472222218</v>
      </c>
    </row>
    <row r="2049" spans="1:18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7">
        <f t="shared" si="125"/>
        <v>227.85327313769753</v>
      </c>
      <c r="Q2049" s="13">
        <f t="shared" si="126"/>
        <v>42110.791666666664</v>
      </c>
      <c r="R2049" s="15">
        <f t="shared" si="127"/>
        <v>42081.695254629631</v>
      </c>
    </row>
    <row r="2050" spans="1:18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7">
        <f t="shared" si="125"/>
        <v>91.82989803350327</v>
      </c>
      <c r="Q2050" s="13">
        <f t="shared" si="126"/>
        <v>41417.443182870367</v>
      </c>
      <c r="R2050" s="15">
        <f t="shared" si="127"/>
        <v>41387.443182870367</v>
      </c>
    </row>
    <row r="2051" spans="1:18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7">
        <f t="shared" ref="P2051:P2114" si="129">(E2051/L2051)</f>
        <v>80.991037735849048</v>
      </c>
      <c r="Q2051" s="13">
        <f t="shared" ref="Q2051:Q2114" si="130">(I2051/86400)+25569+(-5/24)</f>
        <v>41610.749305555553</v>
      </c>
      <c r="R2051" s="15">
        <f t="shared" ref="R2051:R2114" si="131">(J2051/86400)+25569+(-5/24)</f>
        <v>41575.319016203699</v>
      </c>
    </row>
    <row r="2052" spans="1:18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7">
        <f t="shared" si="129"/>
        <v>278.39411764705881</v>
      </c>
      <c r="Q2052" s="13">
        <f t="shared" si="130"/>
        <v>42154.863171296289</v>
      </c>
      <c r="R2052" s="15">
        <f t="shared" si="131"/>
        <v>42114.863171296289</v>
      </c>
    </row>
    <row r="2053" spans="1:18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7">
        <f t="shared" si="129"/>
        <v>43.095041322314053</v>
      </c>
      <c r="Q2053" s="13">
        <f t="shared" si="130"/>
        <v>41633.814085648148</v>
      </c>
      <c r="R2053" s="15">
        <f t="shared" si="131"/>
        <v>41603.814085648148</v>
      </c>
    </row>
    <row r="2054" spans="1:18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7">
        <f t="shared" si="129"/>
        <v>326.29205175600737</v>
      </c>
      <c r="Q2054" s="13">
        <f t="shared" si="130"/>
        <v>42419.875613425924</v>
      </c>
      <c r="R2054" s="15">
        <f t="shared" si="131"/>
        <v>42374.875613425924</v>
      </c>
    </row>
    <row r="2055" spans="1:18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7">
        <f t="shared" si="129"/>
        <v>41.743801652892564</v>
      </c>
      <c r="Q2055" s="13">
        <f t="shared" si="130"/>
        <v>42333.450821759259</v>
      </c>
      <c r="R2055" s="15">
        <f t="shared" si="131"/>
        <v>42303.409155092588</v>
      </c>
    </row>
    <row r="2056" spans="1:18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7">
        <f t="shared" si="129"/>
        <v>64.020933977455712</v>
      </c>
      <c r="Q2056" s="13">
        <f t="shared" si="130"/>
        <v>41761.312615740739</v>
      </c>
      <c r="R2056" s="15">
        <f t="shared" si="131"/>
        <v>41731.312615740739</v>
      </c>
    </row>
    <row r="2057" spans="1:18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7">
        <f t="shared" si="129"/>
        <v>99.455445544554451</v>
      </c>
      <c r="Q2057" s="13">
        <f t="shared" si="130"/>
        <v>41975.958333333336</v>
      </c>
      <c r="R2057" s="15">
        <f t="shared" si="131"/>
        <v>41946.465775462959</v>
      </c>
    </row>
    <row r="2058" spans="1:18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7">
        <f t="shared" si="129"/>
        <v>138.49458483754512</v>
      </c>
      <c r="Q2058" s="13">
        <f t="shared" si="130"/>
        <v>41381.552569444444</v>
      </c>
      <c r="R2058" s="15">
        <f t="shared" si="131"/>
        <v>41351.552569444444</v>
      </c>
    </row>
    <row r="2059" spans="1:18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7">
        <f t="shared" si="129"/>
        <v>45.547792792792798</v>
      </c>
      <c r="Q2059" s="13">
        <f t="shared" si="130"/>
        <v>42426.286249999997</v>
      </c>
      <c r="R2059" s="15">
        <f t="shared" si="131"/>
        <v>42396.286249999997</v>
      </c>
    </row>
    <row r="2060" spans="1:18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7">
        <f t="shared" si="129"/>
        <v>10.507317073170732</v>
      </c>
      <c r="Q2060" s="13">
        <f t="shared" si="130"/>
        <v>42065.624999999993</v>
      </c>
      <c r="R2060" s="15">
        <f t="shared" si="131"/>
        <v>42026.16238425926</v>
      </c>
    </row>
    <row r="2061" spans="1:18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7">
        <f t="shared" si="129"/>
        <v>114.76533333333333</v>
      </c>
      <c r="Q2061" s="13">
        <f t="shared" si="130"/>
        <v>42400.707638888889</v>
      </c>
      <c r="R2061" s="15">
        <f t="shared" si="131"/>
        <v>42361.394143518519</v>
      </c>
    </row>
    <row r="2062" spans="1:18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7">
        <f t="shared" si="129"/>
        <v>35.997067448680355</v>
      </c>
      <c r="Q2062" s="13">
        <f t="shared" si="130"/>
        <v>41843.434606481482</v>
      </c>
      <c r="R2062" s="15">
        <f t="shared" si="131"/>
        <v>41783.434606481482</v>
      </c>
    </row>
    <row r="2063" spans="1:18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7">
        <f t="shared" si="129"/>
        <v>154.17142857142858</v>
      </c>
      <c r="Q2063" s="13">
        <f t="shared" si="130"/>
        <v>42735.556180555555</v>
      </c>
      <c r="R2063" s="15">
        <f t="shared" si="131"/>
        <v>42705.556180555555</v>
      </c>
    </row>
    <row r="2064" spans="1:18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7">
        <f t="shared" si="129"/>
        <v>566.38916256157631</v>
      </c>
      <c r="Q2064" s="13">
        <f t="shared" si="130"/>
        <v>42453.1330787037</v>
      </c>
      <c r="R2064" s="15">
        <f t="shared" si="131"/>
        <v>42423.174745370365</v>
      </c>
    </row>
    <row r="2065" spans="1:18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7">
        <f t="shared" si="129"/>
        <v>120.85714285714286</v>
      </c>
      <c r="Q2065" s="13">
        <f t="shared" si="130"/>
        <v>42505.524317129624</v>
      </c>
      <c r="R2065" s="15">
        <f t="shared" si="131"/>
        <v>42472.524317129624</v>
      </c>
    </row>
    <row r="2066" spans="1:18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7">
        <f t="shared" si="129"/>
        <v>86.163845492085343</v>
      </c>
      <c r="Q2066" s="13">
        <f t="shared" si="130"/>
        <v>41425.291666666664</v>
      </c>
      <c r="R2066" s="15">
        <f t="shared" si="131"/>
        <v>41389.1565162037</v>
      </c>
    </row>
    <row r="2067" spans="1:18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7">
        <f t="shared" si="129"/>
        <v>51.212114395886893</v>
      </c>
      <c r="Q2067" s="13">
        <f t="shared" si="130"/>
        <v>41633.125335648147</v>
      </c>
      <c r="R2067" s="15">
        <f t="shared" si="131"/>
        <v>41603.125335648147</v>
      </c>
    </row>
    <row r="2068" spans="1:18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7">
        <f t="shared" si="129"/>
        <v>67.261538461538464</v>
      </c>
      <c r="Q2068" s="13">
        <f t="shared" si="130"/>
        <v>41874.563460648147</v>
      </c>
      <c r="R2068" s="15">
        <f t="shared" si="131"/>
        <v>41844.563460648147</v>
      </c>
    </row>
    <row r="2069" spans="1:18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7">
        <f t="shared" si="129"/>
        <v>62.8</v>
      </c>
      <c r="Q2069" s="13">
        <f t="shared" si="130"/>
        <v>42148.645555555551</v>
      </c>
      <c r="R2069" s="15">
        <f t="shared" si="131"/>
        <v>42115.645555555551</v>
      </c>
    </row>
    <row r="2070" spans="1:18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7">
        <f t="shared" si="129"/>
        <v>346.13118421052633</v>
      </c>
      <c r="Q2070" s="13">
        <f t="shared" si="130"/>
        <v>42663.633275462962</v>
      </c>
      <c r="R2070" s="15">
        <f t="shared" si="131"/>
        <v>42633.633275462962</v>
      </c>
    </row>
    <row r="2071" spans="1:18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7">
        <f t="shared" si="129"/>
        <v>244.11912547528519</v>
      </c>
      <c r="Q2071" s="13">
        <f t="shared" si="130"/>
        <v>42371.763784722221</v>
      </c>
      <c r="R2071" s="15">
        <f t="shared" si="131"/>
        <v>42340.763784722221</v>
      </c>
    </row>
    <row r="2072" spans="1:18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7">
        <f t="shared" si="129"/>
        <v>259.25424836601309</v>
      </c>
      <c r="Q2072" s="13">
        <f t="shared" si="130"/>
        <v>42549.448182870365</v>
      </c>
      <c r="R2072" s="15">
        <f t="shared" si="131"/>
        <v>42519.448182870365</v>
      </c>
    </row>
    <row r="2073" spans="1:18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7">
        <f t="shared" si="129"/>
        <v>201.96402877697841</v>
      </c>
      <c r="Q2073" s="13">
        <f t="shared" si="130"/>
        <v>42645.070416666662</v>
      </c>
      <c r="R2073" s="15">
        <f t="shared" si="131"/>
        <v>42600.070416666662</v>
      </c>
    </row>
    <row r="2074" spans="1:18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7">
        <f t="shared" si="129"/>
        <v>226.20857142857142</v>
      </c>
      <c r="Q2074" s="13">
        <f t="shared" si="130"/>
        <v>42497.373055555552</v>
      </c>
      <c r="R2074" s="15">
        <f t="shared" si="131"/>
        <v>42467.373055555552</v>
      </c>
    </row>
    <row r="2075" spans="1:18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7">
        <f t="shared" si="129"/>
        <v>324.69</v>
      </c>
      <c r="Q2075" s="13">
        <f t="shared" si="130"/>
        <v>42132.459699074076</v>
      </c>
      <c r="R2075" s="15">
        <f t="shared" si="131"/>
        <v>42087.459699074076</v>
      </c>
    </row>
    <row r="2076" spans="1:18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7">
        <f t="shared" si="129"/>
        <v>205</v>
      </c>
      <c r="Q2076" s="13">
        <f t="shared" si="130"/>
        <v>42496.617847222216</v>
      </c>
      <c r="R2076" s="15">
        <f t="shared" si="131"/>
        <v>42466.617847222216</v>
      </c>
    </row>
    <row r="2077" spans="1:18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7">
        <f t="shared" si="129"/>
        <v>20.465926829268295</v>
      </c>
      <c r="Q2077" s="13">
        <f t="shared" si="130"/>
        <v>41480.473240740735</v>
      </c>
      <c r="R2077" s="15">
        <f t="shared" si="131"/>
        <v>41450.473240740735</v>
      </c>
    </row>
    <row r="2078" spans="1:18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7">
        <f t="shared" si="129"/>
        <v>116.35303146309367</v>
      </c>
      <c r="Q2078" s="13">
        <f t="shared" si="130"/>
        <v>41843.672326388885</v>
      </c>
      <c r="R2078" s="15">
        <f t="shared" si="131"/>
        <v>41803.672326388885</v>
      </c>
    </row>
    <row r="2079" spans="1:18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7">
        <f t="shared" si="129"/>
        <v>307.20212765957444</v>
      </c>
      <c r="Q2079" s="13">
        <f t="shared" si="130"/>
        <v>42160.666666666664</v>
      </c>
      <c r="R2079" s="15">
        <f t="shared" si="131"/>
        <v>42102.83421296296</v>
      </c>
    </row>
    <row r="2080" spans="1:18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7">
        <f t="shared" si="129"/>
        <v>546.6875</v>
      </c>
      <c r="Q2080" s="13">
        <f t="shared" si="130"/>
        <v>42722.563159722216</v>
      </c>
      <c r="R2080" s="15">
        <f t="shared" si="131"/>
        <v>42692.563159722216</v>
      </c>
    </row>
    <row r="2081" spans="1:18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7">
        <f t="shared" si="129"/>
        <v>47.474464579901152</v>
      </c>
      <c r="Q2081" s="13">
        <f t="shared" si="130"/>
        <v>42180.583333333336</v>
      </c>
      <c r="R2081" s="15">
        <f t="shared" si="131"/>
        <v>42150.502233796295</v>
      </c>
    </row>
    <row r="2082" spans="1:18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7">
        <f t="shared" si="129"/>
        <v>101.56</v>
      </c>
      <c r="Q2082" s="13">
        <f t="shared" si="130"/>
        <v>42319.790509259255</v>
      </c>
      <c r="R2082" s="15">
        <f t="shared" si="131"/>
        <v>42289.748842592591</v>
      </c>
    </row>
    <row r="2083" spans="1:18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7">
        <f t="shared" si="129"/>
        <v>72.909090909090907</v>
      </c>
      <c r="Q2083" s="13">
        <f t="shared" si="130"/>
        <v>41044.999305555553</v>
      </c>
      <c r="R2083" s="15">
        <f t="shared" si="131"/>
        <v>41003.948553240734</v>
      </c>
    </row>
    <row r="2084" spans="1:18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7">
        <f t="shared" si="129"/>
        <v>43.710526315789473</v>
      </c>
      <c r="Q2084" s="13">
        <f t="shared" si="130"/>
        <v>40870.953657407408</v>
      </c>
      <c r="R2084" s="15">
        <f t="shared" si="131"/>
        <v>40810.911990740737</v>
      </c>
    </row>
    <row r="2085" spans="1:18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7">
        <f t="shared" si="129"/>
        <v>34</v>
      </c>
      <c r="Q2085" s="13">
        <f t="shared" si="130"/>
        <v>41064.513831018514</v>
      </c>
      <c r="R2085" s="15">
        <f t="shared" si="131"/>
        <v>41034.513831018514</v>
      </c>
    </row>
    <row r="2086" spans="1:18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7">
        <f t="shared" si="129"/>
        <v>70.652173913043484</v>
      </c>
      <c r="Q2086" s="13">
        <f t="shared" si="130"/>
        <v>41763.082638888889</v>
      </c>
      <c r="R2086" s="15">
        <f t="shared" si="131"/>
        <v>41731.624791666662</v>
      </c>
    </row>
    <row r="2087" spans="1:18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7">
        <f t="shared" si="129"/>
        <v>89.301204819277103</v>
      </c>
      <c r="Q2087" s="13">
        <f t="shared" si="130"/>
        <v>41105.627164351848</v>
      </c>
      <c r="R2087" s="15">
        <f t="shared" si="131"/>
        <v>41075.627164351848</v>
      </c>
    </row>
    <row r="2088" spans="1:18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7">
        <f t="shared" si="129"/>
        <v>115.08571428571429</v>
      </c>
      <c r="Q2088" s="13">
        <f t="shared" si="130"/>
        <v>40890.999305555553</v>
      </c>
      <c r="R2088" s="15">
        <f t="shared" si="131"/>
        <v>40860.462175925924</v>
      </c>
    </row>
    <row r="2089" spans="1:18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7">
        <f t="shared" si="129"/>
        <v>62.12</v>
      </c>
      <c r="Q2089" s="13">
        <f t="shared" si="130"/>
        <v>40793.996041666665</v>
      </c>
      <c r="R2089" s="15">
        <f t="shared" si="131"/>
        <v>40763.996041666665</v>
      </c>
    </row>
    <row r="2090" spans="1:18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7">
        <f t="shared" si="129"/>
        <v>46.204266666666669</v>
      </c>
      <c r="Q2090" s="13">
        <f t="shared" si="130"/>
        <v>40431.957638888889</v>
      </c>
      <c r="R2090" s="15">
        <f t="shared" si="131"/>
        <v>40395.506388888891</v>
      </c>
    </row>
    <row r="2091" spans="1:18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7">
        <f t="shared" si="129"/>
        <v>48.54854838709678</v>
      </c>
      <c r="Q2091" s="13">
        <f t="shared" si="130"/>
        <v>41487.867986111109</v>
      </c>
      <c r="R2091" s="15">
        <f t="shared" si="131"/>
        <v>41452.867986111109</v>
      </c>
    </row>
    <row r="2092" spans="1:18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7">
        <f t="shared" si="129"/>
        <v>57.520187499999999</v>
      </c>
      <c r="Q2092" s="13">
        <f t="shared" si="130"/>
        <v>41329.173090277771</v>
      </c>
      <c r="R2092" s="15">
        <f t="shared" si="131"/>
        <v>41299.173090277771</v>
      </c>
    </row>
    <row r="2093" spans="1:18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7">
        <f t="shared" si="129"/>
        <v>88.147154471544724</v>
      </c>
      <c r="Q2093" s="13">
        <f t="shared" si="130"/>
        <v>40603.625</v>
      </c>
      <c r="R2093" s="15">
        <f t="shared" si="131"/>
        <v>40555.114328703705</v>
      </c>
    </row>
    <row r="2094" spans="1:18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7">
        <f t="shared" si="129"/>
        <v>110.49090909090908</v>
      </c>
      <c r="Q2094" s="13">
        <f t="shared" si="130"/>
        <v>40823.499212962961</v>
      </c>
      <c r="R2094" s="15">
        <f t="shared" si="131"/>
        <v>40763.499212962961</v>
      </c>
    </row>
    <row r="2095" spans="1:18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7">
        <f t="shared" si="129"/>
        <v>66.826086956521735</v>
      </c>
      <c r="Q2095" s="13">
        <f t="shared" si="130"/>
        <v>41265.68787037037</v>
      </c>
      <c r="R2095" s="15">
        <f t="shared" si="131"/>
        <v>41205.646203703705</v>
      </c>
    </row>
    <row r="2096" spans="1:18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7">
        <f t="shared" si="129"/>
        <v>58.597222222222221</v>
      </c>
      <c r="Q2096" s="13">
        <f t="shared" si="130"/>
        <v>40972.916666666664</v>
      </c>
      <c r="R2096" s="15">
        <f t="shared" si="131"/>
        <v>40938.811689814815</v>
      </c>
    </row>
    <row r="2097" spans="1:18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7">
        <f t="shared" si="129"/>
        <v>113.63636363636364</v>
      </c>
      <c r="Q2097" s="13">
        <f t="shared" si="130"/>
        <v>40818.525150462963</v>
      </c>
      <c r="R2097" s="15">
        <f t="shared" si="131"/>
        <v>40758.525150462963</v>
      </c>
    </row>
    <row r="2098" spans="1:18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7">
        <f t="shared" si="129"/>
        <v>43.571428571428569</v>
      </c>
      <c r="Q2098" s="13">
        <f t="shared" si="130"/>
        <v>41207.957638888889</v>
      </c>
      <c r="R2098" s="15">
        <f t="shared" si="131"/>
        <v>41192.550173611111</v>
      </c>
    </row>
    <row r="2099" spans="1:18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7">
        <f t="shared" si="129"/>
        <v>78.94736842105263</v>
      </c>
      <c r="Q2099" s="13">
        <f t="shared" si="130"/>
        <v>40878.418229166666</v>
      </c>
      <c r="R2099" s="15">
        <f t="shared" si="131"/>
        <v>40818.376562500001</v>
      </c>
    </row>
    <row r="2100" spans="1:18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7">
        <f t="shared" si="129"/>
        <v>188.125</v>
      </c>
      <c r="Q2100" s="13">
        <f t="shared" si="130"/>
        <v>40975.905497685184</v>
      </c>
      <c r="R2100" s="15">
        <f t="shared" si="131"/>
        <v>40945.905497685184</v>
      </c>
    </row>
    <row r="2101" spans="1:18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7">
        <f t="shared" si="129"/>
        <v>63.031746031746032</v>
      </c>
      <c r="Q2101" s="13">
        <f t="shared" si="130"/>
        <v>42186.944444444445</v>
      </c>
      <c r="R2101" s="15">
        <f t="shared" si="131"/>
        <v>42173.53800925926</v>
      </c>
    </row>
    <row r="2102" spans="1:18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7">
        <f t="shared" si="129"/>
        <v>30.37037037037037</v>
      </c>
      <c r="Q2102" s="13">
        <f t="shared" si="130"/>
        <v>41089.957638888889</v>
      </c>
      <c r="R2102" s="15">
        <f t="shared" si="131"/>
        <v>41074.62663194444</v>
      </c>
    </row>
    <row r="2103" spans="1:18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7">
        <f t="shared" si="129"/>
        <v>51.477272727272727</v>
      </c>
      <c r="Q2103" s="13">
        <f t="shared" si="130"/>
        <v>40951.941134259258</v>
      </c>
      <c r="R2103" s="15">
        <f t="shared" si="131"/>
        <v>40891.941134259258</v>
      </c>
    </row>
    <row r="2104" spans="1:18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7">
        <f t="shared" si="129"/>
        <v>35.789473684210527</v>
      </c>
      <c r="Q2104" s="13">
        <f t="shared" si="130"/>
        <v>40668.660277777773</v>
      </c>
      <c r="R2104" s="15">
        <f t="shared" si="131"/>
        <v>40638.660277777773</v>
      </c>
    </row>
    <row r="2105" spans="1:18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7">
        <f t="shared" si="129"/>
        <v>98.817391304347822</v>
      </c>
      <c r="Q2105" s="13">
        <f t="shared" si="130"/>
        <v>41222.588275462964</v>
      </c>
      <c r="R2105" s="15">
        <f t="shared" si="131"/>
        <v>41192.546608796292</v>
      </c>
    </row>
    <row r="2106" spans="1:18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7">
        <f t="shared" si="129"/>
        <v>28</v>
      </c>
      <c r="Q2106" s="13">
        <f t="shared" si="130"/>
        <v>41424.791666666664</v>
      </c>
      <c r="R2106" s="15">
        <f t="shared" si="131"/>
        <v>41393.86613425926</v>
      </c>
    </row>
    <row r="2107" spans="1:18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7">
        <f t="shared" si="129"/>
        <v>51.313131313131315</v>
      </c>
      <c r="Q2107" s="13">
        <f t="shared" si="130"/>
        <v>41963.958333333336</v>
      </c>
      <c r="R2107" s="15">
        <f t="shared" si="131"/>
        <v>41951.580474537033</v>
      </c>
    </row>
    <row r="2108" spans="1:18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7">
        <f t="shared" si="129"/>
        <v>53.522727272727273</v>
      </c>
      <c r="Q2108" s="13">
        <f t="shared" si="130"/>
        <v>41300.006643518514</v>
      </c>
      <c r="R2108" s="15">
        <f t="shared" si="131"/>
        <v>41270.006643518514</v>
      </c>
    </row>
    <row r="2109" spans="1:18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7">
        <f t="shared" si="129"/>
        <v>37.149310344827583</v>
      </c>
      <c r="Q2109" s="13">
        <f t="shared" si="130"/>
        <v>41955.543900462959</v>
      </c>
      <c r="R2109" s="15">
        <f t="shared" si="131"/>
        <v>41934.502233796295</v>
      </c>
    </row>
    <row r="2110" spans="1:18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7">
        <f t="shared" si="129"/>
        <v>89.895287958115176</v>
      </c>
      <c r="Q2110" s="13">
        <f t="shared" si="130"/>
        <v>41161.954861111109</v>
      </c>
      <c r="R2110" s="15">
        <f t="shared" si="131"/>
        <v>41134.967361111107</v>
      </c>
    </row>
    <row r="2111" spans="1:18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7">
        <f t="shared" si="129"/>
        <v>106.52500000000001</v>
      </c>
      <c r="Q2111" s="13">
        <f t="shared" si="130"/>
        <v>42190.500196759262</v>
      </c>
      <c r="R2111" s="15">
        <f t="shared" si="131"/>
        <v>42160.500196759262</v>
      </c>
    </row>
    <row r="2112" spans="1:18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7">
        <f t="shared" si="129"/>
        <v>52.815789473684212</v>
      </c>
      <c r="Q2112" s="13">
        <f t="shared" si="130"/>
        <v>41786.999305555553</v>
      </c>
      <c r="R2112" s="15">
        <f t="shared" si="131"/>
        <v>41759.462604166663</v>
      </c>
    </row>
    <row r="2113" spans="1:18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7">
        <f t="shared" si="129"/>
        <v>54.615384615384613</v>
      </c>
      <c r="Q2113" s="13">
        <f t="shared" si="130"/>
        <v>40769.833333333328</v>
      </c>
      <c r="R2113" s="15">
        <f t="shared" si="131"/>
        <v>40702.988715277774</v>
      </c>
    </row>
    <row r="2114" spans="1:18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7">
        <f t="shared" si="129"/>
        <v>27.272727272727273</v>
      </c>
      <c r="Q2114" s="13">
        <f t="shared" si="130"/>
        <v>41379.719826388886</v>
      </c>
      <c r="R2114" s="15">
        <f t="shared" si="131"/>
        <v>41365.719826388886</v>
      </c>
    </row>
    <row r="2115" spans="1:18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7">
        <f t="shared" ref="P2115:P2178" si="133">(E2115/L2115)</f>
        <v>68.598130841121488</v>
      </c>
      <c r="Q2115" s="13">
        <f t="shared" ref="Q2115:Q2178" si="134">(I2115/86400)+25569+(-5/24)</f>
        <v>41905.657129629624</v>
      </c>
      <c r="R2115" s="15">
        <f t="shared" ref="R2115:R2178" si="135">(J2115/86400)+25569+(-5/24)</f>
        <v>41870.657129629624</v>
      </c>
    </row>
    <row r="2116" spans="1:18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7">
        <f t="shared" si="133"/>
        <v>35.612244897959187</v>
      </c>
      <c r="Q2116" s="13">
        <f t="shared" si="134"/>
        <v>40520.999305555553</v>
      </c>
      <c r="R2116" s="15">
        <f t="shared" si="135"/>
        <v>40458.607291666667</v>
      </c>
    </row>
    <row r="2117" spans="1:18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7">
        <f t="shared" si="133"/>
        <v>94.027777777777771</v>
      </c>
      <c r="Q2117" s="13">
        <f t="shared" si="134"/>
        <v>40593.872696759259</v>
      </c>
      <c r="R2117" s="15">
        <f t="shared" si="135"/>
        <v>40563.872696759259</v>
      </c>
    </row>
    <row r="2118" spans="1:18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7">
        <f t="shared" si="133"/>
        <v>526.45652173913038</v>
      </c>
      <c r="Q2118" s="13">
        <f t="shared" si="134"/>
        <v>41184.569479166668</v>
      </c>
      <c r="R2118" s="15">
        <f t="shared" si="135"/>
        <v>41136.569479166668</v>
      </c>
    </row>
    <row r="2119" spans="1:18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7">
        <f t="shared" si="133"/>
        <v>50.657142857142858</v>
      </c>
      <c r="Q2119" s="13">
        <f t="shared" si="134"/>
        <v>42303.999305555553</v>
      </c>
      <c r="R2119" s="15">
        <f t="shared" si="135"/>
        <v>42289.851261574069</v>
      </c>
    </row>
    <row r="2120" spans="1:18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7">
        <f t="shared" si="133"/>
        <v>79.182941176470578</v>
      </c>
      <c r="Q2120" s="13">
        <f t="shared" si="134"/>
        <v>40748.631203703699</v>
      </c>
      <c r="R2120" s="15">
        <f t="shared" si="135"/>
        <v>40718.631203703699</v>
      </c>
    </row>
    <row r="2121" spans="1:18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7">
        <f t="shared" si="133"/>
        <v>91.590909090909093</v>
      </c>
      <c r="Q2121" s="13">
        <f t="shared" si="134"/>
        <v>41136.921817129631</v>
      </c>
      <c r="R2121" s="15">
        <f t="shared" si="135"/>
        <v>41106.921817129631</v>
      </c>
    </row>
    <row r="2122" spans="1:18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7">
        <f t="shared" si="133"/>
        <v>116.96275362318841</v>
      </c>
      <c r="Q2122" s="13">
        <f t="shared" si="134"/>
        <v>41640.756203703699</v>
      </c>
      <c r="R2122" s="15">
        <f t="shared" si="135"/>
        <v>41591.756203703699</v>
      </c>
    </row>
    <row r="2123" spans="1:18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7">
        <f t="shared" si="133"/>
        <v>28.4</v>
      </c>
      <c r="Q2123" s="13">
        <f t="shared" si="134"/>
        <v>42746.534120370365</v>
      </c>
      <c r="R2123" s="15">
        <f t="shared" si="135"/>
        <v>42716.534120370365</v>
      </c>
    </row>
    <row r="2124" spans="1:18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7">
        <f t="shared" si="133"/>
        <v>103.33333333333333</v>
      </c>
      <c r="Q2124" s="13">
        <f t="shared" si="134"/>
        <v>42742.092233796291</v>
      </c>
      <c r="R2124" s="15">
        <f t="shared" si="135"/>
        <v>42712.092233796291</v>
      </c>
    </row>
    <row r="2125" spans="1:18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7">
        <f t="shared" si="133"/>
        <v>10</v>
      </c>
      <c r="Q2125" s="13">
        <f t="shared" si="134"/>
        <v>40252.082638888889</v>
      </c>
      <c r="R2125" s="15">
        <f t="shared" si="135"/>
        <v>40198.216516203705</v>
      </c>
    </row>
    <row r="2126" spans="1:18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7">
        <f t="shared" si="133"/>
        <v>23</v>
      </c>
      <c r="Q2126" s="13">
        <f t="shared" si="134"/>
        <v>40512</v>
      </c>
      <c r="R2126" s="15">
        <f t="shared" si="135"/>
        <v>40463.819849537038</v>
      </c>
    </row>
    <row r="2127" spans="1:18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7">
        <f t="shared" si="133"/>
        <v>31.555555555555557</v>
      </c>
      <c r="Q2127" s="13">
        <f t="shared" si="134"/>
        <v>42220.815196759257</v>
      </c>
      <c r="R2127" s="15">
        <f t="shared" si="135"/>
        <v>42190.815196759257</v>
      </c>
    </row>
    <row r="2128" spans="1:18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7">
        <f t="shared" si="133"/>
        <v>5</v>
      </c>
      <c r="Q2128" s="13">
        <f t="shared" si="134"/>
        <v>41981.76489583333</v>
      </c>
      <c r="R2128" s="15">
        <f t="shared" si="135"/>
        <v>41951.76489583333</v>
      </c>
    </row>
    <row r="2129" spans="1:18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7">
        <f t="shared" si="133"/>
        <v>34.220338983050844</v>
      </c>
      <c r="Q2129" s="13">
        <f t="shared" si="134"/>
        <v>42075.255358796298</v>
      </c>
      <c r="R2129" s="15">
        <f t="shared" si="135"/>
        <v>42045.297025462962</v>
      </c>
    </row>
    <row r="2130" spans="1:18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7">
        <f t="shared" si="133"/>
        <v>25</v>
      </c>
      <c r="Q2130" s="13">
        <f t="shared" si="134"/>
        <v>41903.564456018517</v>
      </c>
      <c r="R2130" s="15">
        <f t="shared" si="135"/>
        <v>41843.564456018517</v>
      </c>
    </row>
    <row r="2131" spans="1:18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7">
        <f t="shared" si="133"/>
        <v>19.666666666666668</v>
      </c>
      <c r="Q2131" s="13">
        <f t="shared" si="134"/>
        <v>42438.815972222219</v>
      </c>
      <c r="R2131" s="15">
        <f t="shared" si="135"/>
        <v>42408.815972222219</v>
      </c>
    </row>
    <row r="2132" spans="1:18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7">
        <f t="shared" si="133"/>
        <v>21.25</v>
      </c>
      <c r="Q2132" s="13">
        <f t="shared" si="134"/>
        <v>41866.87804398148</v>
      </c>
      <c r="R2132" s="15">
        <f t="shared" si="135"/>
        <v>41831.87804398148</v>
      </c>
    </row>
    <row r="2133" spans="1:18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7">
        <f t="shared" si="133"/>
        <v>8.3333333333333339</v>
      </c>
      <c r="Q2133" s="13">
        <f t="shared" si="134"/>
        <v>42196.998738425922</v>
      </c>
      <c r="R2133" s="15">
        <f t="shared" si="135"/>
        <v>42166.998738425922</v>
      </c>
    </row>
    <row r="2134" spans="1:18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7">
        <f t="shared" si="133"/>
        <v>21.34333333333333</v>
      </c>
      <c r="Q2134" s="13">
        <f t="shared" si="134"/>
        <v>41673.27884259259</v>
      </c>
      <c r="R2134" s="15">
        <f t="shared" si="135"/>
        <v>41643.27884259259</v>
      </c>
    </row>
    <row r="2135" spans="1:18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7">
        <f t="shared" si="133"/>
        <v>5.333333333333333</v>
      </c>
      <c r="Q2135" s="13">
        <f t="shared" si="134"/>
        <v>40657.082638888889</v>
      </c>
      <c r="R2135" s="15">
        <f t="shared" si="135"/>
        <v>40618.888877314814</v>
      </c>
    </row>
    <row r="2136" spans="1:18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7">
        <f t="shared" si="133"/>
        <v>34.666666666666664</v>
      </c>
      <c r="Q2136" s="13">
        <f t="shared" si="134"/>
        <v>41391.678136574068</v>
      </c>
      <c r="R2136" s="15">
        <f t="shared" si="135"/>
        <v>41361.678136574068</v>
      </c>
    </row>
    <row r="2137" spans="1:18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7">
        <f t="shared" si="133"/>
        <v>21.727272727272727</v>
      </c>
      <c r="Q2137" s="13">
        <f t="shared" si="134"/>
        <v>41186.755011574074</v>
      </c>
      <c r="R2137" s="15">
        <f t="shared" si="135"/>
        <v>41156.755011574074</v>
      </c>
    </row>
    <row r="2138" spans="1:18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7">
        <f t="shared" si="133"/>
        <v>11.922499999999999</v>
      </c>
      <c r="Q2138" s="13">
        <f t="shared" si="134"/>
        <v>41566.300763888888</v>
      </c>
      <c r="R2138" s="15">
        <f t="shared" si="135"/>
        <v>41536.300763888888</v>
      </c>
    </row>
    <row r="2139" spans="1:18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7">
        <f t="shared" si="133"/>
        <v>26.59737827715356</v>
      </c>
      <c r="Q2139" s="13">
        <f t="shared" si="134"/>
        <v>41978.562835648147</v>
      </c>
      <c r="R2139" s="15">
        <f t="shared" si="135"/>
        <v>41948.562835648147</v>
      </c>
    </row>
    <row r="2140" spans="1:18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7">
        <f t="shared" si="133"/>
        <v>10.666666666666666</v>
      </c>
      <c r="Q2140" s="13">
        <f t="shared" si="134"/>
        <v>41586.846516203703</v>
      </c>
      <c r="R2140" s="15">
        <f t="shared" si="135"/>
        <v>41556.804849537039</v>
      </c>
    </row>
    <row r="2141" spans="1:18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7">
        <f t="shared" si="133"/>
        <v>29.035714285714285</v>
      </c>
      <c r="Q2141" s="13">
        <f t="shared" si="134"/>
        <v>42677.541759259257</v>
      </c>
      <c r="R2141" s="15">
        <f t="shared" si="135"/>
        <v>42647.541759259257</v>
      </c>
    </row>
    <row r="2142" spans="1:18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7">
        <f t="shared" si="133"/>
        <v>50.909090909090907</v>
      </c>
      <c r="Q2142" s="13">
        <f t="shared" si="134"/>
        <v>41285.625277777777</v>
      </c>
      <c r="R2142" s="15">
        <f t="shared" si="135"/>
        <v>41255.625277777777</v>
      </c>
    </row>
    <row r="2143" spans="1:18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 t="e">
        <f t="shared" si="133"/>
        <v>#DIV/0!</v>
      </c>
      <c r="Q2143" s="13">
        <f t="shared" si="134"/>
        <v>41957.068969907406</v>
      </c>
      <c r="R2143" s="15">
        <f t="shared" si="135"/>
        <v>41927.027303240735</v>
      </c>
    </row>
    <row r="2144" spans="1:18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7">
        <f t="shared" si="133"/>
        <v>50.083333333333336</v>
      </c>
      <c r="Q2144" s="13">
        <f t="shared" si="134"/>
        <v>42368.493171296293</v>
      </c>
      <c r="R2144" s="15">
        <f t="shared" si="135"/>
        <v>42340.493171296293</v>
      </c>
    </row>
    <row r="2145" spans="1:18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7">
        <f t="shared" si="133"/>
        <v>45</v>
      </c>
      <c r="Q2145" s="13">
        <f t="shared" si="134"/>
        <v>40380.583333333328</v>
      </c>
      <c r="R2145" s="15">
        <f t="shared" si="135"/>
        <v>40332.678379629629</v>
      </c>
    </row>
    <row r="2146" spans="1:18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7">
        <f t="shared" si="133"/>
        <v>25.291666666666668</v>
      </c>
      <c r="Q2146" s="13">
        <f t="shared" si="134"/>
        <v>41531.338425925926</v>
      </c>
      <c r="R2146" s="15">
        <f t="shared" si="135"/>
        <v>41499.338425925926</v>
      </c>
    </row>
    <row r="2147" spans="1:18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7">
        <f t="shared" si="133"/>
        <v>51.292134831460672</v>
      </c>
      <c r="Q2147" s="13">
        <f t="shared" si="134"/>
        <v>41605.070763888885</v>
      </c>
      <c r="R2147" s="15">
        <f t="shared" si="135"/>
        <v>41575.029097222221</v>
      </c>
    </row>
    <row r="2148" spans="1:18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7">
        <f t="shared" si="133"/>
        <v>1</v>
      </c>
      <c r="Q2148" s="13">
        <f t="shared" si="134"/>
        <v>42411.471180555549</v>
      </c>
      <c r="R2148" s="15">
        <f t="shared" si="135"/>
        <v>42397.471180555549</v>
      </c>
    </row>
    <row r="2149" spans="1:18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7">
        <f t="shared" si="133"/>
        <v>49.381818181818183</v>
      </c>
      <c r="Q2149" s="13">
        <f t="shared" si="134"/>
        <v>41959.129027777781</v>
      </c>
      <c r="R2149" s="15">
        <f t="shared" si="135"/>
        <v>41927.087361111109</v>
      </c>
    </row>
    <row r="2150" spans="1:18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7">
        <f t="shared" si="133"/>
        <v>1</v>
      </c>
      <c r="Q2150" s="13">
        <f t="shared" si="134"/>
        <v>42096.483587962961</v>
      </c>
      <c r="R2150" s="15">
        <f t="shared" si="135"/>
        <v>42066.525254629632</v>
      </c>
    </row>
    <row r="2151" spans="1:18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 t="e">
        <f t="shared" si="133"/>
        <v>#DIV/0!</v>
      </c>
      <c r="Q2151" s="13">
        <f t="shared" si="134"/>
        <v>40389.791666666664</v>
      </c>
      <c r="R2151" s="15">
        <f t="shared" si="135"/>
        <v>40354.816620370366</v>
      </c>
    </row>
    <row r="2152" spans="1:18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7">
        <f t="shared" si="133"/>
        <v>101.25</v>
      </c>
      <c r="Q2152" s="13">
        <f t="shared" si="134"/>
        <v>42564.076377314814</v>
      </c>
      <c r="R2152" s="15">
        <f t="shared" si="135"/>
        <v>42534.076377314814</v>
      </c>
    </row>
    <row r="2153" spans="1:18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7">
        <f t="shared" si="133"/>
        <v>19.666666666666668</v>
      </c>
      <c r="Q2153" s="13">
        <f t="shared" si="134"/>
        <v>42550.639050925922</v>
      </c>
      <c r="R2153" s="15">
        <f t="shared" si="135"/>
        <v>42520.639050925922</v>
      </c>
    </row>
    <row r="2154" spans="1:18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7">
        <f t="shared" si="133"/>
        <v>12.5</v>
      </c>
      <c r="Q2154" s="13">
        <f t="shared" si="134"/>
        <v>41713.582280092589</v>
      </c>
      <c r="R2154" s="15">
        <f t="shared" si="135"/>
        <v>41683.62394675926</v>
      </c>
    </row>
    <row r="2155" spans="1:18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7">
        <f t="shared" si="133"/>
        <v>8.5</v>
      </c>
      <c r="Q2155" s="13">
        <f t="shared" si="134"/>
        <v>42014.124305555553</v>
      </c>
      <c r="R2155" s="15">
        <f t="shared" si="135"/>
        <v>41974.702754629623</v>
      </c>
    </row>
    <row r="2156" spans="1:18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7">
        <f t="shared" si="133"/>
        <v>1</v>
      </c>
      <c r="Q2156" s="13">
        <f t="shared" si="134"/>
        <v>41667.42392361111</v>
      </c>
      <c r="R2156" s="15">
        <f t="shared" si="135"/>
        <v>41647.42392361111</v>
      </c>
    </row>
    <row r="2157" spans="1:18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7">
        <f t="shared" si="133"/>
        <v>23</v>
      </c>
      <c r="Q2157" s="13">
        <f t="shared" si="134"/>
        <v>42460.497511574074</v>
      </c>
      <c r="R2157" s="15">
        <f t="shared" si="135"/>
        <v>42430.539178240739</v>
      </c>
    </row>
    <row r="2158" spans="1:18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7">
        <f t="shared" si="133"/>
        <v>17.987951807228917</v>
      </c>
      <c r="Q2158" s="13">
        <f t="shared" si="134"/>
        <v>41533.645902777775</v>
      </c>
      <c r="R2158" s="15">
        <f t="shared" si="135"/>
        <v>41488.645902777775</v>
      </c>
    </row>
    <row r="2159" spans="1:18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7">
        <f t="shared" si="133"/>
        <v>370.94736842105266</v>
      </c>
      <c r="Q2159" s="13">
        <f t="shared" si="134"/>
        <v>42727.124305555553</v>
      </c>
      <c r="R2159" s="15">
        <f t="shared" si="135"/>
        <v>42694.772951388884</v>
      </c>
    </row>
    <row r="2160" spans="1:18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7">
        <f t="shared" si="133"/>
        <v>63.569485530546629</v>
      </c>
      <c r="Q2160" s="13">
        <f t="shared" si="134"/>
        <v>41309.645532407405</v>
      </c>
      <c r="R2160" s="15">
        <f t="shared" si="135"/>
        <v>41264.645532407405</v>
      </c>
    </row>
    <row r="2161" spans="1:18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7">
        <f t="shared" si="133"/>
        <v>13</v>
      </c>
      <c r="Q2161" s="13">
        <f t="shared" si="134"/>
        <v>40740.522847222222</v>
      </c>
      <c r="R2161" s="15">
        <f t="shared" si="135"/>
        <v>40710.522847222222</v>
      </c>
    </row>
    <row r="2162" spans="1:18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7">
        <f t="shared" si="133"/>
        <v>5.3125</v>
      </c>
      <c r="Q2162" s="13">
        <f t="shared" si="134"/>
        <v>41048.503530092588</v>
      </c>
      <c r="R2162" s="15">
        <f t="shared" si="135"/>
        <v>41018.503530092588</v>
      </c>
    </row>
    <row r="2163" spans="1:18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7">
        <f t="shared" si="133"/>
        <v>35.615384615384613</v>
      </c>
      <c r="Q2163" s="13">
        <f t="shared" si="134"/>
        <v>42270.644201388888</v>
      </c>
      <c r="R2163" s="15">
        <f t="shared" si="135"/>
        <v>42240.644201388888</v>
      </c>
    </row>
    <row r="2164" spans="1:18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7">
        <f t="shared" si="133"/>
        <v>87.103448275862064</v>
      </c>
      <c r="Q2164" s="13">
        <f t="shared" si="134"/>
        <v>41844.557766203703</v>
      </c>
      <c r="R2164" s="15">
        <f t="shared" si="135"/>
        <v>41813.557766203703</v>
      </c>
    </row>
    <row r="2165" spans="1:18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7">
        <f t="shared" si="133"/>
        <v>75.11363636363636</v>
      </c>
      <c r="Q2165" s="13">
        <f t="shared" si="134"/>
        <v>42162.951388888883</v>
      </c>
      <c r="R2165" s="15">
        <f t="shared" si="135"/>
        <v>42111.691203703704</v>
      </c>
    </row>
    <row r="2166" spans="1:18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7">
        <f t="shared" si="133"/>
        <v>68.01204819277109</v>
      </c>
      <c r="Q2166" s="13">
        <f t="shared" si="134"/>
        <v>42545.957638888889</v>
      </c>
      <c r="R2166" s="15">
        <f t="shared" si="135"/>
        <v>42515.509421296294</v>
      </c>
    </row>
    <row r="2167" spans="1:18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7">
        <f t="shared" si="133"/>
        <v>29.623931623931625</v>
      </c>
      <c r="Q2167" s="13">
        <f t="shared" si="134"/>
        <v>42468.417071759257</v>
      </c>
      <c r="R2167" s="15">
        <f t="shared" si="135"/>
        <v>42438.458738425928</v>
      </c>
    </row>
    <row r="2168" spans="1:18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7">
        <f t="shared" si="133"/>
        <v>91.625</v>
      </c>
      <c r="Q2168" s="13">
        <f t="shared" si="134"/>
        <v>41978.671504629623</v>
      </c>
      <c r="R2168" s="15">
        <f t="shared" si="135"/>
        <v>41933.629837962959</v>
      </c>
    </row>
    <row r="2169" spans="1:18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7">
        <f t="shared" si="133"/>
        <v>22.5</v>
      </c>
      <c r="Q2169" s="13">
        <f t="shared" si="134"/>
        <v>41166.858067129629</v>
      </c>
      <c r="R2169" s="15">
        <f t="shared" si="135"/>
        <v>41152.858067129629</v>
      </c>
    </row>
    <row r="2170" spans="1:18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7">
        <f t="shared" si="133"/>
        <v>64.366735294117646</v>
      </c>
      <c r="Q2170" s="13">
        <f t="shared" si="134"/>
        <v>42775.999999999993</v>
      </c>
      <c r="R2170" s="15">
        <f t="shared" si="135"/>
        <v>42745.391909722217</v>
      </c>
    </row>
    <row r="2171" spans="1:18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7">
        <f t="shared" si="133"/>
        <v>21.857142857142858</v>
      </c>
      <c r="Q2171" s="13">
        <f t="shared" si="134"/>
        <v>42796.492488425924</v>
      </c>
      <c r="R2171" s="15">
        <f t="shared" si="135"/>
        <v>42793.492488425924</v>
      </c>
    </row>
    <row r="2172" spans="1:18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7">
        <f t="shared" si="133"/>
        <v>33.315789473684212</v>
      </c>
      <c r="Q2172" s="13">
        <f t="shared" si="134"/>
        <v>42238.541921296295</v>
      </c>
      <c r="R2172" s="15">
        <f t="shared" si="135"/>
        <v>42198.541921296295</v>
      </c>
    </row>
    <row r="2173" spans="1:18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7">
        <f t="shared" si="133"/>
        <v>90.276595744680847</v>
      </c>
      <c r="Q2173" s="13">
        <f t="shared" si="134"/>
        <v>42176.999999999993</v>
      </c>
      <c r="R2173" s="15">
        <f t="shared" si="135"/>
        <v>42141.748784722215</v>
      </c>
    </row>
    <row r="2174" spans="1:18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7">
        <f t="shared" si="133"/>
        <v>76.92307692307692</v>
      </c>
      <c r="Q2174" s="13">
        <f t="shared" si="134"/>
        <v>42112.371759259258</v>
      </c>
      <c r="R2174" s="15">
        <f t="shared" si="135"/>
        <v>42082.371759259258</v>
      </c>
    </row>
    <row r="2175" spans="1:18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7">
        <f t="shared" si="133"/>
        <v>59.233333333333334</v>
      </c>
      <c r="Q2175" s="13">
        <f t="shared" si="134"/>
        <v>41526.957638888889</v>
      </c>
      <c r="R2175" s="15">
        <f t="shared" si="135"/>
        <v>41495.484293981477</v>
      </c>
    </row>
    <row r="2176" spans="1:18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7">
        <f t="shared" si="133"/>
        <v>65.38095238095238</v>
      </c>
      <c r="Q2176" s="13">
        <f t="shared" si="134"/>
        <v>42495.334571759253</v>
      </c>
      <c r="R2176" s="15">
        <f t="shared" si="135"/>
        <v>42465.334571759253</v>
      </c>
    </row>
    <row r="2177" spans="1:18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7">
        <f t="shared" si="133"/>
        <v>67.307692307692307</v>
      </c>
      <c r="Q2177" s="13">
        <f t="shared" si="134"/>
        <v>42571.800763888888</v>
      </c>
      <c r="R2177" s="15">
        <f t="shared" si="135"/>
        <v>42564.800763888888</v>
      </c>
    </row>
    <row r="2178" spans="1:18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7">
        <f t="shared" si="133"/>
        <v>88.74647887323944</v>
      </c>
      <c r="Q2178" s="13">
        <f t="shared" si="134"/>
        <v>42126.424872685187</v>
      </c>
      <c r="R2178" s="15">
        <f t="shared" si="135"/>
        <v>42096.424872685187</v>
      </c>
    </row>
    <row r="2179" spans="1:18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7">
        <f t="shared" ref="P2179:P2242" si="137">(E2179/L2179)</f>
        <v>65.868421052631575</v>
      </c>
      <c r="Q2179" s="13">
        <f t="shared" ref="Q2179:Q2242" si="138">(I2179/86400)+25569+(-5/24)</f>
        <v>42527.042442129627</v>
      </c>
      <c r="R2179" s="15">
        <f t="shared" ref="R2179:R2242" si="139">(J2179/86400)+25569+(-5/24)</f>
        <v>42502.042442129627</v>
      </c>
    </row>
    <row r="2180" spans="1:18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7">
        <f t="shared" si="137"/>
        <v>40.349243306169967</v>
      </c>
      <c r="Q2180" s="13">
        <f t="shared" si="138"/>
        <v>42753.428206018514</v>
      </c>
      <c r="R2180" s="15">
        <f t="shared" si="139"/>
        <v>42723.428206018514</v>
      </c>
    </row>
    <row r="2181" spans="1:18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7">
        <f t="shared" si="137"/>
        <v>76.857142857142861</v>
      </c>
      <c r="Q2181" s="13">
        <f t="shared" si="138"/>
        <v>42104.962870370371</v>
      </c>
      <c r="R2181" s="15">
        <f t="shared" si="139"/>
        <v>42074.962870370371</v>
      </c>
    </row>
    <row r="2182" spans="1:18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7">
        <f t="shared" si="137"/>
        <v>68.707820512820518</v>
      </c>
      <c r="Q2182" s="13">
        <f t="shared" si="138"/>
        <v>42321.503101851849</v>
      </c>
      <c r="R2182" s="15">
        <f t="shared" si="139"/>
        <v>42279.461435185185</v>
      </c>
    </row>
    <row r="2183" spans="1:18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7">
        <f t="shared" si="137"/>
        <v>57.773584905660378</v>
      </c>
      <c r="Q2183" s="13">
        <f t="shared" si="138"/>
        <v>42786.796909722216</v>
      </c>
      <c r="R2183" s="15">
        <f t="shared" si="139"/>
        <v>42772.796909722216</v>
      </c>
    </row>
    <row r="2184" spans="1:18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7">
        <f t="shared" si="137"/>
        <v>44.171348314606739</v>
      </c>
      <c r="Q2184" s="13">
        <f t="shared" si="138"/>
        <v>41914.692418981482</v>
      </c>
      <c r="R2184" s="15">
        <f t="shared" si="139"/>
        <v>41879.692418981482</v>
      </c>
    </row>
    <row r="2185" spans="1:18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7">
        <f t="shared" si="137"/>
        <v>31.566308243727597</v>
      </c>
      <c r="Q2185" s="13">
        <f t="shared" si="138"/>
        <v>42774.999999999993</v>
      </c>
      <c r="R2185" s="15">
        <f t="shared" si="139"/>
        <v>42745.157141203701</v>
      </c>
    </row>
    <row r="2186" spans="1:18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7">
        <f t="shared" si="137"/>
        <v>107.04511278195488</v>
      </c>
      <c r="Q2186" s="13">
        <f t="shared" si="138"/>
        <v>42394.458333333336</v>
      </c>
      <c r="R2186" s="15">
        <f t="shared" si="139"/>
        <v>42380.481956018521</v>
      </c>
    </row>
    <row r="2187" spans="1:18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7">
        <f t="shared" si="137"/>
        <v>149.03451043338683</v>
      </c>
      <c r="Q2187" s="13">
        <f t="shared" si="138"/>
        <v>41359.141655092586</v>
      </c>
      <c r="R2187" s="15">
        <f t="shared" si="139"/>
        <v>41319.141655092586</v>
      </c>
    </row>
    <row r="2188" spans="1:18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7">
        <f t="shared" si="137"/>
        <v>55.956632653061227</v>
      </c>
      <c r="Q2188" s="13">
        <f t="shared" si="138"/>
        <v>42619.874999999993</v>
      </c>
      <c r="R2188" s="15">
        <f t="shared" si="139"/>
        <v>42583.406747685185</v>
      </c>
    </row>
    <row r="2189" spans="1:18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7">
        <f t="shared" si="137"/>
        <v>56.970381807973048</v>
      </c>
      <c r="Q2189" s="13">
        <f t="shared" si="138"/>
        <v>42096.957638888889</v>
      </c>
      <c r="R2189" s="15">
        <f t="shared" si="139"/>
        <v>42068.000763888886</v>
      </c>
    </row>
    <row r="2190" spans="1:18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7">
        <f t="shared" si="137"/>
        <v>44.056420233463037</v>
      </c>
      <c r="Q2190" s="13">
        <f t="shared" si="138"/>
        <v>42668.499999999993</v>
      </c>
      <c r="R2190" s="15">
        <f t="shared" si="139"/>
        <v>42633.377789351849</v>
      </c>
    </row>
    <row r="2191" spans="1:18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7">
        <f t="shared" si="137"/>
        <v>68.625</v>
      </c>
      <c r="Q2191" s="13">
        <f t="shared" si="138"/>
        <v>42481.708333333336</v>
      </c>
      <c r="R2191" s="15">
        <f t="shared" si="139"/>
        <v>42467.579861111109</v>
      </c>
    </row>
    <row r="2192" spans="1:18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7">
        <f t="shared" si="137"/>
        <v>65.318435754189949</v>
      </c>
      <c r="Q2192" s="13">
        <f t="shared" si="138"/>
        <v>42452.082638888889</v>
      </c>
      <c r="R2192" s="15">
        <f t="shared" si="139"/>
        <v>42417.416712962957</v>
      </c>
    </row>
    <row r="2193" spans="1:18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7">
        <f t="shared" si="137"/>
        <v>35.92</v>
      </c>
      <c r="Q2193" s="13">
        <f t="shared" si="138"/>
        <v>42780.6253125</v>
      </c>
      <c r="R2193" s="15">
        <f t="shared" si="139"/>
        <v>42768.6253125</v>
      </c>
    </row>
    <row r="2194" spans="1:18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7">
        <f t="shared" si="137"/>
        <v>40.070667078443485</v>
      </c>
      <c r="Q2194" s="13">
        <f t="shared" si="138"/>
        <v>42719.749999999993</v>
      </c>
      <c r="R2194" s="15">
        <f t="shared" si="139"/>
        <v>42691.642870370364</v>
      </c>
    </row>
    <row r="2195" spans="1:18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7">
        <f t="shared" si="137"/>
        <v>75.647714604236342</v>
      </c>
      <c r="Q2195" s="13">
        <f t="shared" si="138"/>
        <v>42694.999305555553</v>
      </c>
      <c r="R2195" s="15">
        <f t="shared" si="139"/>
        <v>42664.197592592587</v>
      </c>
    </row>
    <row r="2196" spans="1:18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7">
        <f t="shared" si="137"/>
        <v>61.203872437357631</v>
      </c>
      <c r="Q2196" s="13">
        <f t="shared" si="138"/>
        <v>42455.507986111108</v>
      </c>
      <c r="R2196" s="15">
        <f t="shared" si="139"/>
        <v>42425.54965277778</v>
      </c>
    </row>
    <row r="2197" spans="1:18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7">
        <f t="shared" si="137"/>
        <v>48.130434782608695</v>
      </c>
      <c r="Q2197" s="13">
        <f t="shared" si="138"/>
        <v>42227.563657407409</v>
      </c>
      <c r="R2197" s="15">
        <f t="shared" si="139"/>
        <v>42197.563657407409</v>
      </c>
    </row>
    <row r="2198" spans="1:18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7">
        <f t="shared" si="137"/>
        <v>68.106837606837601</v>
      </c>
      <c r="Q2198" s="13">
        <f t="shared" si="138"/>
        <v>42706.083333333336</v>
      </c>
      <c r="R2198" s="15">
        <f t="shared" si="139"/>
        <v>42675.278958333329</v>
      </c>
    </row>
    <row r="2199" spans="1:18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7">
        <f t="shared" si="137"/>
        <v>65.891300230946882</v>
      </c>
      <c r="Q2199" s="13">
        <f t="shared" si="138"/>
        <v>42063.37568287037</v>
      </c>
      <c r="R2199" s="15">
        <f t="shared" si="139"/>
        <v>42033.37568287037</v>
      </c>
    </row>
    <row r="2200" spans="1:18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7">
        <f t="shared" si="137"/>
        <v>81.654377880184327</v>
      </c>
      <c r="Q2200" s="13">
        <f t="shared" si="138"/>
        <v>42322.347222222219</v>
      </c>
      <c r="R2200" s="15">
        <f t="shared" si="139"/>
        <v>42292.305555555555</v>
      </c>
    </row>
    <row r="2201" spans="1:18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7">
        <f t="shared" si="137"/>
        <v>52.701195219123505</v>
      </c>
      <c r="Q2201" s="13">
        <f t="shared" si="138"/>
        <v>42292.208310185182</v>
      </c>
      <c r="R2201" s="15">
        <f t="shared" si="139"/>
        <v>42262.208310185182</v>
      </c>
    </row>
    <row r="2202" spans="1:18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7">
        <f t="shared" si="137"/>
        <v>41.228136882129277</v>
      </c>
      <c r="Q2202" s="13">
        <f t="shared" si="138"/>
        <v>42190.916666666664</v>
      </c>
      <c r="R2202" s="15">
        <f t="shared" si="139"/>
        <v>42163.417453703696</v>
      </c>
    </row>
    <row r="2203" spans="1:18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7">
        <f t="shared" si="137"/>
        <v>15.035357142857142</v>
      </c>
      <c r="Q2203" s="13">
        <f t="shared" si="138"/>
        <v>41290.638483796291</v>
      </c>
      <c r="R2203" s="15">
        <f t="shared" si="139"/>
        <v>41276.638483796291</v>
      </c>
    </row>
    <row r="2204" spans="1:18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7">
        <f t="shared" si="137"/>
        <v>39.066920943134534</v>
      </c>
      <c r="Q2204" s="13">
        <f t="shared" si="138"/>
        <v>41214.640833333331</v>
      </c>
      <c r="R2204" s="15">
        <f t="shared" si="139"/>
        <v>41184.640833333331</v>
      </c>
    </row>
    <row r="2205" spans="1:18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7">
        <f t="shared" si="137"/>
        <v>43.82</v>
      </c>
      <c r="Q2205" s="13">
        <f t="shared" si="138"/>
        <v>42271.651412037034</v>
      </c>
      <c r="R2205" s="15">
        <f t="shared" si="139"/>
        <v>42241.651412037034</v>
      </c>
    </row>
    <row r="2206" spans="1:18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7">
        <f t="shared" si="137"/>
        <v>27.301369863013697</v>
      </c>
      <c r="Q2206" s="13">
        <f t="shared" si="138"/>
        <v>41342.103229166663</v>
      </c>
      <c r="R2206" s="15">
        <f t="shared" si="139"/>
        <v>41312.103229166663</v>
      </c>
    </row>
    <row r="2207" spans="1:18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7">
        <f t="shared" si="137"/>
        <v>42.222222222222221</v>
      </c>
      <c r="Q2207" s="13">
        <f t="shared" si="138"/>
        <v>41061.613298611112</v>
      </c>
      <c r="R2207" s="15">
        <f t="shared" si="139"/>
        <v>41031.613298611112</v>
      </c>
    </row>
    <row r="2208" spans="1:18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7">
        <f t="shared" si="137"/>
        <v>33.235294117647058</v>
      </c>
      <c r="Q2208" s="13">
        <f t="shared" si="138"/>
        <v>41015.048888888887</v>
      </c>
      <c r="R2208" s="15">
        <f t="shared" si="139"/>
        <v>40997.048888888887</v>
      </c>
    </row>
    <row r="2209" spans="1:18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7">
        <f t="shared" si="137"/>
        <v>285.71428571428572</v>
      </c>
      <c r="Q2209" s="13">
        <f t="shared" si="138"/>
        <v>41594.027465277773</v>
      </c>
      <c r="R2209" s="15">
        <f t="shared" si="139"/>
        <v>41563.985798611109</v>
      </c>
    </row>
    <row r="2210" spans="1:18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7">
        <f t="shared" si="137"/>
        <v>42.333333333333336</v>
      </c>
      <c r="Q2210" s="13">
        <f t="shared" si="138"/>
        <v>41005.958333333328</v>
      </c>
      <c r="R2210" s="15">
        <f t="shared" si="139"/>
        <v>40946.673912037033</v>
      </c>
    </row>
    <row r="2211" spans="1:18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7">
        <f t="shared" si="137"/>
        <v>50.266666666666666</v>
      </c>
      <c r="Q2211" s="13">
        <f t="shared" si="138"/>
        <v>41743.75</v>
      </c>
      <c r="R2211" s="15">
        <f t="shared" si="139"/>
        <v>41732.27134259259</v>
      </c>
    </row>
    <row r="2212" spans="1:18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7">
        <f t="shared" si="137"/>
        <v>61.902777777777779</v>
      </c>
      <c r="Q2212" s="13">
        <f t="shared" si="138"/>
        <v>41013.525000000001</v>
      </c>
      <c r="R2212" s="15">
        <f t="shared" si="139"/>
        <v>40955.857754629629</v>
      </c>
    </row>
    <row r="2213" spans="1:18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7">
        <f t="shared" si="137"/>
        <v>40.75</v>
      </c>
      <c r="Q2213" s="13">
        <f t="shared" si="138"/>
        <v>41739.082638888889</v>
      </c>
      <c r="R2213" s="15">
        <f t="shared" si="139"/>
        <v>41716.576678240737</v>
      </c>
    </row>
    <row r="2214" spans="1:18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7">
        <f t="shared" si="137"/>
        <v>55.796747967479675</v>
      </c>
      <c r="Q2214" s="13">
        <f t="shared" si="138"/>
        <v>41581.833333333328</v>
      </c>
      <c r="R2214" s="15">
        <f t="shared" si="139"/>
        <v>41548.539085648146</v>
      </c>
    </row>
    <row r="2215" spans="1:18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7">
        <f t="shared" si="137"/>
        <v>10</v>
      </c>
      <c r="Q2215" s="13">
        <f t="shared" si="138"/>
        <v>42139.617812499993</v>
      </c>
      <c r="R2215" s="15">
        <f t="shared" si="139"/>
        <v>42109.617812499993</v>
      </c>
    </row>
    <row r="2216" spans="1:18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7">
        <f t="shared" si="137"/>
        <v>73.125416666666666</v>
      </c>
      <c r="Q2216" s="13">
        <f t="shared" si="138"/>
        <v>41676.58388888889</v>
      </c>
      <c r="R2216" s="15">
        <f t="shared" si="139"/>
        <v>41646.58388888889</v>
      </c>
    </row>
    <row r="2217" spans="1:18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7">
        <f t="shared" si="137"/>
        <v>26.060606060606062</v>
      </c>
      <c r="Q2217" s="13">
        <f t="shared" si="138"/>
        <v>40981.082638888889</v>
      </c>
      <c r="R2217" s="15">
        <f t="shared" si="139"/>
        <v>40958.508935185186</v>
      </c>
    </row>
    <row r="2218" spans="1:18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7">
        <f t="shared" si="137"/>
        <v>22.642857142857142</v>
      </c>
      <c r="Q2218" s="13">
        <f t="shared" si="138"/>
        <v>42208.543344907404</v>
      </c>
      <c r="R2218" s="15">
        <f t="shared" si="139"/>
        <v>42194.543344907404</v>
      </c>
    </row>
    <row r="2219" spans="1:18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7">
        <f t="shared" si="137"/>
        <v>47.222222222222221</v>
      </c>
      <c r="Q2219" s="13">
        <f t="shared" si="138"/>
        <v>42310.124999999993</v>
      </c>
      <c r="R2219" s="15">
        <f t="shared" si="139"/>
        <v>42299.568437499998</v>
      </c>
    </row>
    <row r="2220" spans="1:18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7">
        <f t="shared" si="137"/>
        <v>32.324473684210524</v>
      </c>
      <c r="Q2220" s="13">
        <f t="shared" si="138"/>
        <v>41149.791666666664</v>
      </c>
      <c r="R2220" s="15">
        <f t="shared" si="139"/>
        <v>41127.603969907403</v>
      </c>
    </row>
    <row r="2221" spans="1:18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7">
        <f t="shared" si="137"/>
        <v>53.421052631578945</v>
      </c>
      <c r="Q2221" s="13">
        <f t="shared" si="138"/>
        <v>42235.510555555556</v>
      </c>
      <c r="R2221" s="15">
        <f t="shared" si="139"/>
        <v>42205.510555555556</v>
      </c>
    </row>
    <row r="2222" spans="1:18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7">
        <f t="shared" si="137"/>
        <v>51.304347826086953</v>
      </c>
      <c r="Q2222" s="13">
        <f t="shared" si="138"/>
        <v>41481.852268518516</v>
      </c>
      <c r="R2222" s="15">
        <f t="shared" si="139"/>
        <v>41451.852268518516</v>
      </c>
    </row>
    <row r="2223" spans="1:18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7">
        <f t="shared" si="137"/>
        <v>37.197247706422019</v>
      </c>
      <c r="Q2223" s="13">
        <f t="shared" si="138"/>
        <v>42482.791666666664</v>
      </c>
      <c r="R2223" s="15">
        <f t="shared" si="139"/>
        <v>42452.458437499998</v>
      </c>
    </row>
    <row r="2224" spans="1:18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7">
        <f t="shared" si="137"/>
        <v>27.1</v>
      </c>
      <c r="Q2224" s="13">
        <f t="shared" si="138"/>
        <v>40936.579247685186</v>
      </c>
      <c r="R2224" s="15">
        <f t="shared" si="139"/>
        <v>40906.579247685186</v>
      </c>
    </row>
    <row r="2225" spans="1:18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7">
        <f t="shared" si="137"/>
        <v>206.31</v>
      </c>
      <c r="Q2225" s="13">
        <f t="shared" si="138"/>
        <v>42182.432500000003</v>
      </c>
      <c r="R2225" s="15">
        <f t="shared" si="139"/>
        <v>42152.432500000003</v>
      </c>
    </row>
    <row r="2226" spans="1:18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7">
        <f t="shared" si="137"/>
        <v>82.145270270270274</v>
      </c>
      <c r="Q2226" s="13">
        <f t="shared" si="138"/>
        <v>42672.583333333336</v>
      </c>
      <c r="R2226" s="15">
        <f t="shared" si="139"/>
        <v>42644.459201388883</v>
      </c>
    </row>
    <row r="2227" spans="1:18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7">
        <f t="shared" si="137"/>
        <v>164.79651993355483</v>
      </c>
      <c r="Q2227" s="13">
        <f t="shared" si="138"/>
        <v>41903.583506944444</v>
      </c>
      <c r="R2227" s="15">
        <f t="shared" si="139"/>
        <v>41873.583506944444</v>
      </c>
    </row>
    <row r="2228" spans="1:18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7">
        <f t="shared" si="137"/>
        <v>60.820280373831778</v>
      </c>
      <c r="Q2228" s="13">
        <f t="shared" si="138"/>
        <v>42411.999305555553</v>
      </c>
      <c r="R2228" s="15">
        <f t="shared" si="139"/>
        <v>42381.590532407405</v>
      </c>
    </row>
    <row r="2229" spans="1:18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7">
        <f t="shared" si="137"/>
        <v>67.970099667774093</v>
      </c>
      <c r="Q2229" s="13">
        <f t="shared" si="138"/>
        <v>41591.640682870369</v>
      </c>
      <c r="R2229" s="15">
        <f t="shared" si="139"/>
        <v>41561.599016203698</v>
      </c>
    </row>
    <row r="2230" spans="1:18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7">
        <f t="shared" si="137"/>
        <v>81.561805555555551</v>
      </c>
      <c r="Q2230" s="13">
        <f t="shared" si="138"/>
        <v>42232.069861111107</v>
      </c>
      <c r="R2230" s="15">
        <f t="shared" si="139"/>
        <v>42202.069861111107</v>
      </c>
    </row>
    <row r="2231" spans="1:18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7">
        <f t="shared" si="137"/>
        <v>25.42547309833024</v>
      </c>
      <c r="Q2231" s="13">
        <f t="shared" si="138"/>
        <v>41519.958333333328</v>
      </c>
      <c r="R2231" s="15">
        <f t="shared" si="139"/>
        <v>41484.455914351849</v>
      </c>
    </row>
    <row r="2232" spans="1:18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7">
        <f t="shared" si="137"/>
        <v>21.497991967871485</v>
      </c>
      <c r="Q2232" s="13">
        <f t="shared" si="138"/>
        <v>41754.672766203701</v>
      </c>
      <c r="R2232" s="15">
        <f t="shared" si="139"/>
        <v>41724.672766203701</v>
      </c>
    </row>
    <row r="2233" spans="1:18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7">
        <f t="shared" si="137"/>
        <v>27.226630727762803</v>
      </c>
      <c r="Q2233" s="13">
        <f t="shared" si="138"/>
        <v>41450</v>
      </c>
      <c r="R2233" s="15">
        <f t="shared" si="139"/>
        <v>41423.702557870369</v>
      </c>
    </row>
    <row r="2234" spans="1:18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7">
        <f t="shared" si="137"/>
        <v>25.091093117408906</v>
      </c>
      <c r="Q2234" s="13">
        <f t="shared" si="138"/>
        <v>41838.916666666664</v>
      </c>
      <c r="R2234" s="15">
        <f t="shared" si="139"/>
        <v>41806.585740740738</v>
      </c>
    </row>
    <row r="2235" spans="1:18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7">
        <f t="shared" si="137"/>
        <v>21.230179028132991</v>
      </c>
      <c r="Q2235" s="13">
        <f t="shared" si="138"/>
        <v>42351.791666666664</v>
      </c>
      <c r="R2235" s="15">
        <f t="shared" si="139"/>
        <v>42331.170590277776</v>
      </c>
    </row>
    <row r="2236" spans="1:18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7">
        <f t="shared" si="137"/>
        <v>41.607142857142854</v>
      </c>
      <c r="Q2236" s="13">
        <f t="shared" si="138"/>
        <v>42740.616284722222</v>
      </c>
      <c r="R2236" s="15">
        <f t="shared" si="139"/>
        <v>42710.616284722222</v>
      </c>
    </row>
    <row r="2237" spans="1:18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7">
        <f t="shared" si="137"/>
        <v>135.58503401360545</v>
      </c>
      <c r="Q2237" s="13">
        <f t="shared" si="138"/>
        <v>42091.772118055553</v>
      </c>
      <c r="R2237" s="15">
        <f t="shared" si="139"/>
        <v>42061.813784722217</v>
      </c>
    </row>
    <row r="2238" spans="1:18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7">
        <f t="shared" si="137"/>
        <v>22.116176470588236</v>
      </c>
      <c r="Q2238" s="13">
        <f t="shared" si="138"/>
        <v>42401.408831018511</v>
      </c>
      <c r="R2238" s="15">
        <f t="shared" si="139"/>
        <v>42371.408831018511</v>
      </c>
    </row>
    <row r="2239" spans="1:18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7">
        <f t="shared" si="137"/>
        <v>64.625635808748726</v>
      </c>
      <c r="Q2239" s="13">
        <f t="shared" si="138"/>
        <v>41955.124305555553</v>
      </c>
      <c r="R2239" s="15">
        <f t="shared" si="139"/>
        <v>41914.794942129629</v>
      </c>
    </row>
    <row r="2240" spans="1:18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7">
        <f t="shared" si="137"/>
        <v>69.569620253164558</v>
      </c>
      <c r="Q2240" s="13">
        <f t="shared" si="138"/>
        <v>42804.41337962963</v>
      </c>
      <c r="R2240" s="15">
        <f t="shared" si="139"/>
        <v>42774.41337962963</v>
      </c>
    </row>
    <row r="2241" spans="1:18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7">
        <f t="shared" si="137"/>
        <v>75.133028169014082</v>
      </c>
      <c r="Q2241" s="13">
        <f t="shared" si="138"/>
        <v>41608.959722222222</v>
      </c>
      <c r="R2241" s="15">
        <f t="shared" si="139"/>
        <v>41572.750162037039</v>
      </c>
    </row>
    <row r="2242" spans="1:18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7">
        <f t="shared" si="137"/>
        <v>140.97916666666666</v>
      </c>
      <c r="Q2242" s="13">
        <f t="shared" si="138"/>
        <v>42482.617407407401</v>
      </c>
      <c r="R2242" s="15">
        <f t="shared" si="139"/>
        <v>42452.617407407401</v>
      </c>
    </row>
    <row r="2243" spans="1:18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7">
        <f t="shared" ref="P2243:P2306" si="141">(E2243/L2243)</f>
        <v>49.472392638036808</v>
      </c>
      <c r="Q2243" s="13">
        <f t="shared" ref="Q2243:Q2306" si="142">(I2243/86400)+25569+(-5/24)</f>
        <v>42796.619212962956</v>
      </c>
      <c r="R2243" s="15">
        <f t="shared" ref="R2243:R2306" si="143">(J2243/86400)+25569+(-5/24)</f>
        <v>42766.619212962956</v>
      </c>
    </row>
    <row r="2244" spans="1:18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7">
        <f t="shared" si="141"/>
        <v>53.865251485148519</v>
      </c>
      <c r="Q2244" s="13">
        <f t="shared" si="142"/>
        <v>41604.918055555558</v>
      </c>
      <c r="R2244" s="15">
        <f t="shared" si="143"/>
        <v>41569.367280092592</v>
      </c>
    </row>
    <row r="2245" spans="1:18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7">
        <f t="shared" si="141"/>
        <v>4.5712530712530715</v>
      </c>
      <c r="Q2245" s="13">
        <f t="shared" si="142"/>
        <v>42806.916666666664</v>
      </c>
      <c r="R2245" s="15">
        <f t="shared" si="143"/>
        <v>42800.542708333327</v>
      </c>
    </row>
    <row r="2246" spans="1:18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7">
        <f t="shared" si="141"/>
        <v>65.00344827586207</v>
      </c>
      <c r="Q2246" s="13">
        <f t="shared" si="142"/>
        <v>42659.645833333336</v>
      </c>
      <c r="R2246" s="15">
        <f t="shared" si="143"/>
        <v>42647.610486111109</v>
      </c>
    </row>
    <row r="2247" spans="1:18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7">
        <f t="shared" si="141"/>
        <v>53.475252525252522</v>
      </c>
      <c r="Q2247" s="13">
        <f t="shared" si="142"/>
        <v>41691.541666666664</v>
      </c>
      <c r="R2247" s="15">
        <f t="shared" si="143"/>
        <v>41660.500196759254</v>
      </c>
    </row>
    <row r="2248" spans="1:18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7">
        <f t="shared" si="141"/>
        <v>43.912280701754383</v>
      </c>
      <c r="Q2248" s="13">
        <f t="shared" si="142"/>
        <v>42251.583449074074</v>
      </c>
      <c r="R2248" s="15">
        <f t="shared" si="143"/>
        <v>42221.583449074074</v>
      </c>
    </row>
    <row r="2249" spans="1:18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7">
        <f t="shared" si="141"/>
        <v>50.852631578947367</v>
      </c>
      <c r="Q2249" s="13">
        <f t="shared" si="142"/>
        <v>42214.457928240743</v>
      </c>
      <c r="R2249" s="15">
        <f t="shared" si="143"/>
        <v>42200.457928240743</v>
      </c>
    </row>
    <row r="2250" spans="1:18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7">
        <f t="shared" si="141"/>
        <v>58.6328125</v>
      </c>
      <c r="Q2250" s="13">
        <f t="shared" si="142"/>
        <v>42718.667569444442</v>
      </c>
      <c r="R2250" s="15">
        <f t="shared" si="143"/>
        <v>42688.667569444442</v>
      </c>
    </row>
    <row r="2251" spans="1:18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7">
        <f t="shared" si="141"/>
        <v>32.81666666666667</v>
      </c>
      <c r="Q2251" s="13">
        <f t="shared" si="142"/>
        <v>41366.453298611108</v>
      </c>
      <c r="R2251" s="15">
        <f t="shared" si="143"/>
        <v>41336.49496527778</v>
      </c>
    </row>
    <row r="2252" spans="1:18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7">
        <f t="shared" si="141"/>
        <v>426.93169877408059</v>
      </c>
      <c r="Q2252" s="13">
        <f t="shared" si="142"/>
        <v>42706.838807870365</v>
      </c>
      <c r="R2252" s="15">
        <f t="shared" si="143"/>
        <v>42676.7971412037</v>
      </c>
    </row>
    <row r="2253" spans="1:18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7">
        <f t="shared" si="141"/>
        <v>23.808729166666669</v>
      </c>
      <c r="Q2253" s="13">
        <f t="shared" si="142"/>
        <v>41867.137465277774</v>
      </c>
      <c r="R2253" s="15">
        <f t="shared" si="143"/>
        <v>41846.137465277774</v>
      </c>
    </row>
    <row r="2254" spans="1:18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7">
        <f t="shared" si="141"/>
        <v>98.413654618473899</v>
      </c>
      <c r="Q2254" s="13">
        <f t="shared" si="142"/>
        <v>42588.119652777772</v>
      </c>
      <c r="R2254" s="15">
        <f t="shared" si="143"/>
        <v>42573.119652777772</v>
      </c>
    </row>
    <row r="2255" spans="1:18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7">
        <f t="shared" si="141"/>
        <v>107.32142857142857</v>
      </c>
      <c r="Q2255" s="13">
        <f t="shared" si="142"/>
        <v>42326.46466435185</v>
      </c>
      <c r="R2255" s="15">
        <f t="shared" si="143"/>
        <v>42296.422997685186</v>
      </c>
    </row>
    <row r="2256" spans="1:18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7">
        <f t="shared" si="141"/>
        <v>11.67005076142132</v>
      </c>
      <c r="Q2256" s="13">
        <f t="shared" si="142"/>
        <v>42759.439444444441</v>
      </c>
      <c r="R2256" s="15">
        <f t="shared" si="143"/>
        <v>42752.439444444441</v>
      </c>
    </row>
    <row r="2257" spans="1:18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7">
        <f t="shared" si="141"/>
        <v>41.782287822878232</v>
      </c>
      <c r="Q2257" s="13">
        <f t="shared" si="142"/>
        <v>42497.743645833332</v>
      </c>
      <c r="R2257" s="15">
        <f t="shared" si="143"/>
        <v>42467.743645833332</v>
      </c>
    </row>
    <row r="2258" spans="1:18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7">
        <f t="shared" si="141"/>
        <v>21.38</v>
      </c>
      <c r="Q2258" s="13">
        <f t="shared" si="142"/>
        <v>42696.243587962956</v>
      </c>
      <c r="R2258" s="15">
        <f t="shared" si="143"/>
        <v>42682.243587962956</v>
      </c>
    </row>
    <row r="2259" spans="1:18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7">
        <f t="shared" si="141"/>
        <v>94.103550295857985</v>
      </c>
      <c r="Q2259" s="13">
        <f t="shared" si="142"/>
        <v>42540.749999999993</v>
      </c>
      <c r="R2259" s="15">
        <f t="shared" si="143"/>
        <v>42505.728344907409</v>
      </c>
    </row>
    <row r="2260" spans="1:18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7">
        <f t="shared" si="141"/>
        <v>15.721951219512196</v>
      </c>
      <c r="Q2260" s="13">
        <f t="shared" si="142"/>
        <v>42166.542673611104</v>
      </c>
      <c r="R2260" s="15">
        <f t="shared" si="143"/>
        <v>42136.542673611104</v>
      </c>
    </row>
    <row r="2261" spans="1:18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7">
        <f t="shared" si="141"/>
        <v>90.635922330097088</v>
      </c>
      <c r="Q2261" s="13">
        <f t="shared" si="142"/>
        <v>42712.59648148148</v>
      </c>
      <c r="R2261" s="15">
        <f t="shared" si="143"/>
        <v>42702.59648148148</v>
      </c>
    </row>
    <row r="2262" spans="1:18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7">
        <f t="shared" si="141"/>
        <v>97.297619047619051</v>
      </c>
      <c r="Q2262" s="13">
        <f t="shared" si="142"/>
        <v>41724.766782407409</v>
      </c>
      <c r="R2262" s="15">
        <f t="shared" si="143"/>
        <v>41694.808449074073</v>
      </c>
    </row>
    <row r="2263" spans="1:18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7">
        <f t="shared" si="141"/>
        <v>37.11904761904762</v>
      </c>
      <c r="Q2263" s="13">
        <f t="shared" si="142"/>
        <v>42780.516435185178</v>
      </c>
      <c r="R2263" s="15">
        <f t="shared" si="143"/>
        <v>42759.516435185178</v>
      </c>
    </row>
    <row r="2264" spans="1:18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7">
        <f t="shared" si="141"/>
        <v>28.104972375690608</v>
      </c>
      <c r="Q2264" s="13">
        <f t="shared" si="142"/>
        <v>41960.791666666664</v>
      </c>
      <c r="R2264" s="15">
        <f t="shared" si="143"/>
        <v>41926.376828703702</v>
      </c>
    </row>
    <row r="2265" spans="1:18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7">
        <f t="shared" si="141"/>
        <v>144.43333333333334</v>
      </c>
      <c r="Q2265" s="13">
        <f t="shared" si="142"/>
        <v>42035.623993055553</v>
      </c>
      <c r="R2265" s="15">
        <f t="shared" si="143"/>
        <v>42014.623993055553</v>
      </c>
    </row>
    <row r="2266" spans="1:18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7">
        <f t="shared" si="141"/>
        <v>24.274157303370785</v>
      </c>
      <c r="Q2266" s="13">
        <f t="shared" si="142"/>
        <v>42512.916666666664</v>
      </c>
      <c r="R2266" s="15">
        <f t="shared" si="143"/>
        <v>42496.374004629623</v>
      </c>
    </row>
    <row r="2267" spans="1:18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7">
        <f t="shared" si="141"/>
        <v>35.117647058823529</v>
      </c>
      <c r="Q2267" s="13">
        <f t="shared" si="142"/>
        <v>42696.644756944443</v>
      </c>
      <c r="R2267" s="15">
        <f t="shared" si="143"/>
        <v>42689.644756944443</v>
      </c>
    </row>
    <row r="2268" spans="1:18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7">
        <f t="shared" si="141"/>
        <v>24.762886597938145</v>
      </c>
      <c r="Q2268" s="13">
        <f t="shared" si="142"/>
        <v>42486.874999999993</v>
      </c>
      <c r="R2268" s="15">
        <f t="shared" si="143"/>
        <v>42469.666574074072</v>
      </c>
    </row>
    <row r="2269" spans="1:18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7">
        <f t="shared" si="141"/>
        <v>188.37871287128712</v>
      </c>
      <c r="Q2269" s="13">
        <f t="shared" si="142"/>
        <v>41993.833333333336</v>
      </c>
      <c r="R2269" s="15">
        <f t="shared" si="143"/>
        <v>41968.621493055551</v>
      </c>
    </row>
    <row r="2270" spans="1:18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7">
        <f t="shared" si="141"/>
        <v>148.08247422680412</v>
      </c>
      <c r="Q2270" s="13">
        <f t="shared" si="142"/>
        <v>42805.874016203707</v>
      </c>
      <c r="R2270" s="15">
        <f t="shared" si="143"/>
        <v>42775.874016203707</v>
      </c>
    </row>
    <row r="2271" spans="1:18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7">
        <f t="shared" si="141"/>
        <v>49.934589800443462</v>
      </c>
      <c r="Q2271" s="13">
        <f t="shared" si="142"/>
        <v>42800.999999999993</v>
      </c>
      <c r="R2271" s="15">
        <f t="shared" si="143"/>
        <v>42776.496099537035</v>
      </c>
    </row>
    <row r="2272" spans="1:18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7">
        <f t="shared" si="141"/>
        <v>107.82155688622754</v>
      </c>
      <c r="Q2272" s="13">
        <f t="shared" si="142"/>
        <v>42745.707638888889</v>
      </c>
      <c r="R2272" s="15">
        <f t="shared" si="143"/>
        <v>42725.661030092589</v>
      </c>
    </row>
    <row r="2273" spans="1:18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7">
        <f t="shared" si="141"/>
        <v>42.63403614457831</v>
      </c>
      <c r="Q2273" s="13">
        <f t="shared" si="142"/>
        <v>42713.791712962957</v>
      </c>
      <c r="R2273" s="15">
        <f t="shared" si="143"/>
        <v>42683.791712962957</v>
      </c>
    </row>
    <row r="2274" spans="1:18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7">
        <f t="shared" si="141"/>
        <v>14.370762711864407</v>
      </c>
      <c r="Q2274" s="13">
        <f t="shared" si="142"/>
        <v>42345.491157407407</v>
      </c>
      <c r="R2274" s="15">
        <f t="shared" si="143"/>
        <v>42315.491157407407</v>
      </c>
    </row>
    <row r="2275" spans="1:18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7">
        <f t="shared" si="141"/>
        <v>37.476190476190474</v>
      </c>
      <c r="Q2275" s="13">
        <f t="shared" si="142"/>
        <v>42806.299097222225</v>
      </c>
      <c r="R2275" s="15">
        <f t="shared" si="143"/>
        <v>42781.340763888882</v>
      </c>
    </row>
    <row r="2276" spans="1:18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7">
        <f t="shared" si="141"/>
        <v>30.202020202020201</v>
      </c>
      <c r="Q2276" s="13">
        <f t="shared" si="142"/>
        <v>41693.292326388888</v>
      </c>
      <c r="R2276" s="15">
        <f t="shared" si="143"/>
        <v>41663.292326388888</v>
      </c>
    </row>
    <row r="2277" spans="1:18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7">
        <f t="shared" si="141"/>
        <v>33.550632911392405</v>
      </c>
      <c r="Q2277" s="13">
        <f t="shared" si="142"/>
        <v>41995.408321759256</v>
      </c>
      <c r="R2277" s="15">
        <f t="shared" si="143"/>
        <v>41965.408321759256</v>
      </c>
    </row>
    <row r="2278" spans="1:18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7">
        <f t="shared" si="141"/>
        <v>64.74666666666667</v>
      </c>
      <c r="Q2278" s="13">
        <f t="shared" si="142"/>
        <v>41644.443159722221</v>
      </c>
      <c r="R2278" s="15">
        <f t="shared" si="143"/>
        <v>41614.443159722221</v>
      </c>
    </row>
    <row r="2279" spans="1:18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7">
        <f t="shared" si="141"/>
        <v>57.932367149758456</v>
      </c>
      <c r="Q2279" s="13">
        <f t="shared" si="142"/>
        <v>40966.470173611109</v>
      </c>
      <c r="R2279" s="15">
        <f t="shared" si="143"/>
        <v>40936.470173611109</v>
      </c>
    </row>
    <row r="2280" spans="1:18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7">
        <f t="shared" si="141"/>
        <v>53.078431372549019</v>
      </c>
      <c r="Q2280" s="13">
        <f t="shared" si="142"/>
        <v>42372.749305555553</v>
      </c>
      <c r="R2280" s="15">
        <f t="shared" si="143"/>
        <v>42338.500775462962</v>
      </c>
    </row>
    <row r="2281" spans="1:18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7">
        <f t="shared" si="141"/>
        <v>48.0625</v>
      </c>
      <c r="Q2281" s="13">
        <f t="shared" si="142"/>
        <v>42038.958333333336</v>
      </c>
      <c r="R2281" s="15">
        <f t="shared" si="143"/>
        <v>42020.598368055558</v>
      </c>
    </row>
    <row r="2282" spans="1:18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7">
        <f t="shared" si="141"/>
        <v>82.396874999999994</v>
      </c>
      <c r="Q2282" s="13">
        <f t="shared" si="142"/>
        <v>42264.416562499995</v>
      </c>
      <c r="R2282" s="15">
        <f t="shared" si="143"/>
        <v>42234.416562499995</v>
      </c>
    </row>
    <row r="2283" spans="1:18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7">
        <f t="shared" si="141"/>
        <v>50.454545454545453</v>
      </c>
      <c r="Q2283" s="13">
        <f t="shared" si="142"/>
        <v>40749.076388888883</v>
      </c>
      <c r="R2283" s="15">
        <f t="shared" si="143"/>
        <v>40687.077511574069</v>
      </c>
    </row>
    <row r="2284" spans="1:18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7">
        <f t="shared" si="141"/>
        <v>115.83333333333333</v>
      </c>
      <c r="Q2284" s="13">
        <f t="shared" si="142"/>
        <v>42382.966273148144</v>
      </c>
      <c r="R2284" s="15">
        <f t="shared" si="143"/>
        <v>42322.966273148144</v>
      </c>
    </row>
    <row r="2285" spans="1:18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7">
        <f t="shared" si="141"/>
        <v>63.03458333333333</v>
      </c>
      <c r="Q2285" s="13">
        <f t="shared" si="142"/>
        <v>41037.875046296293</v>
      </c>
      <c r="R2285" s="15">
        <f t="shared" si="143"/>
        <v>40977.916712962957</v>
      </c>
    </row>
    <row r="2286" spans="1:18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7">
        <f t="shared" si="141"/>
        <v>108.02152542372882</v>
      </c>
      <c r="Q2286" s="13">
        <f t="shared" si="142"/>
        <v>40613.958333333328</v>
      </c>
      <c r="R2286" s="15">
        <f t="shared" si="143"/>
        <v>40585.588483796295</v>
      </c>
    </row>
    <row r="2287" spans="1:18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7">
        <f t="shared" si="141"/>
        <v>46.088607594936711</v>
      </c>
      <c r="Q2287" s="13">
        <f t="shared" si="142"/>
        <v>41088.977349537039</v>
      </c>
      <c r="R2287" s="15">
        <f t="shared" si="143"/>
        <v>41058.977349537039</v>
      </c>
    </row>
    <row r="2288" spans="1:18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7">
        <f t="shared" si="141"/>
        <v>107.21428571428571</v>
      </c>
      <c r="Q2288" s="13">
        <f t="shared" si="142"/>
        <v>41522.957638888889</v>
      </c>
      <c r="R2288" s="15">
        <f t="shared" si="143"/>
        <v>41494.755254629628</v>
      </c>
    </row>
    <row r="2289" spans="1:18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7">
        <f t="shared" si="141"/>
        <v>50.9338679245283</v>
      </c>
      <c r="Q2289" s="13">
        <f t="shared" si="142"/>
        <v>41813.459027777775</v>
      </c>
      <c r="R2289" s="15">
        <f t="shared" si="143"/>
        <v>41792.459027777775</v>
      </c>
    </row>
    <row r="2290" spans="1:18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7">
        <f t="shared" si="141"/>
        <v>40.04</v>
      </c>
      <c r="Q2290" s="13">
        <f t="shared" si="142"/>
        <v>41086.541666666664</v>
      </c>
      <c r="R2290" s="15">
        <f t="shared" si="143"/>
        <v>41067.619085648148</v>
      </c>
    </row>
    <row r="2291" spans="1:18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7">
        <f t="shared" si="141"/>
        <v>64.44</v>
      </c>
      <c r="Q2291" s="13">
        <f t="shared" si="142"/>
        <v>41614.765277777777</v>
      </c>
      <c r="R2291" s="15">
        <f t="shared" si="143"/>
        <v>41571.790046296293</v>
      </c>
    </row>
    <row r="2292" spans="1:18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7">
        <f t="shared" si="141"/>
        <v>53.827586206896555</v>
      </c>
      <c r="Q2292" s="13">
        <f t="shared" si="142"/>
        <v>40148.5</v>
      </c>
      <c r="R2292" s="15">
        <f t="shared" si="143"/>
        <v>40070.045486111107</v>
      </c>
    </row>
    <row r="2293" spans="1:18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7">
        <f t="shared" si="141"/>
        <v>100.46511627906976</v>
      </c>
      <c r="Q2293" s="13">
        <f t="shared" si="142"/>
        <v>41021.958333333328</v>
      </c>
      <c r="R2293" s="15">
        <f t="shared" si="143"/>
        <v>40987.768726851849</v>
      </c>
    </row>
    <row r="2294" spans="1:18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7">
        <f t="shared" si="141"/>
        <v>46.630652173913049</v>
      </c>
      <c r="Q2294" s="13">
        <f t="shared" si="142"/>
        <v>41017.489305555551</v>
      </c>
      <c r="R2294" s="15">
        <f t="shared" si="143"/>
        <v>40987.489305555551</v>
      </c>
    </row>
    <row r="2295" spans="1:18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7">
        <f t="shared" si="141"/>
        <v>34.074074074074076</v>
      </c>
      <c r="Q2295" s="13">
        <f t="shared" si="142"/>
        <v>41176.957638888889</v>
      </c>
      <c r="R2295" s="15">
        <f t="shared" si="143"/>
        <v>41151.499988425923</v>
      </c>
    </row>
    <row r="2296" spans="1:18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7">
        <f t="shared" si="141"/>
        <v>65.214642857142863</v>
      </c>
      <c r="Q2296" s="13">
        <f t="shared" si="142"/>
        <v>41294.514814814815</v>
      </c>
      <c r="R2296" s="15">
        <f t="shared" si="143"/>
        <v>41264.514814814815</v>
      </c>
    </row>
    <row r="2297" spans="1:18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7">
        <f t="shared" si="141"/>
        <v>44.205882352941174</v>
      </c>
      <c r="Q2297" s="13">
        <f t="shared" si="142"/>
        <v>41300.746018518512</v>
      </c>
      <c r="R2297" s="15">
        <f t="shared" si="143"/>
        <v>41270.746018518512</v>
      </c>
    </row>
    <row r="2298" spans="1:18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7">
        <f t="shared" si="141"/>
        <v>71.965517241379317</v>
      </c>
      <c r="Q2298" s="13">
        <f t="shared" si="142"/>
        <v>40962.52344907407</v>
      </c>
      <c r="R2298" s="15">
        <f t="shared" si="143"/>
        <v>40927.52344907407</v>
      </c>
    </row>
    <row r="2299" spans="1:18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7">
        <f t="shared" si="141"/>
        <v>52.94736842105263</v>
      </c>
      <c r="Q2299" s="13">
        <f t="shared" si="142"/>
        <v>40981.957638888889</v>
      </c>
      <c r="R2299" s="15">
        <f t="shared" si="143"/>
        <v>40947.83390046296</v>
      </c>
    </row>
    <row r="2300" spans="1:18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7">
        <f t="shared" si="141"/>
        <v>109.45138888888889</v>
      </c>
      <c r="Q2300" s="13">
        <f t="shared" si="142"/>
        <v>41724.59065972222</v>
      </c>
      <c r="R2300" s="15">
        <f t="shared" si="143"/>
        <v>41694.632326388884</v>
      </c>
    </row>
    <row r="2301" spans="1:18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7">
        <f t="shared" si="141"/>
        <v>75.035714285714292</v>
      </c>
      <c r="Q2301" s="13">
        <f t="shared" si="142"/>
        <v>40579.824178240735</v>
      </c>
      <c r="R2301" s="15">
        <f t="shared" si="143"/>
        <v>40564.824178240735</v>
      </c>
    </row>
    <row r="2302" spans="1:18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7">
        <f t="shared" si="141"/>
        <v>115.71428571428571</v>
      </c>
      <c r="Q2302" s="13">
        <f t="shared" si="142"/>
        <v>41088.518703703703</v>
      </c>
      <c r="R2302" s="15">
        <f t="shared" si="143"/>
        <v>41074.518703703703</v>
      </c>
    </row>
    <row r="2303" spans="1:18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7">
        <f t="shared" si="141"/>
        <v>31.659810426540286</v>
      </c>
      <c r="Q2303" s="13">
        <f t="shared" si="142"/>
        <v>41445.938611111109</v>
      </c>
      <c r="R2303" s="15">
        <f t="shared" si="143"/>
        <v>41415.938611111109</v>
      </c>
    </row>
    <row r="2304" spans="1:18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7">
        <f t="shared" si="141"/>
        <v>46.176470588235297</v>
      </c>
      <c r="Q2304" s="13">
        <f t="shared" si="142"/>
        <v>41639.083333333328</v>
      </c>
      <c r="R2304" s="15">
        <f t="shared" si="143"/>
        <v>41605.660115740735</v>
      </c>
    </row>
    <row r="2305" spans="1:18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7">
        <f t="shared" si="141"/>
        <v>68.481650485436887</v>
      </c>
      <c r="Q2305" s="13">
        <f t="shared" si="142"/>
        <v>40889.944398148145</v>
      </c>
      <c r="R2305" s="15">
        <f t="shared" si="143"/>
        <v>40849.902731481481</v>
      </c>
    </row>
    <row r="2306" spans="1:18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7">
        <f t="shared" si="141"/>
        <v>53.469203539823013</v>
      </c>
      <c r="Q2306" s="13">
        <f t="shared" si="142"/>
        <v>40543.999305555553</v>
      </c>
      <c r="R2306" s="15">
        <f t="shared" si="143"/>
        <v>40502.607534722221</v>
      </c>
    </row>
    <row r="2307" spans="1:18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7">
        <f t="shared" ref="P2307:P2370" si="145">(E2307/L2307)</f>
        <v>109.10778443113773</v>
      </c>
      <c r="Q2307" s="13">
        <f t="shared" ref="Q2307:Q2370" si="146">(I2307/86400)+25569+(-5/24)</f>
        <v>41859.541666666664</v>
      </c>
      <c r="R2307" s="15">
        <f t="shared" ref="R2307:R2370" si="147">(J2307/86400)+25569+(-5/24)</f>
        <v>41834.486944444441</v>
      </c>
    </row>
    <row r="2308" spans="1:18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7">
        <f t="shared" si="145"/>
        <v>51.185616438356163</v>
      </c>
      <c r="Q2308" s="13">
        <f t="shared" si="146"/>
        <v>40977.959826388884</v>
      </c>
      <c r="R2308" s="15">
        <f t="shared" si="147"/>
        <v>40947.959826388884</v>
      </c>
    </row>
    <row r="2309" spans="1:18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7">
        <f t="shared" si="145"/>
        <v>27.936800000000002</v>
      </c>
      <c r="Q2309" s="13">
        <f t="shared" si="146"/>
        <v>41034.59407407407</v>
      </c>
      <c r="R2309" s="15">
        <f t="shared" si="147"/>
        <v>41004.594131944446</v>
      </c>
    </row>
    <row r="2310" spans="1:18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7">
        <f t="shared" si="145"/>
        <v>82.496921824104234</v>
      </c>
      <c r="Q2310" s="13">
        <f t="shared" si="146"/>
        <v>41879.833333333328</v>
      </c>
      <c r="R2310" s="15">
        <f t="shared" si="147"/>
        <v>41851.754583333335</v>
      </c>
    </row>
    <row r="2311" spans="1:18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7">
        <f t="shared" si="145"/>
        <v>59.817476635514019</v>
      </c>
      <c r="Q2311" s="13">
        <f t="shared" si="146"/>
        <v>41342.779363425921</v>
      </c>
      <c r="R2311" s="15">
        <f t="shared" si="147"/>
        <v>41307.779363425921</v>
      </c>
    </row>
    <row r="2312" spans="1:18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7">
        <f t="shared" si="145"/>
        <v>64.816470588235291</v>
      </c>
      <c r="Q2312" s="13">
        <f t="shared" si="146"/>
        <v>41354.54415509259</v>
      </c>
      <c r="R2312" s="15">
        <f t="shared" si="147"/>
        <v>41324.585821759254</v>
      </c>
    </row>
    <row r="2313" spans="1:18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7">
        <f t="shared" si="145"/>
        <v>90.09615384615384</v>
      </c>
      <c r="Q2313" s="13">
        <f t="shared" si="146"/>
        <v>41765.796168981477</v>
      </c>
      <c r="R2313" s="15">
        <f t="shared" si="147"/>
        <v>41735.796168981477</v>
      </c>
    </row>
    <row r="2314" spans="1:18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7">
        <f t="shared" si="145"/>
        <v>40.962025316455694</v>
      </c>
      <c r="Q2314" s="13">
        <f t="shared" si="146"/>
        <v>41747.75</v>
      </c>
      <c r="R2314" s="15">
        <f t="shared" si="147"/>
        <v>41716.424513888887</v>
      </c>
    </row>
    <row r="2315" spans="1:18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7">
        <f t="shared" si="145"/>
        <v>56.000127388535034</v>
      </c>
      <c r="Q2315" s="13">
        <f t="shared" si="146"/>
        <v>41032.750300925924</v>
      </c>
      <c r="R2315" s="15">
        <f t="shared" si="147"/>
        <v>41002.750300925924</v>
      </c>
    </row>
    <row r="2316" spans="1:18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7">
        <f t="shared" si="145"/>
        <v>37.672800000000002</v>
      </c>
      <c r="Q2316" s="13">
        <f t="shared" si="146"/>
        <v>41067.343252314815</v>
      </c>
      <c r="R2316" s="15">
        <f t="shared" si="147"/>
        <v>41037.343252314815</v>
      </c>
    </row>
    <row r="2317" spans="1:18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7">
        <f t="shared" si="145"/>
        <v>40.078125</v>
      </c>
      <c r="Q2317" s="13">
        <f t="shared" si="146"/>
        <v>41034.517858796295</v>
      </c>
      <c r="R2317" s="15">
        <f t="shared" si="147"/>
        <v>41004.517858796295</v>
      </c>
    </row>
    <row r="2318" spans="1:18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7">
        <f t="shared" si="145"/>
        <v>78.031999999999996</v>
      </c>
      <c r="Q2318" s="13">
        <f t="shared" si="146"/>
        <v>40156.558333333327</v>
      </c>
      <c r="R2318" s="15">
        <f t="shared" si="147"/>
        <v>40079.516782407409</v>
      </c>
    </row>
    <row r="2319" spans="1:18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7">
        <f t="shared" si="145"/>
        <v>18.90909090909091</v>
      </c>
      <c r="Q2319" s="13">
        <f t="shared" si="146"/>
        <v>40224</v>
      </c>
      <c r="R2319" s="15">
        <f t="shared" si="147"/>
        <v>40192.33390046296</v>
      </c>
    </row>
    <row r="2320" spans="1:18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7">
        <f t="shared" si="145"/>
        <v>37.134969325153371</v>
      </c>
      <c r="Q2320" s="13">
        <f t="shared" si="146"/>
        <v>40081.957638888889</v>
      </c>
      <c r="R2320" s="15">
        <f t="shared" si="147"/>
        <v>40050.435347222221</v>
      </c>
    </row>
    <row r="2321" spans="1:18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7">
        <f t="shared" si="145"/>
        <v>41.961038961038959</v>
      </c>
      <c r="Q2321" s="13">
        <f t="shared" si="146"/>
        <v>41622.873668981476</v>
      </c>
      <c r="R2321" s="15">
        <f t="shared" si="147"/>
        <v>41592.873668981476</v>
      </c>
    </row>
    <row r="2322" spans="1:18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7">
        <f t="shared" si="145"/>
        <v>61.044943820224717</v>
      </c>
      <c r="Q2322" s="13">
        <f t="shared" si="146"/>
        <v>41731.567129629628</v>
      </c>
      <c r="R2322" s="15">
        <f t="shared" si="147"/>
        <v>41696.608796296292</v>
      </c>
    </row>
    <row r="2323" spans="1:18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7">
        <f t="shared" si="145"/>
        <v>64.53125</v>
      </c>
      <c r="Q2323" s="13">
        <f t="shared" si="146"/>
        <v>42829.010428240734</v>
      </c>
      <c r="R2323" s="15">
        <f t="shared" si="147"/>
        <v>42799.052094907405</v>
      </c>
    </row>
    <row r="2324" spans="1:18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7">
        <f t="shared" si="145"/>
        <v>21.25</v>
      </c>
      <c r="Q2324" s="13">
        <f t="shared" si="146"/>
        <v>42834.645474537036</v>
      </c>
      <c r="R2324" s="15">
        <f t="shared" si="147"/>
        <v>42804.6871412037</v>
      </c>
    </row>
    <row r="2325" spans="1:18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7">
        <f t="shared" si="145"/>
        <v>30</v>
      </c>
      <c r="Q2325" s="13">
        <f t="shared" si="146"/>
        <v>42814.546840277777</v>
      </c>
      <c r="R2325" s="15">
        <f t="shared" si="147"/>
        <v>42807.546840277777</v>
      </c>
    </row>
    <row r="2326" spans="1:18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7">
        <f t="shared" si="145"/>
        <v>25.491803278688526</v>
      </c>
      <c r="Q2326" s="13">
        <f t="shared" si="146"/>
        <v>42820.635243055549</v>
      </c>
      <c r="R2326" s="15">
        <f t="shared" si="147"/>
        <v>42790.67690972222</v>
      </c>
    </row>
    <row r="2327" spans="1:18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7">
        <f t="shared" si="145"/>
        <v>11.428571428571429</v>
      </c>
      <c r="Q2327" s="13">
        <f t="shared" si="146"/>
        <v>42823.772349537037</v>
      </c>
      <c r="R2327" s="15">
        <f t="shared" si="147"/>
        <v>42793.814016203702</v>
      </c>
    </row>
    <row r="2328" spans="1:18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7">
        <f t="shared" si="145"/>
        <v>108</v>
      </c>
      <c r="Q2328" s="13">
        <f t="shared" si="146"/>
        <v>42855.499999999993</v>
      </c>
      <c r="R2328" s="15">
        <f t="shared" si="147"/>
        <v>42803.825787037036</v>
      </c>
    </row>
    <row r="2329" spans="1:18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7">
        <f t="shared" si="145"/>
        <v>54.883162444113267</v>
      </c>
      <c r="Q2329" s="13">
        <f t="shared" si="146"/>
        <v>41877.708796296291</v>
      </c>
      <c r="R2329" s="15">
        <f t="shared" si="147"/>
        <v>41842.708796296291</v>
      </c>
    </row>
    <row r="2330" spans="1:18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7">
        <f t="shared" si="145"/>
        <v>47.383612662942269</v>
      </c>
      <c r="Q2330" s="13">
        <f t="shared" si="146"/>
        <v>42169.573344907403</v>
      </c>
      <c r="R2330" s="15">
        <f t="shared" si="147"/>
        <v>42139.573344907403</v>
      </c>
    </row>
    <row r="2331" spans="1:18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7">
        <f t="shared" si="145"/>
        <v>211.84</v>
      </c>
      <c r="Q2331" s="13">
        <f t="shared" si="146"/>
        <v>41837.416041666664</v>
      </c>
      <c r="R2331" s="15">
        <f t="shared" si="147"/>
        <v>41807.416041666664</v>
      </c>
    </row>
    <row r="2332" spans="1:18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7">
        <f t="shared" si="145"/>
        <v>219.92638036809817</v>
      </c>
      <c r="Q2332" s="13">
        <f t="shared" si="146"/>
        <v>42362.791666666664</v>
      </c>
      <c r="R2332" s="15">
        <f t="shared" si="147"/>
        <v>42332.691469907404</v>
      </c>
    </row>
    <row r="2333" spans="1:18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7">
        <f t="shared" si="145"/>
        <v>40.795406360424032</v>
      </c>
      <c r="Q2333" s="13">
        <f t="shared" si="146"/>
        <v>41868.797337962962</v>
      </c>
      <c r="R2333" s="15">
        <f t="shared" si="147"/>
        <v>41838.797337962962</v>
      </c>
    </row>
    <row r="2334" spans="1:18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7">
        <f t="shared" si="145"/>
        <v>75.502840909090907</v>
      </c>
      <c r="Q2334" s="13">
        <f t="shared" si="146"/>
        <v>42041.419803240737</v>
      </c>
      <c r="R2334" s="15">
        <f t="shared" si="147"/>
        <v>42011.419803240737</v>
      </c>
    </row>
    <row r="2335" spans="1:18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7">
        <f t="shared" si="145"/>
        <v>13.542553191489361</v>
      </c>
      <c r="Q2335" s="13">
        <f t="shared" si="146"/>
        <v>41788.534722222219</v>
      </c>
      <c r="R2335" s="15">
        <f t="shared" si="147"/>
        <v>41767.442013888889</v>
      </c>
    </row>
    <row r="2336" spans="1:18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7">
        <f t="shared" si="145"/>
        <v>60.865671641791046</v>
      </c>
      <c r="Q2336" s="13">
        <f t="shared" si="146"/>
        <v>41948.523611111108</v>
      </c>
      <c r="R2336" s="15">
        <f t="shared" si="147"/>
        <v>41918.461782407401</v>
      </c>
    </row>
    <row r="2337" spans="1:18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7">
        <f t="shared" si="145"/>
        <v>115.69230769230769</v>
      </c>
      <c r="Q2337" s="13">
        <f t="shared" si="146"/>
        <v>41801.363923611112</v>
      </c>
      <c r="R2337" s="15">
        <f t="shared" si="147"/>
        <v>41771.363923611112</v>
      </c>
    </row>
    <row r="2338" spans="1:18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7">
        <f t="shared" si="145"/>
        <v>48.104623556581984</v>
      </c>
      <c r="Q2338" s="13">
        <f t="shared" si="146"/>
        <v>41706.716377314813</v>
      </c>
      <c r="R2338" s="15">
        <f t="shared" si="147"/>
        <v>41666.716377314813</v>
      </c>
    </row>
    <row r="2339" spans="1:18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7">
        <f t="shared" si="145"/>
        <v>74.184357541899445</v>
      </c>
      <c r="Q2339" s="13">
        <f t="shared" si="146"/>
        <v>41816.432210648149</v>
      </c>
      <c r="R2339" s="15">
        <f t="shared" si="147"/>
        <v>41786.432210648149</v>
      </c>
    </row>
    <row r="2340" spans="1:18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7">
        <f t="shared" si="145"/>
        <v>123.34552845528455</v>
      </c>
      <c r="Q2340" s="13">
        <f t="shared" si="146"/>
        <v>41819.688472222224</v>
      </c>
      <c r="R2340" s="15">
        <f t="shared" si="147"/>
        <v>41789.688472222224</v>
      </c>
    </row>
    <row r="2341" spans="1:18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7">
        <f t="shared" si="145"/>
        <v>66.623188405797094</v>
      </c>
      <c r="Q2341" s="13">
        <f t="shared" si="146"/>
        <v>42723.124305555553</v>
      </c>
      <c r="R2341" s="15">
        <f t="shared" si="147"/>
        <v>42692.591539351844</v>
      </c>
    </row>
    <row r="2342" spans="1:18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7">
        <f t="shared" si="145"/>
        <v>104.99007444168734</v>
      </c>
      <c r="Q2342" s="13">
        <f t="shared" si="146"/>
        <v>42673.434467592589</v>
      </c>
      <c r="R2342" s="15">
        <f t="shared" si="147"/>
        <v>42643.434467592589</v>
      </c>
    </row>
    <row r="2343" spans="1:18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 t="e">
        <f t="shared" si="145"/>
        <v>#DIV/0!</v>
      </c>
      <c r="Q2343" s="13">
        <f t="shared" si="146"/>
        <v>42197.605370370373</v>
      </c>
      <c r="R2343" s="15">
        <f t="shared" si="147"/>
        <v>42167.605370370373</v>
      </c>
    </row>
    <row r="2344" spans="1:18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 t="e">
        <f t="shared" si="145"/>
        <v>#DIV/0!</v>
      </c>
      <c r="Q2344" s="13">
        <f t="shared" si="146"/>
        <v>41918</v>
      </c>
      <c r="R2344" s="15">
        <f t="shared" si="147"/>
        <v>41897.49386574074</v>
      </c>
    </row>
    <row r="2345" spans="1:18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7">
        <f t="shared" si="145"/>
        <v>300</v>
      </c>
      <c r="Q2345" s="13">
        <f t="shared" si="146"/>
        <v>42377.615972222215</v>
      </c>
      <c r="R2345" s="15">
        <f t="shared" si="147"/>
        <v>42327.616956018515</v>
      </c>
    </row>
    <row r="2346" spans="1:18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7">
        <f t="shared" si="145"/>
        <v>1</v>
      </c>
      <c r="Q2346" s="13">
        <f t="shared" si="146"/>
        <v>42545.519317129627</v>
      </c>
      <c r="R2346" s="15">
        <f t="shared" si="147"/>
        <v>42515.519317129627</v>
      </c>
    </row>
    <row r="2347" spans="1:18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 t="e">
        <f t="shared" si="145"/>
        <v>#DIV/0!</v>
      </c>
      <c r="Q2347" s="13">
        <f t="shared" si="146"/>
        <v>42094.777083333327</v>
      </c>
      <c r="R2347" s="15">
        <f t="shared" si="147"/>
        <v>42059.79347222222</v>
      </c>
    </row>
    <row r="2348" spans="1:18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7">
        <f t="shared" si="145"/>
        <v>13</v>
      </c>
      <c r="Q2348" s="13">
        <f t="shared" si="146"/>
        <v>42660.590636574074</v>
      </c>
      <c r="R2348" s="15">
        <f t="shared" si="147"/>
        <v>42615.590636574074</v>
      </c>
    </row>
    <row r="2349" spans="1:18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7">
        <f t="shared" si="145"/>
        <v>15</v>
      </c>
      <c r="Q2349" s="13">
        <f t="shared" si="146"/>
        <v>42607.39902777777</v>
      </c>
      <c r="R2349" s="15">
        <f t="shared" si="147"/>
        <v>42577.39902777777</v>
      </c>
    </row>
    <row r="2350" spans="1:18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7">
        <f t="shared" si="145"/>
        <v>54</v>
      </c>
      <c r="Q2350" s="13">
        <f t="shared" si="146"/>
        <v>42420.723819444444</v>
      </c>
      <c r="R2350" s="15">
        <f t="shared" si="147"/>
        <v>42360.723819444444</v>
      </c>
    </row>
    <row r="2351" spans="1:18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 t="e">
        <f t="shared" si="145"/>
        <v>#DIV/0!</v>
      </c>
      <c r="Q2351" s="13">
        <f t="shared" si="146"/>
        <v>42227.567453703705</v>
      </c>
      <c r="R2351" s="15">
        <f t="shared" si="147"/>
        <v>42198.567453703705</v>
      </c>
    </row>
    <row r="2352" spans="1:18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 t="e">
        <f t="shared" si="145"/>
        <v>#DIV/0!</v>
      </c>
      <c r="Q2352" s="13">
        <f t="shared" si="146"/>
        <v>42738.633912037032</v>
      </c>
      <c r="R2352" s="15">
        <f t="shared" si="147"/>
        <v>42708.633912037032</v>
      </c>
    </row>
    <row r="2353" spans="1:18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7">
        <f t="shared" si="145"/>
        <v>15.428571428571429</v>
      </c>
      <c r="Q2353" s="13">
        <f t="shared" si="146"/>
        <v>42123.892812500002</v>
      </c>
      <c r="R2353" s="15">
        <f t="shared" si="147"/>
        <v>42093.892812500002</v>
      </c>
    </row>
    <row r="2354" spans="1:18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 t="e">
        <f t="shared" si="145"/>
        <v>#DIV/0!</v>
      </c>
      <c r="Q2354" s="13">
        <f t="shared" si="146"/>
        <v>42161.425370370365</v>
      </c>
      <c r="R2354" s="15">
        <f t="shared" si="147"/>
        <v>42101.425370370365</v>
      </c>
    </row>
    <row r="2355" spans="1:18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 t="e">
        <f t="shared" si="145"/>
        <v>#DIV/0!</v>
      </c>
      <c r="Q2355" s="13">
        <f t="shared" si="146"/>
        <v>42115.467847222222</v>
      </c>
      <c r="R2355" s="15">
        <f t="shared" si="147"/>
        <v>42103.467847222222</v>
      </c>
    </row>
    <row r="2356" spans="1:18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7">
        <f t="shared" si="145"/>
        <v>25</v>
      </c>
      <c r="Q2356" s="13">
        <f t="shared" si="146"/>
        <v>42014.51458333333</v>
      </c>
      <c r="R2356" s="15">
        <f t="shared" si="147"/>
        <v>41954.51458333333</v>
      </c>
    </row>
    <row r="2357" spans="1:18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7">
        <f t="shared" si="145"/>
        <v>27.5</v>
      </c>
      <c r="Q2357" s="13">
        <f t="shared" si="146"/>
        <v>42126.709907407407</v>
      </c>
      <c r="R2357" s="15">
        <f t="shared" si="147"/>
        <v>42096.709907407407</v>
      </c>
    </row>
    <row r="2358" spans="1:18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 t="e">
        <f t="shared" si="145"/>
        <v>#DIV/0!</v>
      </c>
      <c r="Q2358" s="13">
        <f t="shared" si="146"/>
        <v>42160.575277777774</v>
      </c>
      <c r="R2358" s="15">
        <f t="shared" si="147"/>
        <v>42130.575277777774</v>
      </c>
    </row>
    <row r="2359" spans="1:18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 t="e">
        <f t="shared" si="145"/>
        <v>#DIV/0!</v>
      </c>
      <c r="Q2359" s="13">
        <f t="shared" si="146"/>
        <v>42294.411782407406</v>
      </c>
      <c r="R2359" s="15">
        <f t="shared" si="147"/>
        <v>42264.411782407406</v>
      </c>
    </row>
    <row r="2360" spans="1:18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 t="e">
        <f t="shared" si="145"/>
        <v>#DIV/0!</v>
      </c>
      <c r="Q2360" s="13">
        <f t="shared" si="146"/>
        <v>42034.818749999999</v>
      </c>
      <c r="R2360" s="15">
        <f t="shared" si="147"/>
        <v>41978.722638888888</v>
      </c>
    </row>
    <row r="2361" spans="1:18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7">
        <f t="shared" si="145"/>
        <v>367</v>
      </c>
      <c r="Q2361" s="13">
        <f t="shared" si="146"/>
        <v>42219.441249999996</v>
      </c>
      <c r="R2361" s="15">
        <f t="shared" si="147"/>
        <v>42159.441249999996</v>
      </c>
    </row>
    <row r="2362" spans="1:18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7">
        <f t="shared" si="145"/>
        <v>2</v>
      </c>
      <c r="Q2362" s="13">
        <f t="shared" si="146"/>
        <v>42407.498611111114</v>
      </c>
      <c r="R2362" s="15">
        <f t="shared" si="147"/>
        <v>42377.498611111114</v>
      </c>
    </row>
    <row r="2363" spans="1:18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 t="e">
        <f t="shared" si="145"/>
        <v>#DIV/0!</v>
      </c>
      <c r="Q2363" s="13">
        <f t="shared" si="146"/>
        <v>42490.708333333336</v>
      </c>
      <c r="R2363" s="15">
        <f t="shared" si="147"/>
        <v>42466.650555555556</v>
      </c>
    </row>
    <row r="2364" spans="1:18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7">
        <f t="shared" si="145"/>
        <v>60</v>
      </c>
      <c r="Q2364" s="13">
        <f t="shared" si="146"/>
        <v>41984.47997685185</v>
      </c>
      <c r="R2364" s="15">
        <f t="shared" si="147"/>
        <v>41954.47997685185</v>
      </c>
    </row>
    <row r="2365" spans="1:18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 t="e">
        <f t="shared" si="145"/>
        <v>#DIV/0!</v>
      </c>
      <c r="Q2365" s="13">
        <f t="shared" si="146"/>
        <v>42366.803240740737</v>
      </c>
      <c r="R2365" s="15">
        <f t="shared" si="147"/>
        <v>42321.803240740737</v>
      </c>
    </row>
    <row r="2366" spans="1:18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 t="e">
        <f t="shared" si="145"/>
        <v>#DIV/0!</v>
      </c>
      <c r="Q2366" s="13">
        <f t="shared" si="146"/>
        <v>42303.726342592585</v>
      </c>
      <c r="R2366" s="15">
        <f t="shared" si="147"/>
        <v>42248.726342592585</v>
      </c>
    </row>
    <row r="2367" spans="1:18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 t="e">
        <f t="shared" si="145"/>
        <v>#DIV/0!</v>
      </c>
      <c r="Q2367" s="13">
        <f t="shared" si="146"/>
        <v>42386.749999999993</v>
      </c>
      <c r="R2367" s="15">
        <f t="shared" si="147"/>
        <v>42346.528067129628</v>
      </c>
    </row>
    <row r="2368" spans="1:18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7">
        <f t="shared" si="145"/>
        <v>97.407407407407405</v>
      </c>
      <c r="Q2368" s="13">
        <f t="shared" si="146"/>
        <v>42298.323298611103</v>
      </c>
      <c r="R2368" s="15">
        <f t="shared" si="147"/>
        <v>42268.323298611103</v>
      </c>
    </row>
    <row r="2369" spans="1:18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7">
        <f t="shared" si="145"/>
        <v>47.857142857142854</v>
      </c>
      <c r="Q2369" s="13">
        <f t="shared" si="146"/>
        <v>42485.720092592594</v>
      </c>
      <c r="R2369" s="15">
        <f t="shared" si="147"/>
        <v>42425.761759259258</v>
      </c>
    </row>
    <row r="2370" spans="1:18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7">
        <f t="shared" si="145"/>
        <v>50</v>
      </c>
      <c r="Q2370" s="13">
        <f t="shared" si="146"/>
        <v>42108.471817129626</v>
      </c>
      <c r="R2370" s="15">
        <f t="shared" si="147"/>
        <v>42063.513483796291</v>
      </c>
    </row>
    <row r="2371" spans="1:18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7" t="e">
        <f t="shared" ref="P2371:P2434" si="149">(E2371/L2371)</f>
        <v>#DIV/0!</v>
      </c>
      <c r="Q2371" s="13">
        <f t="shared" ref="Q2371:Q2434" si="150">(I2371/86400)+25569+(-5/24)</f>
        <v>42410.60429398148</v>
      </c>
      <c r="R2371" s="15">
        <f t="shared" ref="R2371:R2434" si="151">(J2371/86400)+25569+(-5/24)</f>
        <v>42380.60429398148</v>
      </c>
    </row>
    <row r="2372" spans="1:18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7">
        <f t="shared" si="149"/>
        <v>20.5</v>
      </c>
      <c r="Q2372" s="13">
        <f t="shared" si="150"/>
        <v>41990.980798611105</v>
      </c>
      <c r="R2372" s="15">
        <f t="shared" si="151"/>
        <v>41960.980798611105</v>
      </c>
    </row>
    <row r="2373" spans="1:18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 t="e">
        <f t="shared" si="149"/>
        <v>#DIV/0!</v>
      </c>
      <c r="Q2373" s="13">
        <f t="shared" si="150"/>
        <v>42180.569398148145</v>
      </c>
      <c r="R2373" s="15">
        <f t="shared" si="151"/>
        <v>42150.569398148145</v>
      </c>
    </row>
    <row r="2374" spans="1:18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7">
        <f t="shared" si="149"/>
        <v>30</v>
      </c>
      <c r="Q2374" s="13">
        <f t="shared" si="150"/>
        <v>42117.860775462956</v>
      </c>
      <c r="R2374" s="15">
        <f t="shared" si="151"/>
        <v>42087.860775462956</v>
      </c>
    </row>
    <row r="2375" spans="1:18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7">
        <f t="shared" si="149"/>
        <v>50</v>
      </c>
      <c r="Q2375" s="13">
        <f t="shared" si="150"/>
        <v>42245.453981481478</v>
      </c>
      <c r="R2375" s="15">
        <f t="shared" si="151"/>
        <v>42215.453981481478</v>
      </c>
    </row>
    <row r="2376" spans="1:18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7">
        <f t="shared" si="149"/>
        <v>10</v>
      </c>
      <c r="Q2376" s="13">
        <f t="shared" si="150"/>
        <v>42047.634953703702</v>
      </c>
      <c r="R2376" s="15">
        <f t="shared" si="151"/>
        <v>42017.634953703702</v>
      </c>
    </row>
    <row r="2377" spans="1:18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 t="e">
        <f t="shared" si="149"/>
        <v>#DIV/0!</v>
      </c>
      <c r="Q2377" s="13">
        <f t="shared" si="150"/>
        <v>42622.627743055556</v>
      </c>
      <c r="R2377" s="15">
        <f t="shared" si="151"/>
        <v>42592.627743055556</v>
      </c>
    </row>
    <row r="2378" spans="1:18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7">
        <f t="shared" si="149"/>
        <v>81.582499999999996</v>
      </c>
      <c r="Q2378" s="13">
        <f t="shared" si="150"/>
        <v>42348.717199074068</v>
      </c>
      <c r="R2378" s="15">
        <f t="shared" si="151"/>
        <v>42318.717199074068</v>
      </c>
    </row>
    <row r="2379" spans="1:18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 t="e">
        <f t="shared" si="149"/>
        <v>#DIV/0!</v>
      </c>
      <c r="Q2379" s="13">
        <f t="shared" si="150"/>
        <v>42699.703506944446</v>
      </c>
      <c r="R2379" s="15">
        <f t="shared" si="151"/>
        <v>42669.661840277775</v>
      </c>
    </row>
    <row r="2380" spans="1:18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 t="e">
        <f t="shared" si="149"/>
        <v>#DIV/0!</v>
      </c>
      <c r="Q2380" s="13">
        <f t="shared" si="150"/>
        <v>42241.804745370369</v>
      </c>
      <c r="R2380" s="15">
        <f t="shared" si="151"/>
        <v>42212.804745370369</v>
      </c>
    </row>
    <row r="2381" spans="1:18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 t="e">
        <f t="shared" si="149"/>
        <v>#DIV/0!</v>
      </c>
      <c r="Q2381" s="13">
        <f t="shared" si="150"/>
        <v>42281.808055555557</v>
      </c>
      <c r="R2381" s="15">
        <f t="shared" si="151"/>
        <v>42236.808055555557</v>
      </c>
    </row>
    <row r="2382" spans="1:18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7">
        <f t="shared" si="149"/>
        <v>18.333333333333332</v>
      </c>
      <c r="Q2382" s="13">
        <f t="shared" si="150"/>
        <v>42278.584976851846</v>
      </c>
      <c r="R2382" s="15">
        <f t="shared" si="151"/>
        <v>42248.584976851846</v>
      </c>
    </row>
    <row r="2383" spans="1:18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7">
        <f t="shared" si="149"/>
        <v>224.42857142857142</v>
      </c>
      <c r="Q2383" s="13">
        <f t="shared" si="150"/>
        <v>42104.727407407401</v>
      </c>
      <c r="R2383" s="15">
        <f t="shared" si="151"/>
        <v>42074.727407407401</v>
      </c>
    </row>
    <row r="2384" spans="1:18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7">
        <f t="shared" si="149"/>
        <v>37.5</v>
      </c>
      <c r="Q2384" s="13">
        <f t="shared" si="150"/>
        <v>42219.979201388887</v>
      </c>
      <c r="R2384" s="15">
        <f t="shared" si="151"/>
        <v>42194.979201388887</v>
      </c>
    </row>
    <row r="2385" spans="1:18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7">
        <f t="shared" si="149"/>
        <v>145</v>
      </c>
      <c r="Q2385" s="13">
        <f t="shared" si="150"/>
        <v>42056.848460648143</v>
      </c>
      <c r="R2385" s="15">
        <f t="shared" si="151"/>
        <v>42026.848460648143</v>
      </c>
    </row>
    <row r="2386" spans="1:18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7">
        <f t="shared" si="149"/>
        <v>1</v>
      </c>
      <c r="Q2386" s="13">
        <f t="shared" si="150"/>
        <v>41956.900960648149</v>
      </c>
      <c r="R2386" s="15">
        <f t="shared" si="151"/>
        <v>41926.859293981477</v>
      </c>
    </row>
    <row r="2387" spans="1:18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7">
        <f t="shared" si="149"/>
        <v>112.57142857142857</v>
      </c>
      <c r="Q2387" s="13">
        <f t="shared" si="150"/>
        <v>42221.493425925924</v>
      </c>
      <c r="R2387" s="15">
        <f t="shared" si="151"/>
        <v>42191.493425925924</v>
      </c>
    </row>
    <row r="2388" spans="1:18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 t="e">
        <f t="shared" si="149"/>
        <v>#DIV/0!</v>
      </c>
      <c r="Q2388" s="13">
        <f t="shared" si="150"/>
        <v>42014.629907407405</v>
      </c>
      <c r="R2388" s="15">
        <f t="shared" si="151"/>
        <v>41954.629907407405</v>
      </c>
    </row>
    <row r="2389" spans="1:18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7">
        <f t="shared" si="149"/>
        <v>342</v>
      </c>
      <c r="Q2389" s="13">
        <f t="shared" si="150"/>
        <v>42573.418287037035</v>
      </c>
      <c r="R2389" s="15">
        <f t="shared" si="151"/>
        <v>42528.418287037035</v>
      </c>
    </row>
    <row r="2390" spans="1:18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7">
        <f t="shared" si="149"/>
        <v>57.875</v>
      </c>
      <c r="Q2390" s="13">
        <f t="shared" si="150"/>
        <v>42019.603472222218</v>
      </c>
      <c r="R2390" s="15">
        <f t="shared" si="151"/>
        <v>41989.645358796297</v>
      </c>
    </row>
    <row r="2391" spans="1:18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7">
        <f t="shared" si="149"/>
        <v>30</v>
      </c>
      <c r="Q2391" s="13">
        <f t="shared" si="150"/>
        <v>42210.707638888889</v>
      </c>
      <c r="R2391" s="15">
        <f t="shared" si="151"/>
        <v>42179.445046296292</v>
      </c>
    </row>
    <row r="2392" spans="1:18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 t="e">
        <f t="shared" si="149"/>
        <v>#DIV/0!</v>
      </c>
      <c r="Q2392" s="13">
        <f t="shared" si="150"/>
        <v>42008.053981481477</v>
      </c>
      <c r="R2392" s="15">
        <f t="shared" si="151"/>
        <v>41968.053981481477</v>
      </c>
    </row>
    <row r="2393" spans="1:18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7">
        <f t="shared" si="149"/>
        <v>25</v>
      </c>
      <c r="Q2393" s="13">
        <f t="shared" si="150"/>
        <v>42094.544490740744</v>
      </c>
      <c r="R2393" s="15">
        <f t="shared" si="151"/>
        <v>42064.586157407401</v>
      </c>
    </row>
    <row r="2394" spans="1:18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 t="e">
        <f t="shared" si="149"/>
        <v>#DIV/0!</v>
      </c>
      <c r="Q2394" s="13">
        <f t="shared" si="150"/>
        <v>42305.912303240737</v>
      </c>
      <c r="R2394" s="15">
        <f t="shared" si="151"/>
        <v>42275.912303240737</v>
      </c>
    </row>
    <row r="2395" spans="1:18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7">
        <f t="shared" si="149"/>
        <v>50</v>
      </c>
      <c r="Q2395" s="13">
        <f t="shared" si="150"/>
        <v>42224.440011574072</v>
      </c>
      <c r="R2395" s="15">
        <f t="shared" si="151"/>
        <v>42194.440011574072</v>
      </c>
    </row>
    <row r="2396" spans="1:18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7">
        <f t="shared" si="149"/>
        <v>1.5</v>
      </c>
      <c r="Q2396" s="13">
        <f t="shared" si="150"/>
        <v>42061.15385416666</v>
      </c>
      <c r="R2396" s="15">
        <f t="shared" si="151"/>
        <v>42031.15385416666</v>
      </c>
    </row>
    <row r="2397" spans="1:18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 t="e">
        <f t="shared" si="149"/>
        <v>#DIV/0!</v>
      </c>
      <c r="Q2397" s="13">
        <f t="shared" si="150"/>
        <v>42745.164583333331</v>
      </c>
      <c r="R2397" s="15">
        <f t="shared" si="151"/>
        <v>42716.913043981483</v>
      </c>
    </row>
    <row r="2398" spans="1:18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7">
        <f t="shared" si="149"/>
        <v>10</v>
      </c>
      <c r="Q2398" s="13">
        <f t="shared" si="150"/>
        <v>42292.640717592592</v>
      </c>
      <c r="R2398" s="15">
        <f t="shared" si="151"/>
        <v>42262.640717592592</v>
      </c>
    </row>
    <row r="2399" spans="1:18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 t="e">
        <f t="shared" si="149"/>
        <v>#DIV/0!</v>
      </c>
      <c r="Q2399" s="13">
        <f t="shared" si="150"/>
        <v>42006.676574074074</v>
      </c>
      <c r="R2399" s="15">
        <f t="shared" si="151"/>
        <v>41976.676574074074</v>
      </c>
    </row>
    <row r="2400" spans="1:18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 t="e">
        <f t="shared" si="149"/>
        <v>#DIV/0!</v>
      </c>
      <c r="Q2400" s="13">
        <f t="shared" si="150"/>
        <v>42187.708148148151</v>
      </c>
      <c r="R2400" s="15">
        <f t="shared" si="151"/>
        <v>42157.708148148151</v>
      </c>
    </row>
    <row r="2401" spans="1:18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 t="e">
        <f t="shared" si="149"/>
        <v>#DIV/0!</v>
      </c>
      <c r="Q2401" s="13">
        <f t="shared" si="150"/>
        <v>41991.644745370366</v>
      </c>
      <c r="R2401" s="15">
        <f t="shared" si="151"/>
        <v>41956.644745370366</v>
      </c>
    </row>
    <row r="2402" spans="1:18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 t="e">
        <f t="shared" si="149"/>
        <v>#DIV/0!</v>
      </c>
      <c r="Q2402" s="13">
        <f t="shared" si="150"/>
        <v>42474.059768518513</v>
      </c>
      <c r="R2402" s="15">
        <f t="shared" si="151"/>
        <v>42444.059768518513</v>
      </c>
    </row>
    <row r="2403" spans="1:18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7">
        <f t="shared" si="149"/>
        <v>22.333333333333332</v>
      </c>
      <c r="Q2403" s="13">
        <f t="shared" si="150"/>
        <v>42434.614537037036</v>
      </c>
      <c r="R2403" s="15">
        <f t="shared" si="151"/>
        <v>42374.614537037036</v>
      </c>
    </row>
    <row r="2404" spans="1:18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7">
        <f t="shared" si="149"/>
        <v>52</v>
      </c>
      <c r="Q2404" s="13">
        <f t="shared" si="150"/>
        <v>42137.47142361111</v>
      </c>
      <c r="R2404" s="15">
        <f t="shared" si="151"/>
        <v>42107.47142361111</v>
      </c>
    </row>
    <row r="2405" spans="1:18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7">
        <f t="shared" si="149"/>
        <v>16.833333333333332</v>
      </c>
      <c r="Q2405" s="13">
        <f t="shared" si="150"/>
        <v>42459.632615740738</v>
      </c>
      <c r="R2405" s="15">
        <f t="shared" si="151"/>
        <v>42399.67428240741</v>
      </c>
    </row>
    <row r="2406" spans="1:18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 t="e">
        <f t="shared" si="149"/>
        <v>#DIV/0!</v>
      </c>
      <c r="Q2406" s="13">
        <f t="shared" si="150"/>
        <v>42371.831099537034</v>
      </c>
      <c r="R2406" s="15">
        <f t="shared" si="151"/>
        <v>42341.831099537034</v>
      </c>
    </row>
    <row r="2407" spans="1:18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7">
        <f t="shared" si="149"/>
        <v>56.3</v>
      </c>
      <c r="Q2407" s="13">
        <f t="shared" si="150"/>
        <v>42616.377025462956</v>
      </c>
      <c r="R2407" s="15">
        <f t="shared" si="151"/>
        <v>42595.377025462956</v>
      </c>
    </row>
    <row r="2408" spans="1:18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7">
        <f t="shared" si="149"/>
        <v>84.0625</v>
      </c>
      <c r="Q2408" s="13">
        <f t="shared" si="150"/>
        <v>42022.902662037035</v>
      </c>
      <c r="R2408" s="15">
        <f t="shared" si="151"/>
        <v>41982.902662037035</v>
      </c>
    </row>
    <row r="2409" spans="1:18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7">
        <f t="shared" si="149"/>
        <v>168.39393939393941</v>
      </c>
      <c r="Q2409" s="13">
        <f t="shared" si="150"/>
        <v>42105.041666666664</v>
      </c>
      <c r="R2409" s="15">
        <f t="shared" si="151"/>
        <v>42082.367222222216</v>
      </c>
    </row>
    <row r="2410" spans="1:18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7">
        <f t="shared" si="149"/>
        <v>15</v>
      </c>
      <c r="Q2410" s="13">
        <f t="shared" si="150"/>
        <v>41948.974039351851</v>
      </c>
      <c r="R2410" s="15">
        <f t="shared" si="151"/>
        <v>41918.93237268518</v>
      </c>
    </row>
    <row r="2411" spans="1:18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7">
        <f t="shared" si="149"/>
        <v>76.666666666666671</v>
      </c>
      <c r="Q2411" s="13">
        <f t="shared" si="150"/>
        <v>42234.667534722219</v>
      </c>
      <c r="R2411" s="15">
        <f t="shared" si="151"/>
        <v>42204.667534722219</v>
      </c>
    </row>
    <row r="2412" spans="1:18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 t="e">
        <f t="shared" si="149"/>
        <v>#DIV/0!</v>
      </c>
      <c r="Q2412" s="13">
        <f t="shared" si="150"/>
        <v>42254.199942129628</v>
      </c>
      <c r="R2412" s="15">
        <f t="shared" si="151"/>
        <v>42224.199942129628</v>
      </c>
    </row>
    <row r="2413" spans="1:18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7">
        <f t="shared" si="149"/>
        <v>50.333333333333336</v>
      </c>
      <c r="Q2413" s="13">
        <f t="shared" si="150"/>
        <v>42241.524097222216</v>
      </c>
      <c r="R2413" s="15">
        <f t="shared" si="151"/>
        <v>42211.524097222216</v>
      </c>
    </row>
    <row r="2414" spans="1:18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 t="e">
        <f t="shared" si="149"/>
        <v>#DIV/0!</v>
      </c>
      <c r="Q2414" s="13">
        <f t="shared" si="150"/>
        <v>42700.570289351854</v>
      </c>
      <c r="R2414" s="15">
        <f t="shared" si="151"/>
        <v>42655.528622685182</v>
      </c>
    </row>
    <row r="2415" spans="1:18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7">
        <f t="shared" si="149"/>
        <v>8.3333333333333339</v>
      </c>
      <c r="Q2415" s="13">
        <f t="shared" si="150"/>
        <v>41790.770833333328</v>
      </c>
      <c r="R2415" s="15">
        <f t="shared" si="151"/>
        <v>41759.901412037034</v>
      </c>
    </row>
    <row r="2416" spans="1:18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7">
        <f t="shared" si="149"/>
        <v>35.384615384615387</v>
      </c>
      <c r="Q2416" s="13">
        <f t="shared" si="150"/>
        <v>42237.957638888889</v>
      </c>
      <c r="R2416" s="15">
        <f t="shared" si="151"/>
        <v>42198.486805555549</v>
      </c>
    </row>
    <row r="2417" spans="1:18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7">
        <f t="shared" si="149"/>
        <v>55.833333333333336</v>
      </c>
      <c r="Q2417" s="13">
        <f t="shared" si="150"/>
        <v>42566.654467592591</v>
      </c>
      <c r="R2417" s="15">
        <f t="shared" si="151"/>
        <v>42536.654467592591</v>
      </c>
    </row>
    <row r="2418" spans="1:18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7">
        <f t="shared" si="149"/>
        <v>5</v>
      </c>
      <c r="Q2418" s="13">
        <f t="shared" si="150"/>
        <v>42077.416666666664</v>
      </c>
      <c r="R2418" s="15">
        <f t="shared" si="151"/>
        <v>42019.529432870368</v>
      </c>
    </row>
    <row r="2419" spans="1:18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 t="e">
        <f t="shared" si="149"/>
        <v>#DIV/0!</v>
      </c>
      <c r="Q2419" s="13">
        <f t="shared" si="150"/>
        <v>41861.675775462958</v>
      </c>
      <c r="R2419" s="15">
        <f t="shared" si="151"/>
        <v>41831.675775462958</v>
      </c>
    </row>
    <row r="2420" spans="1:18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7">
        <f t="shared" si="149"/>
        <v>1</v>
      </c>
      <c r="Q2420" s="13">
        <f t="shared" si="150"/>
        <v>42087.606990740744</v>
      </c>
      <c r="R2420" s="15">
        <f t="shared" si="151"/>
        <v>42027.648657407401</v>
      </c>
    </row>
    <row r="2421" spans="1:18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 t="e">
        <f t="shared" si="149"/>
        <v>#DIV/0!</v>
      </c>
      <c r="Q2421" s="13">
        <f t="shared" si="150"/>
        <v>42053.529965277776</v>
      </c>
      <c r="R2421" s="15">
        <f t="shared" si="151"/>
        <v>41993.529965277776</v>
      </c>
    </row>
    <row r="2422" spans="1:18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7">
        <f t="shared" si="149"/>
        <v>69.472222222222229</v>
      </c>
      <c r="Q2422" s="13">
        <f t="shared" si="150"/>
        <v>41952.862210648142</v>
      </c>
      <c r="R2422" s="15">
        <f t="shared" si="151"/>
        <v>41892.820543981477</v>
      </c>
    </row>
    <row r="2423" spans="1:18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7">
        <f t="shared" si="149"/>
        <v>1</v>
      </c>
      <c r="Q2423" s="13">
        <f t="shared" si="150"/>
        <v>42056.479120370372</v>
      </c>
      <c r="R2423" s="15">
        <f t="shared" si="151"/>
        <v>42026.479120370372</v>
      </c>
    </row>
    <row r="2424" spans="1:18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7">
        <f t="shared" si="149"/>
        <v>1</v>
      </c>
      <c r="Q2424" s="13">
        <f t="shared" si="150"/>
        <v>42074.474953703706</v>
      </c>
      <c r="R2424" s="15">
        <f t="shared" si="151"/>
        <v>42044.516620370363</v>
      </c>
    </row>
    <row r="2425" spans="1:18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7">
        <f t="shared" si="149"/>
        <v>8</v>
      </c>
      <c r="Q2425" s="13">
        <f t="shared" si="150"/>
        <v>42004.496412037035</v>
      </c>
      <c r="R2425" s="15">
        <f t="shared" si="151"/>
        <v>41974.496412037035</v>
      </c>
    </row>
    <row r="2426" spans="1:18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7">
        <f t="shared" si="149"/>
        <v>34.444444444444443</v>
      </c>
      <c r="Q2426" s="13">
        <f t="shared" si="150"/>
        <v>41939.684120370366</v>
      </c>
      <c r="R2426" s="15">
        <f t="shared" si="151"/>
        <v>41909.684120370366</v>
      </c>
    </row>
    <row r="2427" spans="1:18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7">
        <f t="shared" si="149"/>
        <v>1</v>
      </c>
      <c r="Q2427" s="13">
        <f t="shared" si="150"/>
        <v>42517.711111111108</v>
      </c>
      <c r="R2427" s="15">
        <f t="shared" si="151"/>
        <v>42502.705428240741</v>
      </c>
    </row>
    <row r="2428" spans="1:18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 t="e">
        <f t="shared" si="149"/>
        <v>#DIV/0!</v>
      </c>
      <c r="Q2428" s="13">
        <f t="shared" si="150"/>
        <v>42223.961712962962</v>
      </c>
      <c r="R2428" s="15">
        <f t="shared" si="151"/>
        <v>42163.961712962962</v>
      </c>
    </row>
    <row r="2429" spans="1:18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7">
        <f t="shared" si="149"/>
        <v>1</v>
      </c>
      <c r="Q2429" s="13">
        <f t="shared" si="150"/>
        <v>42452.068668981483</v>
      </c>
      <c r="R2429" s="15">
        <f t="shared" si="151"/>
        <v>42412.110335648147</v>
      </c>
    </row>
    <row r="2430" spans="1:18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7">
        <f t="shared" si="149"/>
        <v>1</v>
      </c>
      <c r="Q2430" s="13">
        <f t="shared" si="150"/>
        <v>42075.534155092588</v>
      </c>
      <c r="R2430" s="15">
        <f t="shared" si="151"/>
        <v>42045.575821759259</v>
      </c>
    </row>
    <row r="2431" spans="1:18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7">
        <f t="shared" si="149"/>
        <v>501.25</v>
      </c>
      <c r="Q2431" s="13">
        <f t="shared" si="150"/>
        <v>42771.488888888889</v>
      </c>
      <c r="R2431" s="15">
        <f t="shared" si="151"/>
        <v>42734.670902777776</v>
      </c>
    </row>
    <row r="2432" spans="1:18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7">
        <f t="shared" si="149"/>
        <v>10.5</v>
      </c>
      <c r="Q2432" s="13">
        <f t="shared" si="150"/>
        <v>42411.922499999993</v>
      </c>
      <c r="R2432" s="15">
        <f t="shared" si="151"/>
        <v>42381.922499999993</v>
      </c>
    </row>
    <row r="2433" spans="1:18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7">
        <f t="shared" si="149"/>
        <v>1</v>
      </c>
      <c r="Q2433" s="13">
        <f t="shared" si="150"/>
        <v>42548.891354166662</v>
      </c>
      <c r="R2433" s="15">
        <f t="shared" si="151"/>
        <v>42488.891354166662</v>
      </c>
    </row>
    <row r="2434" spans="1:18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7">
        <f t="shared" si="149"/>
        <v>1</v>
      </c>
      <c r="Q2434" s="13">
        <f t="shared" si="150"/>
        <v>42071.010381944441</v>
      </c>
      <c r="R2434" s="15">
        <f t="shared" si="151"/>
        <v>42041.010381944441</v>
      </c>
    </row>
    <row r="2435" spans="1:18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7" t="e">
        <f t="shared" ref="P2435:P2498" si="153">(E2435/L2435)</f>
        <v>#DIV/0!</v>
      </c>
      <c r="Q2435" s="13">
        <f t="shared" ref="Q2435:Q2498" si="154">(I2435/86400)+25569+(-5/24)</f>
        <v>42427.691469907404</v>
      </c>
      <c r="R2435" s="15">
        <f t="shared" ref="R2435:R2498" si="155">(J2435/86400)+25569+(-5/24)</f>
        <v>42397.691469907404</v>
      </c>
    </row>
    <row r="2436" spans="1:18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7">
        <f t="shared" si="153"/>
        <v>13</v>
      </c>
      <c r="Q2436" s="13">
        <f t="shared" si="154"/>
        <v>42219.977708333332</v>
      </c>
      <c r="R2436" s="15">
        <f t="shared" si="155"/>
        <v>42179.977708333332</v>
      </c>
    </row>
    <row r="2437" spans="1:18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7">
        <f t="shared" si="153"/>
        <v>306</v>
      </c>
      <c r="Q2437" s="13">
        <f t="shared" si="154"/>
        <v>42282.069282407407</v>
      </c>
      <c r="R2437" s="15">
        <f t="shared" si="155"/>
        <v>42252.069282407407</v>
      </c>
    </row>
    <row r="2438" spans="1:18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7">
        <f t="shared" si="153"/>
        <v>22.5</v>
      </c>
      <c r="Q2438" s="13">
        <f t="shared" si="154"/>
        <v>42398.407060185178</v>
      </c>
      <c r="R2438" s="15">
        <f t="shared" si="155"/>
        <v>42338.407060185178</v>
      </c>
    </row>
    <row r="2439" spans="1:18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 t="e">
        <f t="shared" si="153"/>
        <v>#DIV/0!</v>
      </c>
      <c r="Q2439" s="13">
        <f t="shared" si="154"/>
        <v>42080.541666666664</v>
      </c>
      <c r="R2439" s="15">
        <f t="shared" si="155"/>
        <v>42031.756805555553</v>
      </c>
    </row>
    <row r="2440" spans="1:18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7">
        <f t="shared" si="153"/>
        <v>50</v>
      </c>
      <c r="Q2440" s="13">
        <f t="shared" si="154"/>
        <v>42345.748402777775</v>
      </c>
      <c r="R2440" s="15">
        <f t="shared" si="155"/>
        <v>42285.706736111104</v>
      </c>
    </row>
    <row r="2441" spans="1:18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 t="e">
        <f t="shared" si="153"/>
        <v>#DIV/0!</v>
      </c>
      <c r="Q2441" s="13">
        <f t="shared" si="154"/>
        <v>42295.610289351847</v>
      </c>
      <c r="R2441" s="15">
        <f t="shared" si="155"/>
        <v>42265.610289351847</v>
      </c>
    </row>
    <row r="2442" spans="1:18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7">
        <f t="shared" si="153"/>
        <v>5</v>
      </c>
      <c r="Q2442" s="13">
        <f t="shared" si="154"/>
        <v>42413.691122685188</v>
      </c>
      <c r="R2442" s="15">
        <f t="shared" si="155"/>
        <v>42383.691122685188</v>
      </c>
    </row>
    <row r="2443" spans="1:18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7">
        <f t="shared" si="153"/>
        <v>74.22935779816514</v>
      </c>
      <c r="Q2443" s="13">
        <f t="shared" si="154"/>
        <v>42207.999305555553</v>
      </c>
      <c r="R2443" s="15">
        <f t="shared" si="155"/>
        <v>42186.917291666665</v>
      </c>
    </row>
    <row r="2444" spans="1:18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7">
        <f t="shared" si="153"/>
        <v>81.252688172043008</v>
      </c>
      <c r="Q2444" s="13">
        <f t="shared" si="154"/>
        <v>42082.416990740741</v>
      </c>
      <c r="R2444" s="15">
        <f t="shared" si="155"/>
        <v>42052.458657407406</v>
      </c>
    </row>
    <row r="2445" spans="1:18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7">
        <f t="shared" si="153"/>
        <v>130.23469453376205</v>
      </c>
      <c r="Q2445" s="13">
        <f t="shared" si="154"/>
        <v>41866.416921296295</v>
      </c>
      <c r="R2445" s="15">
        <f t="shared" si="155"/>
        <v>41836.416921296295</v>
      </c>
    </row>
    <row r="2446" spans="1:18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7">
        <f t="shared" si="153"/>
        <v>53.409836065573771</v>
      </c>
      <c r="Q2446" s="13">
        <f t="shared" si="154"/>
        <v>42515.54619212963</v>
      </c>
      <c r="R2446" s="15">
        <f t="shared" si="155"/>
        <v>42485.54619212963</v>
      </c>
    </row>
    <row r="2447" spans="1:18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7">
        <f t="shared" si="153"/>
        <v>75.130434782608702</v>
      </c>
      <c r="Q2447" s="13">
        <f t="shared" si="154"/>
        <v>42272.981724537036</v>
      </c>
      <c r="R2447" s="15">
        <f t="shared" si="155"/>
        <v>42242.981724537036</v>
      </c>
    </row>
    <row r="2448" spans="1:18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7">
        <f t="shared" si="153"/>
        <v>75.666666666666671</v>
      </c>
      <c r="Q2448" s="13">
        <f t="shared" si="154"/>
        <v>42700.436006944445</v>
      </c>
      <c r="R2448" s="15">
        <f t="shared" si="155"/>
        <v>42670.394340277773</v>
      </c>
    </row>
    <row r="2449" spans="1:18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7">
        <f t="shared" si="153"/>
        <v>31.691394658753708</v>
      </c>
      <c r="Q2449" s="13">
        <f t="shared" si="154"/>
        <v>42685.958333333336</v>
      </c>
      <c r="R2449" s="15">
        <f t="shared" si="155"/>
        <v>42654.26149305555</v>
      </c>
    </row>
    <row r="2450" spans="1:18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7">
        <f t="shared" si="153"/>
        <v>47.777777777777779</v>
      </c>
      <c r="Q2450" s="13">
        <f t="shared" si="154"/>
        <v>42613.025000000001</v>
      </c>
      <c r="R2450" s="15">
        <f t="shared" si="155"/>
        <v>42607.107789351845</v>
      </c>
    </row>
    <row r="2451" spans="1:18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7">
        <f t="shared" si="153"/>
        <v>90</v>
      </c>
      <c r="Q2451" s="13">
        <f t="shared" si="154"/>
        <v>41972.975868055553</v>
      </c>
      <c r="R2451" s="15">
        <f t="shared" si="155"/>
        <v>41942.934201388889</v>
      </c>
    </row>
    <row r="2452" spans="1:18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7">
        <f t="shared" si="153"/>
        <v>149.31401960784314</v>
      </c>
      <c r="Q2452" s="13">
        <f t="shared" si="154"/>
        <v>41939.924305555549</v>
      </c>
      <c r="R2452" s="15">
        <f t="shared" si="155"/>
        <v>41901.864074074074</v>
      </c>
    </row>
    <row r="2453" spans="1:18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7">
        <f t="shared" si="153"/>
        <v>62.06989247311828</v>
      </c>
      <c r="Q2453" s="13">
        <f t="shared" si="154"/>
        <v>42799.700115740743</v>
      </c>
      <c r="R2453" s="15">
        <f t="shared" si="155"/>
        <v>42779.700115740743</v>
      </c>
    </row>
    <row r="2454" spans="1:18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7">
        <f t="shared" si="153"/>
        <v>53.4</v>
      </c>
      <c r="Q2454" s="13">
        <f t="shared" si="154"/>
        <v>42367.749999999993</v>
      </c>
      <c r="R2454" s="15">
        <f t="shared" si="155"/>
        <v>42338.635416666664</v>
      </c>
    </row>
    <row r="2455" spans="1:18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7">
        <f t="shared" si="153"/>
        <v>69.268656716417908</v>
      </c>
      <c r="Q2455" s="13">
        <f t="shared" si="154"/>
        <v>42768.483900462961</v>
      </c>
      <c r="R2455" s="15">
        <f t="shared" si="155"/>
        <v>42738.483900462961</v>
      </c>
    </row>
    <row r="2456" spans="1:18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7">
        <f t="shared" si="153"/>
        <v>271.50769230769231</v>
      </c>
      <c r="Q2456" s="13">
        <f t="shared" si="154"/>
        <v>42804.993148148147</v>
      </c>
      <c r="R2456" s="15">
        <f t="shared" si="155"/>
        <v>42769.993148148147</v>
      </c>
    </row>
    <row r="2457" spans="1:18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7">
        <f t="shared" si="153"/>
        <v>34.125</v>
      </c>
      <c r="Q2457" s="13">
        <f t="shared" si="154"/>
        <v>42480.573495370372</v>
      </c>
      <c r="R2457" s="15">
        <f t="shared" si="155"/>
        <v>42452.573495370372</v>
      </c>
    </row>
    <row r="2458" spans="1:18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7">
        <f t="shared" si="153"/>
        <v>40.492537313432834</v>
      </c>
      <c r="Q2458" s="13">
        <f t="shared" si="154"/>
        <v>42791.752766203703</v>
      </c>
      <c r="R2458" s="15">
        <f t="shared" si="155"/>
        <v>42761.752766203703</v>
      </c>
    </row>
    <row r="2459" spans="1:18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7">
        <f t="shared" si="153"/>
        <v>189.75806451612902</v>
      </c>
      <c r="Q2459" s="13">
        <f t="shared" si="154"/>
        <v>42453.352500000001</v>
      </c>
      <c r="R2459" s="15">
        <f t="shared" si="155"/>
        <v>42423.394166666665</v>
      </c>
    </row>
    <row r="2460" spans="1:18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7">
        <f t="shared" si="153"/>
        <v>68.862499999999997</v>
      </c>
      <c r="Q2460" s="13">
        <f t="shared" si="154"/>
        <v>42530.583333333336</v>
      </c>
      <c r="R2460" s="15">
        <f t="shared" si="155"/>
        <v>42495.663402777776</v>
      </c>
    </row>
    <row r="2461" spans="1:18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7">
        <f t="shared" si="153"/>
        <v>108.77659574468085</v>
      </c>
      <c r="Q2461" s="13">
        <f t="shared" si="154"/>
        <v>42452.387557870366</v>
      </c>
      <c r="R2461" s="15">
        <f t="shared" si="155"/>
        <v>42407.429224537038</v>
      </c>
    </row>
    <row r="2462" spans="1:18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7">
        <f t="shared" si="153"/>
        <v>125.98529411764706</v>
      </c>
      <c r="Q2462" s="13">
        <f t="shared" si="154"/>
        <v>42737.970138888886</v>
      </c>
      <c r="R2462" s="15">
        <f t="shared" si="155"/>
        <v>42703.978784722225</v>
      </c>
    </row>
    <row r="2463" spans="1:18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7">
        <f t="shared" si="153"/>
        <v>90.523255813953483</v>
      </c>
      <c r="Q2463" s="13">
        <f t="shared" si="154"/>
        <v>40816.916666666664</v>
      </c>
      <c r="R2463" s="15">
        <f t="shared" si="155"/>
        <v>40783.804363425923</v>
      </c>
    </row>
    <row r="2464" spans="1:18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7">
        <f t="shared" si="153"/>
        <v>28.880434782608695</v>
      </c>
      <c r="Q2464" s="13">
        <f t="shared" si="154"/>
        <v>41108.977962962963</v>
      </c>
      <c r="R2464" s="15">
        <f t="shared" si="155"/>
        <v>41088.977962962963</v>
      </c>
    </row>
    <row r="2465" spans="1:18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7">
        <f t="shared" si="153"/>
        <v>31</v>
      </c>
      <c r="Q2465" s="13">
        <f t="shared" si="154"/>
        <v>41380.583333333328</v>
      </c>
      <c r="R2465" s="15">
        <f t="shared" si="155"/>
        <v>41340.903067129628</v>
      </c>
    </row>
    <row r="2466" spans="1:18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7">
        <f t="shared" si="153"/>
        <v>51.674418604651166</v>
      </c>
      <c r="Q2466" s="13">
        <f t="shared" si="154"/>
        <v>42277.603472222218</v>
      </c>
      <c r="R2466" s="15">
        <f t="shared" si="155"/>
        <v>42248.692094907405</v>
      </c>
    </row>
    <row r="2467" spans="1:18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7">
        <f t="shared" si="153"/>
        <v>26.270833333333332</v>
      </c>
      <c r="Q2467" s="13">
        <f t="shared" si="154"/>
        <v>41175.510972222219</v>
      </c>
      <c r="R2467" s="15">
        <f t="shared" si="155"/>
        <v>41145.510972222219</v>
      </c>
    </row>
    <row r="2468" spans="1:18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7">
        <f t="shared" si="153"/>
        <v>48.07692307692308</v>
      </c>
      <c r="Q2468" s="13">
        <f t="shared" si="154"/>
        <v>41402.894131944442</v>
      </c>
      <c r="R2468" s="15">
        <f t="shared" si="155"/>
        <v>41372.894131944442</v>
      </c>
    </row>
    <row r="2469" spans="1:18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7">
        <f t="shared" si="153"/>
        <v>27.558139534883722</v>
      </c>
      <c r="Q2469" s="13">
        <f t="shared" si="154"/>
        <v>41039.5</v>
      </c>
      <c r="R2469" s="15">
        <f t="shared" si="155"/>
        <v>41025.665868055556</v>
      </c>
    </row>
    <row r="2470" spans="1:18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7">
        <f t="shared" si="153"/>
        <v>36.97137931034483</v>
      </c>
      <c r="Q2470" s="13">
        <f t="shared" si="154"/>
        <v>41210</v>
      </c>
      <c r="R2470" s="15">
        <f t="shared" si="155"/>
        <v>41173.945844907408</v>
      </c>
    </row>
    <row r="2471" spans="1:18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7">
        <f t="shared" si="153"/>
        <v>29.021276595744681</v>
      </c>
      <c r="Q2471" s="13">
        <f t="shared" si="154"/>
        <v>40582.221400462957</v>
      </c>
      <c r="R2471" s="15">
        <f t="shared" si="155"/>
        <v>40557.221400462957</v>
      </c>
    </row>
    <row r="2472" spans="1:18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7">
        <f t="shared" si="153"/>
        <v>28.65666666666667</v>
      </c>
      <c r="Q2472" s="13">
        <f t="shared" si="154"/>
        <v>41052.866377314815</v>
      </c>
      <c r="R2472" s="15">
        <f t="shared" si="155"/>
        <v>41022.866377314815</v>
      </c>
    </row>
    <row r="2473" spans="1:18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7">
        <f t="shared" si="153"/>
        <v>37.647058823529413</v>
      </c>
      <c r="Q2473" s="13">
        <f t="shared" si="154"/>
        <v>40933.784629629627</v>
      </c>
      <c r="R2473" s="15">
        <f t="shared" si="155"/>
        <v>40893.784629629627</v>
      </c>
    </row>
    <row r="2474" spans="1:18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7">
        <f t="shared" si="153"/>
        <v>97.904038461538462</v>
      </c>
      <c r="Q2474" s="13">
        <f t="shared" si="154"/>
        <v>40424.835416666661</v>
      </c>
      <c r="R2474" s="15">
        <f t="shared" si="155"/>
        <v>40353.907175925924</v>
      </c>
    </row>
    <row r="2475" spans="1:18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7">
        <f t="shared" si="153"/>
        <v>42.553191489361701</v>
      </c>
      <c r="Q2475" s="13">
        <f t="shared" si="154"/>
        <v>41223.581817129627</v>
      </c>
      <c r="R2475" s="15">
        <f t="shared" si="155"/>
        <v>41193.540150462963</v>
      </c>
    </row>
    <row r="2476" spans="1:18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7">
        <f t="shared" si="153"/>
        <v>131.58368421052631</v>
      </c>
      <c r="Q2476" s="13">
        <f t="shared" si="154"/>
        <v>40461.80296296296</v>
      </c>
      <c r="R2476" s="15">
        <f t="shared" si="155"/>
        <v>40416.80296296296</v>
      </c>
    </row>
    <row r="2477" spans="1:18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7">
        <f t="shared" si="153"/>
        <v>32.320987654320987</v>
      </c>
      <c r="Q2477" s="13">
        <f t="shared" si="154"/>
        <v>40369.708333333328</v>
      </c>
      <c r="R2477" s="15">
        <f t="shared" si="155"/>
        <v>40310.079340277771</v>
      </c>
    </row>
    <row r="2478" spans="1:18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7">
        <f t="shared" si="153"/>
        <v>61.103999999999999</v>
      </c>
      <c r="Q2478" s="13">
        <f t="shared" si="154"/>
        <v>41946.161689814813</v>
      </c>
      <c r="R2478" s="15">
        <f t="shared" si="155"/>
        <v>41913.120023148142</v>
      </c>
    </row>
    <row r="2479" spans="1:18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7">
        <f t="shared" si="153"/>
        <v>31.341463414634145</v>
      </c>
      <c r="Q2479" s="13">
        <f t="shared" si="154"/>
        <v>41133.483159722222</v>
      </c>
      <c r="R2479" s="15">
        <f t="shared" si="155"/>
        <v>41088.483159722222</v>
      </c>
    </row>
    <row r="2480" spans="1:18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7">
        <f t="shared" si="153"/>
        <v>129.1139240506329</v>
      </c>
      <c r="Q2480" s="13">
        <f t="shared" si="154"/>
        <v>41287.742048611108</v>
      </c>
      <c r="R2480" s="15">
        <f t="shared" si="155"/>
        <v>41257.742048611108</v>
      </c>
    </row>
    <row r="2481" spans="1:18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7">
        <f t="shared" si="153"/>
        <v>25.020624999999999</v>
      </c>
      <c r="Q2481" s="13">
        <f t="shared" si="154"/>
        <v>41117.875</v>
      </c>
      <c r="R2481" s="15">
        <f t="shared" si="155"/>
        <v>41107.518449074072</v>
      </c>
    </row>
    <row r="2482" spans="1:18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7">
        <f t="shared" si="153"/>
        <v>250</v>
      </c>
      <c r="Q2482" s="13">
        <f t="shared" si="154"/>
        <v>42287.727824074071</v>
      </c>
      <c r="R2482" s="15">
        <f t="shared" si="155"/>
        <v>42227.727824074071</v>
      </c>
    </row>
    <row r="2483" spans="1:18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7">
        <f t="shared" si="153"/>
        <v>47.541473684210523</v>
      </c>
      <c r="Q2483" s="13">
        <f t="shared" si="154"/>
        <v>41029.437592592592</v>
      </c>
      <c r="R2483" s="15">
        <f t="shared" si="155"/>
        <v>40999.437592592592</v>
      </c>
    </row>
    <row r="2484" spans="1:18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7">
        <f t="shared" si="153"/>
        <v>40.04</v>
      </c>
      <c r="Q2484" s="13">
        <f t="shared" si="154"/>
        <v>40756.573877314811</v>
      </c>
      <c r="R2484" s="15">
        <f t="shared" si="155"/>
        <v>40711.573877314811</v>
      </c>
    </row>
    <row r="2485" spans="1:18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7">
        <f t="shared" si="153"/>
        <v>65.84210526315789</v>
      </c>
      <c r="Q2485" s="13">
        <f t="shared" si="154"/>
        <v>41030.500034722216</v>
      </c>
      <c r="R2485" s="15">
        <f t="shared" si="155"/>
        <v>40970.541701388887</v>
      </c>
    </row>
    <row r="2486" spans="1:18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7">
        <f t="shared" si="153"/>
        <v>46.401222222222216</v>
      </c>
      <c r="Q2486" s="13">
        <f t="shared" si="154"/>
        <v>40801.708368055552</v>
      </c>
      <c r="R2486" s="15">
        <f t="shared" si="155"/>
        <v>40771.708368055552</v>
      </c>
    </row>
    <row r="2487" spans="1:18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7">
        <f t="shared" si="153"/>
        <v>50.365853658536587</v>
      </c>
      <c r="Q2487" s="13">
        <f t="shared" si="154"/>
        <v>40828.790266203701</v>
      </c>
      <c r="R2487" s="15">
        <f t="shared" si="155"/>
        <v>40793.790266203701</v>
      </c>
    </row>
    <row r="2488" spans="1:18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7">
        <f t="shared" si="153"/>
        <v>26.566666666666666</v>
      </c>
      <c r="Q2488" s="13">
        <f t="shared" si="154"/>
        <v>41021.499722222223</v>
      </c>
      <c r="R2488" s="15">
        <f t="shared" si="155"/>
        <v>40991.499722222223</v>
      </c>
    </row>
    <row r="2489" spans="1:18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7">
        <f t="shared" si="153"/>
        <v>39.493684210526318</v>
      </c>
      <c r="Q2489" s="13">
        <f t="shared" si="154"/>
        <v>41055.874965277777</v>
      </c>
      <c r="R2489" s="15">
        <f t="shared" si="155"/>
        <v>41025.874965277777</v>
      </c>
    </row>
    <row r="2490" spans="1:18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7">
        <f t="shared" si="153"/>
        <v>49.246153846153845</v>
      </c>
      <c r="Q2490" s="13">
        <f t="shared" si="154"/>
        <v>40863.466527777775</v>
      </c>
      <c r="R2490" s="15">
        <f t="shared" si="155"/>
        <v>40833.424861111111</v>
      </c>
    </row>
    <row r="2491" spans="1:18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7">
        <f t="shared" si="153"/>
        <v>62.38</v>
      </c>
      <c r="Q2491" s="13">
        <f t="shared" si="154"/>
        <v>41403.481932870367</v>
      </c>
      <c r="R2491" s="15">
        <f t="shared" si="155"/>
        <v>41373.481932870367</v>
      </c>
    </row>
    <row r="2492" spans="1:18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7">
        <f t="shared" si="153"/>
        <v>37.9375</v>
      </c>
      <c r="Q2492" s="13">
        <f t="shared" si="154"/>
        <v>41083.01939814815</v>
      </c>
      <c r="R2492" s="15">
        <f t="shared" si="155"/>
        <v>41023.01939814815</v>
      </c>
    </row>
    <row r="2493" spans="1:18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7">
        <f t="shared" si="153"/>
        <v>51.6</v>
      </c>
      <c r="Q2493" s="13">
        <f t="shared" si="154"/>
        <v>40558.868750000001</v>
      </c>
      <c r="R2493" s="15">
        <f t="shared" si="155"/>
        <v>40542.630949074075</v>
      </c>
    </row>
    <row r="2494" spans="1:18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7">
        <f t="shared" si="153"/>
        <v>27.777777777777779</v>
      </c>
      <c r="Q2494" s="13">
        <f t="shared" si="154"/>
        <v>41076.207638888889</v>
      </c>
      <c r="R2494" s="15">
        <f t="shared" si="155"/>
        <v>41024.777638888889</v>
      </c>
    </row>
    <row r="2495" spans="1:18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7">
        <f t="shared" si="153"/>
        <v>99.382239382239376</v>
      </c>
      <c r="Q2495" s="13">
        <f t="shared" si="154"/>
        <v>41392.959953703699</v>
      </c>
      <c r="R2495" s="15">
        <f t="shared" si="155"/>
        <v>41347.959953703699</v>
      </c>
    </row>
    <row r="2496" spans="1:18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7">
        <f t="shared" si="153"/>
        <v>38.848205128205123</v>
      </c>
      <c r="Q2496" s="13">
        <f t="shared" si="154"/>
        <v>41052.436851851853</v>
      </c>
      <c r="R2496" s="15">
        <f t="shared" si="155"/>
        <v>41022.436851851853</v>
      </c>
    </row>
    <row r="2497" spans="1:18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7">
        <f t="shared" si="153"/>
        <v>45.548809523809524</v>
      </c>
      <c r="Q2497" s="13">
        <f t="shared" si="154"/>
        <v>41066.738136574073</v>
      </c>
      <c r="R2497" s="15">
        <f t="shared" si="155"/>
        <v>41036.738136574073</v>
      </c>
    </row>
    <row r="2498" spans="1:18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7">
        <f t="shared" si="153"/>
        <v>600</v>
      </c>
      <c r="Q2498" s="13">
        <f t="shared" si="154"/>
        <v>41362.746435185181</v>
      </c>
      <c r="R2498" s="15">
        <f t="shared" si="155"/>
        <v>41327.788101851846</v>
      </c>
    </row>
    <row r="2499" spans="1:18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7">
        <f t="shared" ref="P2499:P2562" si="157">(E2499/L2499)</f>
        <v>80.551071428571419</v>
      </c>
      <c r="Q2499" s="13">
        <f t="shared" ref="Q2499:Q2562" si="158">(I2499/86400)+25569+(-5/24)</f>
        <v>40760.670578703699</v>
      </c>
      <c r="R2499" s="15">
        <f t="shared" ref="R2499:R2562" si="159">(J2499/86400)+25569+(-5/24)</f>
        <v>40730.670578703699</v>
      </c>
    </row>
    <row r="2500" spans="1:18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7">
        <f t="shared" si="157"/>
        <v>52.8</v>
      </c>
      <c r="Q2500" s="13">
        <f t="shared" si="158"/>
        <v>42031.759108796294</v>
      </c>
      <c r="R2500" s="15">
        <f t="shared" si="159"/>
        <v>42017.759108796294</v>
      </c>
    </row>
    <row r="2501" spans="1:18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7">
        <f t="shared" si="157"/>
        <v>47.676470588235297</v>
      </c>
      <c r="Q2501" s="13">
        <f t="shared" si="158"/>
        <v>41274.541666666664</v>
      </c>
      <c r="R2501" s="15">
        <f t="shared" si="159"/>
        <v>41226.440243055556</v>
      </c>
    </row>
    <row r="2502" spans="1:18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7">
        <f t="shared" si="157"/>
        <v>23.448275862068964</v>
      </c>
      <c r="Q2502" s="13">
        <f t="shared" si="158"/>
        <v>41083.564525462956</v>
      </c>
      <c r="R2502" s="15">
        <f t="shared" si="159"/>
        <v>41053.564525462956</v>
      </c>
    </row>
    <row r="2503" spans="1:18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7">
        <f t="shared" si="157"/>
        <v>40.142857142857146</v>
      </c>
      <c r="Q2503" s="13">
        <f t="shared" si="158"/>
        <v>42274.568333333336</v>
      </c>
      <c r="R2503" s="15">
        <f t="shared" si="159"/>
        <v>42244.568333333336</v>
      </c>
    </row>
    <row r="2504" spans="1:18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7">
        <f t="shared" si="157"/>
        <v>17.2</v>
      </c>
      <c r="Q2504" s="13">
        <f t="shared" si="158"/>
        <v>41903.617106481477</v>
      </c>
      <c r="R2504" s="15">
        <f t="shared" si="159"/>
        <v>41858.617106481477</v>
      </c>
    </row>
    <row r="2505" spans="1:18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 t="e">
        <f t="shared" si="157"/>
        <v>#DIV/0!</v>
      </c>
      <c r="Q2505" s="13">
        <f t="shared" si="158"/>
        <v>42528.67083333333</v>
      </c>
      <c r="R2505" s="15">
        <f t="shared" si="159"/>
        <v>42498.691064814811</v>
      </c>
    </row>
    <row r="2506" spans="1:18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 t="e">
        <f t="shared" si="157"/>
        <v>#DIV/0!</v>
      </c>
      <c r="Q2506" s="13">
        <f t="shared" si="158"/>
        <v>41957.848773148151</v>
      </c>
      <c r="R2506" s="15">
        <f t="shared" si="159"/>
        <v>41927.807106481479</v>
      </c>
    </row>
    <row r="2507" spans="1:18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 t="e">
        <f t="shared" si="157"/>
        <v>#DIV/0!</v>
      </c>
      <c r="Q2507" s="13">
        <f t="shared" si="158"/>
        <v>42076.80574074074</v>
      </c>
      <c r="R2507" s="15">
        <f t="shared" si="159"/>
        <v>42046.847407407404</v>
      </c>
    </row>
    <row r="2508" spans="1:18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7">
        <f t="shared" si="157"/>
        <v>15</v>
      </c>
      <c r="Q2508" s="13">
        <f t="shared" si="158"/>
        <v>42280.666666666664</v>
      </c>
      <c r="R2508" s="15">
        <f t="shared" si="159"/>
        <v>42258.088761574072</v>
      </c>
    </row>
    <row r="2509" spans="1:18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 t="e">
        <f t="shared" si="157"/>
        <v>#DIV/0!</v>
      </c>
      <c r="Q2509" s="13">
        <f t="shared" si="158"/>
        <v>42134.864629629628</v>
      </c>
      <c r="R2509" s="15">
        <f t="shared" si="159"/>
        <v>42104.864629629628</v>
      </c>
    </row>
    <row r="2510" spans="1:18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 t="e">
        <f t="shared" si="157"/>
        <v>#DIV/0!</v>
      </c>
      <c r="Q2510" s="13">
        <f t="shared" si="158"/>
        <v>41865.743449074071</v>
      </c>
      <c r="R2510" s="15">
        <f t="shared" si="159"/>
        <v>41835.743449074071</v>
      </c>
    </row>
    <row r="2511" spans="1:18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7">
        <f t="shared" si="157"/>
        <v>35.714285714285715</v>
      </c>
      <c r="Q2511" s="13">
        <f t="shared" si="158"/>
        <v>42114.559594907405</v>
      </c>
      <c r="R2511" s="15">
        <f t="shared" si="159"/>
        <v>42058.601261574069</v>
      </c>
    </row>
    <row r="2512" spans="1:18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7">
        <f t="shared" si="157"/>
        <v>37.5</v>
      </c>
      <c r="Q2512" s="13">
        <f t="shared" si="158"/>
        <v>42138.789027777777</v>
      </c>
      <c r="R2512" s="15">
        <f t="shared" si="159"/>
        <v>42078.789027777777</v>
      </c>
    </row>
    <row r="2513" spans="1:18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 t="e">
        <f t="shared" si="157"/>
        <v>#DIV/0!</v>
      </c>
      <c r="Q2513" s="13">
        <f t="shared" si="158"/>
        <v>42401.238576388881</v>
      </c>
      <c r="R2513" s="15">
        <f t="shared" si="159"/>
        <v>42371.238576388881</v>
      </c>
    </row>
    <row r="2514" spans="1:18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 t="e">
        <f t="shared" si="157"/>
        <v>#DIV/0!</v>
      </c>
      <c r="Q2514" s="13">
        <f t="shared" si="158"/>
        <v>41986.668530092589</v>
      </c>
      <c r="R2514" s="15">
        <f t="shared" si="159"/>
        <v>41971.668530092589</v>
      </c>
    </row>
    <row r="2515" spans="1:18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 t="e">
        <f t="shared" si="157"/>
        <v>#DIV/0!</v>
      </c>
      <c r="Q2515" s="13">
        <f t="shared" si="158"/>
        <v>42791.798483796294</v>
      </c>
      <c r="R2515" s="15">
        <f t="shared" si="159"/>
        <v>42731.798483796294</v>
      </c>
    </row>
    <row r="2516" spans="1:18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7">
        <f t="shared" si="157"/>
        <v>52.5</v>
      </c>
      <c r="Q2516" s="13">
        <f t="shared" si="158"/>
        <v>41871.181446759256</v>
      </c>
      <c r="R2516" s="15">
        <f t="shared" si="159"/>
        <v>41854.181446759256</v>
      </c>
    </row>
    <row r="2517" spans="1:18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7">
        <f t="shared" si="157"/>
        <v>77.5</v>
      </c>
      <c r="Q2517" s="13">
        <f t="shared" si="158"/>
        <v>42057.63140046296</v>
      </c>
      <c r="R2517" s="15">
        <f t="shared" si="159"/>
        <v>42027.63140046296</v>
      </c>
    </row>
    <row r="2518" spans="1:18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 t="e">
        <f t="shared" si="157"/>
        <v>#DIV/0!</v>
      </c>
      <c r="Q2518" s="13">
        <f t="shared" si="158"/>
        <v>41972.486712962964</v>
      </c>
      <c r="R2518" s="15">
        <f t="shared" si="159"/>
        <v>41942.445046296292</v>
      </c>
    </row>
    <row r="2519" spans="1:18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7">
        <f t="shared" si="157"/>
        <v>53.545454545454547</v>
      </c>
      <c r="Q2519" s="13">
        <f t="shared" si="158"/>
        <v>42082.552430555552</v>
      </c>
      <c r="R2519" s="15">
        <f t="shared" si="159"/>
        <v>42052.594097222223</v>
      </c>
    </row>
    <row r="2520" spans="1:18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 t="e">
        <f t="shared" si="157"/>
        <v>#DIV/0!</v>
      </c>
      <c r="Q2520" s="13">
        <f t="shared" si="158"/>
        <v>41956.51421296296</v>
      </c>
      <c r="R2520" s="15">
        <f t="shared" si="159"/>
        <v>41926.472546296296</v>
      </c>
    </row>
    <row r="2521" spans="1:18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7">
        <f t="shared" si="157"/>
        <v>16.25</v>
      </c>
      <c r="Q2521" s="13">
        <f t="shared" si="158"/>
        <v>41838.946805555555</v>
      </c>
      <c r="R2521" s="15">
        <f t="shared" si="159"/>
        <v>41808.946805555555</v>
      </c>
    </row>
    <row r="2522" spans="1:18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 t="e">
        <f t="shared" si="157"/>
        <v>#DIV/0!</v>
      </c>
      <c r="Q2522" s="13">
        <f t="shared" si="158"/>
        <v>42658.597916666666</v>
      </c>
      <c r="R2522" s="15">
        <f t="shared" si="159"/>
        <v>42612.392187500001</v>
      </c>
    </row>
    <row r="2523" spans="1:18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7">
        <f t="shared" si="157"/>
        <v>103.68174242424243</v>
      </c>
      <c r="Q2523" s="13">
        <f t="shared" si="158"/>
        <v>42290.75950231481</v>
      </c>
      <c r="R2523" s="15">
        <f t="shared" si="159"/>
        <v>42269.75950231481</v>
      </c>
    </row>
    <row r="2524" spans="1:18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7">
        <f t="shared" si="157"/>
        <v>185.18518518518519</v>
      </c>
      <c r="Q2524" s="13">
        <f t="shared" si="158"/>
        <v>42482.411111111105</v>
      </c>
      <c r="R2524" s="15">
        <f t="shared" si="159"/>
        <v>42460.365277777775</v>
      </c>
    </row>
    <row r="2525" spans="1:18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7">
        <f t="shared" si="157"/>
        <v>54.153846153846153</v>
      </c>
      <c r="Q2525" s="13">
        <f t="shared" si="158"/>
        <v>41960.808935185181</v>
      </c>
      <c r="R2525" s="15">
        <f t="shared" si="159"/>
        <v>41930.767268518517</v>
      </c>
    </row>
    <row r="2526" spans="1:18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7">
        <f t="shared" si="157"/>
        <v>177.2093023255814</v>
      </c>
      <c r="Q2526" s="13">
        <f t="shared" si="158"/>
        <v>41993.979166666664</v>
      </c>
      <c r="R2526" s="15">
        <f t="shared" si="159"/>
        <v>41961.599039351851</v>
      </c>
    </row>
    <row r="2527" spans="1:18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7">
        <f t="shared" si="157"/>
        <v>100.325</v>
      </c>
      <c r="Q2527" s="13">
        <f t="shared" si="158"/>
        <v>41088.636238425919</v>
      </c>
      <c r="R2527" s="15">
        <f t="shared" si="159"/>
        <v>41058.636238425919</v>
      </c>
    </row>
    <row r="2528" spans="1:18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7">
        <f t="shared" si="157"/>
        <v>136.90909090909091</v>
      </c>
      <c r="Q2528" s="13">
        <f t="shared" si="158"/>
        <v>41980.999305555553</v>
      </c>
      <c r="R2528" s="15">
        <f t="shared" si="159"/>
        <v>41952.882800925923</v>
      </c>
    </row>
    <row r="2529" spans="1:18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7">
        <f t="shared" si="157"/>
        <v>57.535211267605632</v>
      </c>
      <c r="Q2529" s="13">
        <f t="shared" si="158"/>
        <v>41564.957638888889</v>
      </c>
      <c r="R2529" s="15">
        <f t="shared" si="159"/>
        <v>41546.542719907404</v>
      </c>
    </row>
    <row r="2530" spans="1:18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7">
        <f t="shared" si="157"/>
        <v>52.962839506172834</v>
      </c>
      <c r="Q2530" s="13">
        <f t="shared" si="158"/>
        <v>42236.249999999993</v>
      </c>
      <c r="R2530" s="15">
        <f t="shared" si="159"/>
        <v>42217.626192129632</v>
      </c>
    </row>
    <row r="2531" spans="1:18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7">
        <f t="shared" si="157"/>
        <v>82.328947368421055</v>
      </c>
      <c r="Q2531" s="13">
        <f t="shared" si="158"/>
        <v>40992.830729166664</v>
      </c>
      <c r="R2531" s="15">
        <f t="shared" si="159"/>
        <v>40947.872395833328</v>
      </c>
    </row>
    <row r="2532" spans="1:18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7">
        <f t="shared" si="157"/>
        <v>135.41666666666666</v>
      </c>
      <c r="Q2532" s="13">
        <f t="shared" si="158"/>
        <v>42113.993055555555</v>
      </c>
      <c r="R2532" s="15">
        <f t="shared" si="159"/>
        <v>42081.656307870369</v>
      </c>
    </row>
    <row r="2533" spans="1:18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7">
        <f t="shared" si="157"/>
        <v>74.06557377049181</v>
      </c>
      <c r="Q2533" s="13">
        <f t="shared" si="158"/>
        <v>42230.957638888889</v>
      </c>
      <c r="R2533" s="15">
        <f t="shared" si="159"/>
        <v>42208.471689814811</v>
      </c>
    </row>
    <row r="2534" spans="1:18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7">
        <f t="shared" si="157"/>
        <v>84.083333333333329</v>
      </c>
      <c r="Q2534" s="13">
        <f t="shared" si="158"/>
        <v>41137.640810185185</v>
      </c>
      <c r="R2534" s="15">
        <f t="shared" si="159"/>
        <v>41107.640810185185</v>
      </c>
    </row>
    <row r="2535" spans="1:18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7">
        <f t="shared" si="157"/>
        <v>61.029411764705884</v>
      </c>
      <c r="Q2535" s="13">
        <f t="shared" si="158"/>
        <v>41334.542453703703</v>
      </c>
      <c r="R2535" s="15">
        <f t="shared" si="159"/>
        <v>41304.542951388888</v>
      </c>
    </row>
    <row r="2536" spans="1:18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7">
        <f t="shared" si="157"/>
        <v>150</v>
      </c>
      <c r="Q2536" s="13">
        <f t="shared" si="158"/>
        <v>40179.041666666664</v>
      </c>
      <c r="R2536" s="15">
        <f t="shared" si="159"/>
        <v>40127.492037037031</v>
      </c>
    </row>
    <row r="2537" spans="1:18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7">
        <f t="shared" si="157"/>
        <v>266.08974358974359</v>
      </c>
      <c r="Q2537" s="13">
        <f t="shared" si="158"/>
        <v>41974.624363425923</v>
      </c>
      <c r="R2537" s="15">
        <f t="shared" si="159"/>
        <v>41943.582696759258</v>
      </c>
    </row>
    <row r="2538" spans="1:18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7">
        <f t="shared" si="157"/>
        <v>7.25</v>
      </c>
      <c r="Q2538" s="13">
        <f t="shared" si="158"/>
        <v>41484.89775462963</v>
      </c>
      <c r="R2538" s="15">
        <f t="shared" si="159"/>
        <v>41463.89775462963</v>
      </c>
    </row>
    <row r="2539" spans="1:18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7">
        <f t="shared" si="157"/>
        <v>100</v>
      </c>
      <c r="Q2539" s="13">
        <f t="shared" si="158"/>
        <v>40756.440451388888</v>
      </c>
      <c r="R2539" s="15">
        <f t="shared" si="159"/>
        <v>40696.440451388888</v>
      </c>
    </row>
    <row r="2540" spans="1:18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7">
        <f t="shared" si="157"/>
        <v>109.96308108108107</v>
      </c>
      <c r="Q2540" s="13">
        <f t="shared" si="158"/>
        <v>41328.999305555553</v>
      </c>
      <c r="R2540" s="15">
        <f t="shared" si="159"/>
        <v>41298.301631944443</v>
      </c>
    </row>
    <row r="2541" spans="1:18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7">
        <f t="shared" si="157"/>
        <v>169.91525423728814</v>
      </c>
      <c r="Q2541" s="13">
        <f t="shared" si="158"/>
        <v>42037.693888888891</v>
      </c>
      <c r="R2541" s="15">
        <f t="shared" si="159"/>
        <v>41977.693888888891</v>
      </c>
    </row>
    <row r="2542" spans="1:18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7">
        <f t="shared" si="157"/>
        <v>95.740740740740748</v>
      </c>
      <c r="Q2542" s="13">
        <f t="shared" si="158"/>
        <v>40845.466678240737</v>
      </c>
      <c r="R2542" s="15">
        <f t="shared" si="159"/>
        <v>40785.466678240737</v>
      </c>
    </row>
    <row r="2543" spans="1:18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7">
        <f t="shared" si="157"/>
        <v>59.460317460317462</v>
      </c>
      <c r="Q2543" s="13">
        <f t="shared" si="158"/>
        <v>41543.240949074076</v>
      </c>
      <c r="R2543" s="15">
        <f t="shared" si="159"/>
        <v>41483.240949074076</v>
      </c>
    </row>
    <row r="2544" spans="1:18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7">
        <f t="shared" si="157"/>
        <v>55.769230769230766</v>
      </c>
      <c r="Q2544" s="13">
        <f t="shared" si="158"/>
        <v>41547.957638888889</v>
      </c>
      <c r="R2544" s="15">
        <f t="shared" si="159"/>
        <v>41509.218252314815</v>
      </c>
    </row>
    <row r="2545" spans="1:18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7">
        <f t="shared" si="157"/>
        <v>30.076923076923077</v>
      </c>
      <c r="Q2545" s="13">
        <f t="shared" si="158"/>
        <v>40544.916666666664</v>
      </c>
      <c r="R2545" s="15">
        <f t="shared" si="159"/>
        <v>40513.899282407401</v>
      </c>
    </row>
    <row r="2546" spans="1:18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7">
        <f t="shared" si="157"/>
        <v>88.438596491228068</v>
      </c>
      <c r="Q2546" s="13">
        <f t="shared" si="158"/>
        <v>41098.3121412037</v>
      </c>
      <c r="R2546" s="15">
        <f t="shared" si="159"/>
        <v>41068.3121412037</v>
      </c>
    </row>
    <row r="2547" spans="1:18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7">
        <f t="shared" si="157"/>
        <v>64.032786885245898</v>
      </c>
      <c r="Q2547" s="13">
        <f t="shared" si="158"/>
        <v>42061.812499999993</v>
      </c>
      <c r="R2547" s="15">
        <f t="shared" si="159"/>
        <v>42026.929837962962</v>
      </c>
    </row>
    <row r="2548" spans="1:18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7">
        <f t="shared" si="157"/>
        <v>60.153846153846153</v>
      </c>
      <c r="Q2548" s="13">
        <f t="shared" si="158"/>
        <v>41552</v>
      </c>
      <c r="R2548" s="15">
        <f t="shared" si="159"/>
        <v>41524.650219907409</v>
      </c>
    </row>
    <row r="2549" spans="1:18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7">
        <f t="shared" si="157"/>
        <v>49.194029850746269</v>
      </c>
      <c r="Q2549" s="13">
        <f t="shared" si="158"/>
        <v>41003.523182870369</v>
      </c>
      <c r="R2549" s="15">
        <f t="shared" si="159"/>
        <v>40973.564849537033</v>
      </c>
    </row>
    <row r="2550" spans="1:18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7">
        <f t="shared" si="157"/>
        <v>165.16216216216216</v>
      </c>
      <c r="Q2550" s="13">
        <f t="shared" si="158"/>
        <v>42642.977083333331</v>
      </c>
      <c r="R2550" s="15">
        <f t="shared" si="159"/>
        <v>42618.417094907403</v>
      </c>
    </row>
    <row r="2551" spans="1:18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7">
        <f t="shared" si="157"/>
        <v>43.621621621621621</v>
      </c>
      <c r="Q2551" s="13">
        <f t="shared" si="158"/>
        <v>41425.5</v>
      </c>
      <c r="R2551" s="15">
        <f t="shared" si="159"/>
        <v>41390.549421296295</v>
      </c>
    </row>
    <row r="2552" spans="1:18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7">
        <f t="shared" si="157"/>
        <v>43.7</v>
      </c>
      <c r="Q2552" s="13">
        <f t="shared" si="158"/>
        <v>42284.957638888889</v>
      </c>
      <c r="R2552" s="15">
        <f t="shared" si="159"/>
        <v>42228.425995370366</v>
      </c>
    </row>
    <row r="2553" spans="1:18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7">
        <f t="shared" si="157"/>
        <v>67.419642857142861</v>
      </c>
      <c r="Q2553" s="13">
        <f t="shared" si="158"/>
        <v>40989.658333333333</v>
      </c>
      <c r="R2553" s="15">
        <f t="shared" si="159"/>
        <v>40961.043807870366</v>
      </c>
    </row>
    <row r="2554" spans="1:18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7">
        <f t="shared" si="157"/>
        <v>177.5</v>
      </c>
      <c r="Q2554" s="13">
        <f t="shared" si="158"/>
        <v>42799.601631944439</v>
      </c>
      <c r="R2554" s="15">
        <f t="shared" si="159"/>
        <v>42769.601631944439</v>
      </c>
    </row>
    <row r="2555" spans="1:18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7">
        <f t="shared" si="157"/>
        <v>38.883333333333333</v>
      </c>
      <c r="Q2555" s="13">
        <f t="shared" si="158"/>
        <v>41172.990821759253</v>
      </c>
      <c r="R2555" s="15">
        <f t="shared" si="159"/>
        <v>41112.990821759253</v>
      </c>
    </row>
    <row r="2556" spans="1:18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7">
        <f t="shared" si="157"/>
        <v>54.985074626865675</v>
      </c>
      <c r="Q2556" s="13">
        <f t="shared" si="158"/>
        <v>42155.957638888889</v>
      </c>
      <c r="R2556" s="15">
        <f t="shared" si="159"/>
        <v>42124.869942129626</v>
      </c>
    </row>
    <row r="2557" spans="1:18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7">
        <f t="shared" si="157"/>
        <v>61.342857142857142</v>
      </c>
      <c r="Q2557" s="13">
        <f t="shared" si="158"/>
        <v>41057.44667824074</v>
      </c>
      <c r="R2557" s="15">
        <f t="shared" si="159"/>
        <v>41026.44667824074</v>
      </c>
    </row>
    <row r="2558" spans="1:18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7">
        <f t="shared" si="157"/>
        <v>23.117647058823529</v>
      </c>
      <c r="Q2558" s="13">
        <f t="shared" si="158"/>
        <v>41267.783067129625</v>
      </c>
      <c r="R2558" s="15">
        <f t="shared" si="159"/>
        <v>41222.783067129625</v>
      </c>
    </row>
    <row r="2559" spans="1:18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7">
        <f t="shared" si="157"/>
        <v>29.611111111111111</v>
      </c>
      <c r="Q2559" s="13">
        <f t="shared" si="158"/>
        <v>41774.536874999998</v>
      </c>
      <c r="R2559" s="15">
        <f t="shared" si="159"/>
        <v>41744.536874999998</v>
      </c>
    </row>
    <row r="2560" spans="1:18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7">
        <f t="shared" si="157"/>
        <v>75.611111111111114</v>
      </c>
      <c r="Q2560" s="13">
        <f t="shared" si="158"/>
        <v>42125.374305555553</v>
      </c>
      <c r="R2560" s="15">
        <f t="shared" si="159"/>
        <v>42093.651689814811</v>
      </c>
    </row>
    <row r="2561" spans="1:18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7">
        <f t="shared" si="157"/>
        <v>35.6</v>
      </c>
      <c r="Q2561" s="13">
        <f t="shared" si="158"/>
        <v>40862.609027777777</v>
      </c>
      <c r="R2561" s="15">
        <f t="shared" si="159"/>
        <v>40829.665324074071</v>
      </c>
    </row>
    <row r="2562" spans="1:18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7">
        <f t="shared" si="157"/>
        <v>143</v>
      </c>
      <c r="Q2562" s="13">
        <f t="shared" si="158"/>
        <v>42069.742754629631</v>
      </c>
      <c r="R2562" s="15">
        <f t="shared" si="159"/>
        <v>42039.742754629631</v>
      </c>
    </row>
    <row r="2563" spans="1:18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7" t="e">
        <f t="shared" ref="P2563:P2626" si="161">(E2563/L2563)</f>
        <v>#DIV/0!</v>
      </c>
      <c r="Q2563" s="13">
        <f t="shared" ref="Q2563:Q2626" si="162">(I2563/86400)+25569+(-5/24)</f>
        <v>42290.320474537039</v>
      </c>
      <c r="R2563" s="15">
        <f t="shared" ref="R2563:R2626" si="163">(J2563/86400)+25569+(-5/24)</f>
        <v>42260.320474537039</v>
      </c>
    </row>
    <row r="2564" spans="1:18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7">
        <f t="shared" si="161"/>
        <v>25</v>
      </c>
      <c r="Q2564" s="13">
        <f t="shared" si="162"/>
        <v>42654.316423611112</v>
      </c>
      <c r="R2564" s="15">
        <f t="shared" si="163"/>
        <v>42594.316423611112</v>
      </c>
    </row>
    <row r="2565" spans="1:18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 t="e">
        <f t="shared" si="161"/>
        <v>#DIV/0!</v>
      </c>
      <c r="Q2565" s="13">
        <f t="shared" si="162"/>
        <v>42214.931145833332</v>
      </c>
      <c r="R2565" s="15">
        <f t="shared" si="163"/>
        <v>42154.931145833332</v>
      </c>
    </row>
    <row r="2566" spans="1:18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 t="e">
        <f t="shared" si="161"/>
        <v>#DIV/0!</v>
      </c>
      <c r="Q2566" s="13">
        <f t="shared" si="162"/>
        <v>41851.83216435185</v>
      </c>
      <c r="R2566" s="15">
        <f t="shared" si="163"/>
        <v>41821.83216435185</v>
      </c>
    </row>
    <row r="2567" spans="1:18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7">
        <f t="shared" si="161"/>
        <v>100</v>
      </c>
      <c r="Q2567" s="13">
        <f t="shared" si="162"/>
        <v>42499.659722222219</v>
      </c>
      <c r="R2567" s="15">
        <f t="shared" si="163"/>
        <v>42440.442002314812</v>
      </c>
    </row>
    <row r="2568" spans="1:18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 t="e">
        <f t="shared" si="161"/>
        <v>#DIV/0!</v>
      </c>
      <c r="Q2568" s="13">
        <f t="shared" si="162"/>
        <v>41872.772546296292</v>
      </c>
      <c r="R2568" s="15">
        <f t="shared" si="163"/>
        <v>41842.772546296292</v>
      </c>
    </row>
    <row r="2569" spans="1:18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7">
        <f t="shared" si="161"/>
        <v>60</v>
      </c>
      <c r="Q2569" s="13">
        <f t="shared" si="162"/>
        <v>42117.670578703699</v>
      </c>
      <c r="R2569" s="15">
        <f t="shared" si="163"/>
        <v>42087.670578703699</v>
      </c>
    </row>
    <row r="2570" spans="1:18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7">
        <f t="shared" si="161"/>
        <v>50</v>
      </c>
      <c r="Q2570" s="13">
        <f t="shared" si="162"/>
        <v>42614.45826388889</v>
      </c>
      <c r="R2570" s="15">
        <f t="shared" si="163"/>
        <v>42584.45826388889</v>
      </c>
    </row>
    <row r="2571" spans="1:18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7">
        <f t="shared" si="161"/>
        <v>72.5</v>
      </c>
      <c r="Q2571" s="13">
        <f t="shared" si="162"/>
        <v>42263.897129629629</v>
      </c>
      <c r="R2571" s="15">
        <f t="shared" si="163"/>
        <v>42233.897129629629</v>
      </c>
    </row>
    <row r="2572" spans="1:18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7">
        <f t="shared" si="161"/>
        <v>29.5</v>
      </c>
      <c r="Q2572" s="13">
        <f t="shared" si="162"/>
        <v>42774.694849537038</v>
      </c>
      <c r="R2572" s="15">
        <f t="shared" si="163"/>
        <v>42744.694849537038</v>
      </c>
    </row>
    <row r="2573" spans="1:18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7">
        <f t="shared" si="161"/>
        <v>62.5</v>
      </c>
      <c r="Q2573" s="13">
        <f t="shared" si="162"/>
        <v>42509.133344907408</v>
      </c>
      <c r="R2573" s="15">
        <f t="shared" si="163"/>
        <v>42449.133344907408</v>
      </c>
    </row>
    <row r="2574" spans="1:18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 t="e">
        <f t="shared" si="161"/>
        <v>#DIV/0!</v>
      </c>
      <c r="Q2574" s="13">
        <f t="shared" si="162"/>
        <v>42106.911076388882</v>
      </c>
      <c r="R2574" s="15">
        <f t="shared" si="163"/>
        <v>42076.911076388882</v>
      </c>
    </row>
    <row r="2575" spans="1:18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 t="e">
        <f t="shared" si="161"/>
        <v>#DIV/0!</v>
      </c>
      <c r="Q2575" s="13">
        <f t="shared" si="162"/>
        <v>41874.383668981478</v>
      </c>
      <c r="R2575" s="15">
        <f t="shared" si="163"/>
        <v>41829.383668981478</v>
      </c>
    </row>
    <row r="2576" spans="1:18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 t="e">
        <f t="shared" si="161"/>
        <v>#DIV/0!</v>
      </c>
      <c r="Q2576" s="13">
        <f t="shared" si="162"/>
        <v>42508.617418981477</v>
      </c>
      <c r="R2576" s="15">
        <f t="shared" si="163"/>
        <v>42487.617418981477</v>
      </c>
    </row>
    <row r="2577" spans="1:18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 t="e">
        <f t="shared" si="161"/>
        <v>#DIV/0!</v>
      </c>
      <c r="Q2577" s="13">
        <f t="shared" si="162"/>
        <v>42015.900393518517</v>
      </c>
      <c r="R2577" s="15">
        <f t="shared" si="163"/>
        <v>41985.900393518517</v>
      </c>
    </row>
    <row r="2578" spans="1:18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 t="e">
        <f t="shared" si="161"/>
        <v>#DIV/0!</v>
      </c>
      <c r="Q2578" s="13">
        <f t="shared" si="162"/>
        <v>42104.759803240733</v>
      </c>
      <c r="R2578" s="15">
        <f t="shared" si="163"/>
        <v>42059.801469907405</v>
      </c>
    </row>
    <row r="2579" spans="1:18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 t="e">
        <f t="shared" si="161"/>
        <v>#DIV/0!</v>
      </c>
      <c r="Q2579" s="13">
        <f t="shared" si="162"/>
        <v>41855.612233796295</v>
      </c>
      <c r="R2579" s="15">
        <f t="shared" si="163"/>
        <v>41830.612233796295</v>
      </c>
    </row>
    <row r="2580" spans="1:18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 t="e">
        <f t="shared" si="161"/>
        <v>#DIV/0!</v>
      </c>
      <c r="Q2580" s="13">
        <f t="shared" si="162"/>
        <v>42286.499999999993</v>
      </c>
      <c r="R2580" s="15">
        <f t="shared" si="163"/>
        <v>42237.814571759256</v>
      </c>
    </row>
    <row r="2581" spans="1:18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7">
        <f t="shared" si="161"/>
        <v>23.083333333333332</v>
      </c>
      <c r="Q2581" s="13">
        <f t="shared" si="162"/>
        <v>41897.621562499997</v>
      </c>
      <c r="R2581" s="15">
        <f t="shared" si="163"/>
        <v>41837.621562499997</v>
      </c>
    </row>
    <row r="2582" spans="1:18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7">
        <f t="shared" si="161"/>
        <v>25.5</v>
      </c>
      <c r="Q2582" s="13">
        <f t="shared" si="162"/>
        <v>42139.916666666664</v>
      </c>
      <c r="R2582" s="15">
        <f t="shared" si="163"/>
        <v>42110.118090277778</v>
      </c>
    </row>
    <row r="2583" spans="1:18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7">
        <f t="shared" si="161"/>
        <v>48.18181818181818</v>
      </c>
      <c r="Q2583" s="13">
        <f t="shared" si="162"/>
        <v>42324.461782407401</v>
      </c>
      <c r="R2583" s="15">
        <f t="shared" si="163"/>
        <v>42294.420115740737</v>
      </c>
    </row>
    <row r="2584" spans="1:18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7">
        <f t="shared" si="161"/>
        <v>1</v>
      </c>
      <c r="Q2584" s="13">
        <f t="shared" si="162"/>
        <v>42672.780486111107</v>
      </c>
      <c r="R2584" s="15">
        <f t="shared" si="163"/>
        <v>42642.780486111107</v>
      </c>
    </row>
    <row r="2585" spans="1:18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7">
        <f t="shared" si="161"/>
        <v>1</v>
      </c>
      <c r="Q2585" s="13">
        <f t="shared" si="162"/>
        <v>42079.519444444442</v>
      </c>
      <c r="R2585" s="15">
        <f t="shared" si="163"/>
        <v>42019.561111111114</v>
      </c>
    </row>
    <row r="2586" spans="1:18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 t="e">
        <f t="shared" si="161"/>
        <v>#DIV/0!</v>
      </c>
      <c r="Q2586" s="13">
        <f t="shared" si="162"/>
        <v>42169.964918981474</v>
      </c>
      <c r="R2586" s="15">
        <f t="shared" si="163"/>
        <v>42139.964918981474</v>
      </c>
    </row>
    <row r="2587" spans="1:18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7">
        <f t="shared" si="161"/>
        <v>50</v>
      </c>
      <c r="Q2587" s="13">
        <f t="shared" si="162"/>
        <v>41825.754999999997</v>
      </c>
      <c r="R2587" s="15">
        <f t="shared" si="163"/>
        <v>41795.754999999997</v>
      </c>
    </row>
    <row r="2588" spans="1:18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7">
        <f t="shared" si="161"/>
        <v>5</v>
      </c>
      <c r="Q2588" s="13">
        <f t="shared" si="162"/>
        <v>42363.121944444443</v>
      </c>
      <c r="R2588" s="15">
        <f t="shared" si="163"/>
        <v>42333.121944444443</v>
      </c>
    </row>
    <row r="2589" spans="1:18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7">
        <f t="shared" si="161"/>
        <v>202.83333333333334</v>
      </c>
      <c r="Q2589" s="13">
        <f t="shared" si="162"/>
        <v>42368.467048611106</v>
      </c>
      <c r="R2589" s="15">
        <f t="shared" si="163"/>
        <v>42338.467048611106</v>
      </c>
    </row>
    <row r="2590" spans="1:18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7">
        <f t="shared" si="161"/>
        <v>29.125</v>
      </c>
      <c r="Q2590" s="13">
        <f t="shared" si="162"/>
        <v>42094.343055555553</v>
      </c>
      <c r="R2590" s="15">
        <f t="shared" si="163"/>
        <v>42042.467893518515</v>
      </c>
    </row>
    <row r="2591" spans="1:18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7">
        <f t="shared" si="161"/>
        <v>5</v>
      </c>
      <c r="Q2591" s="13">
        <f t="shared" si="162"/>
        <v>42452.286192129628</v>
      </c>
      <c r="R2591" s="15">
        <f t="shared" si="163"/>
        <v>42422.327858796292</v>
      </c>
    </row>
    <row r="2592" spans="1:18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 t="e">
        <f t="shared" si="161"/>
        <v>#DIV/0!</v>
      </c>
      <c r="Q2592" s="13">
        <f t="shared" si="162"/>
        <v>42395.380752314813</v>
      </c>
      <c r="R2592" s="15">
        <f t="shared" si="163"/>
        <v>42388.380752314813</v>
      </c>
    </row>
    <row r="2593" spans="1:18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7">
        <f t="shared" si="161"/>
        <v>13</v>
      </c>
      <c r="Q2593" s="13">
        <f t="shared" si="162"/>
        <v>42442.656527777777</v>
      </c>
      <c r="R2593" s="15">
        <f t="shared" si="163"/>
        <v>42382.698194444441</v>
      </c>
    </row>
    <row r="2594" spans="1:18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7">
        <f t="shared" si="161"/>
        <v>50</v>
      </c>
      <c r="Q2594" s="13">
        <f t="shared" si="162"/>
        <v>41917.592835648145</v>
      </c>
      <c r="R2594" s="15">
        <f t="shared" si="163"/>
        <v>41887.592835648145</v>
      </c>
    </row>
    <row r="2595" spans="1:18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 t="e">
        <f t="shared" si="161"/>
        <v>#DIV/0!</v>
      </c>
      <c r="Q2595" s="13">
        <f t="shared" si="162"/>
        <v>42119.636874999997</v>
      </c>
      <c r="R2595" s="15">
        <f t="shared" si="163"/>
        <v>42089.636874999997</v>
      </c>
    </row>
    <row r="2596" spans="1:18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7">
        <f t="shared" si="161"/>
        <v>1</v>
      </c>
      <c r="Q2596" s="13">
        <f t="shared" si="162"/>
        <v>41858.759583333333</v>
      </c>
      <c r="R2596" s="15">
        <f t="shared" si="163"/>
        <v>41828.759583333333</v>
      </c>
    </row>
    <row r="2597" spans="1:18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7">
        <f t="shared" si="161"/>
        <v>96.05263157894737</v>
      </c>
      <c r="Q2597" s="13">
        <f t="shared" si="162"/>
        <v>42790.035879629628</v>
      </c>
      <c r="R2597" s="15">
        <f t="shared" si="163"/>
        <v>42760.035879629628</v>
      </c>
    </row>
    <row r="2598" spans="1:18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7">
        <f t="shared" si="161"/>
        <v>305.77777777777777</v>
      </c>
      <c r="Q2598" s="13">
        <f t="shared" si="162"/>
        <v>41858.45612268518</v>
      </c>
      <c r="R2598" s="15">
        <f t="shared" si="163"/>
        <v>41828.45612268518</v>
      </c>
    </row>
    <row r="2599" spans="1:18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7">
        <f t="shared" si="161"/>
        <v>12.142857142857142</v>
      </c>
      <c r="Q2599" s="13">
        <f t="shared" si="162"/>
        <v>42540.133298611108</v>
      </c>
      <c r="R2599" s="15">
        <f t="shared" si="163"/>
        <v>42510.133298611108</v>
      </c>
    </row>
    <row r="2600" spans="1:18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7">
        <f t="shared" si="161"/>
        <v>83.571428571428569</v>
      </c>
      <c r="Q2600" s="13">
        <f t="shared" si="162"/>
        <v>42270.631956018515</v>
      </c>
      <c r="R2600" s="15">
        <f t="shared" si="163"/>
        <v>42240.631956018515</v>
      </c>
    </row>
    <row r="2601" spans="1:18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7">
        <f t="shared" si="161"/>
        <v>18</v>
      </c>
      <c r="Q2601" s="13">
        <f t="shared" si="162"/>
        <v>41854.545682870368</v>
      </c>
      <c r="R2601" s="15">
        <f t="shared" si="163"/>
        <v>41809.545682870368</v>
      </c>
    </row>
    <row r="2602" spans="1:18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7">
        <f t="shared" si="161"/>
        <v>115.53333333333333</v>
      </c>
      <c r="Q2602" s="13">
        <f t="shared" si="162"/>
        <v>42454.650462962956</v>
      </c>
      <c r="R2602" s="15">
        <f t="shared" si="163"/>
        <v>42394.692129629628</v>
      </c>
    </row>
    <row r="2603" spans="1:18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7">
        <f t="shared" si="161"/>
        <v>21.900662251655628</v>
      </c>
      <c r="Q2603" s="13">
        <f t="shared" si="162"/>
        <v>41164.957638888889</v>
      </c>
      <c r="R2603" s="15">
        <f t="shared" si="163"/>
        <v>41150.693854166668</v>
      </c>
    </row>
    <row r="2604" spans="1:18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7">
        <f t="shared" si="161"/>
        <v>80.022494887525568</v>
      </c>
      <c r="Q2604" s="13">
        <f t="shared" si="162"/>
        <v>41955.680555555555</v>
      </c>
      <c r="R2604" s="15">
        <f t="shared" si="163"/>
        <v>41915.538981481477</v>
      </c>
    </row>
    <row r="2605" spans="1:18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7">
        <f t="shared" si="161"/>
        <v>35.520000000000003</v>
      </c>
      <c r="Q2605" s="13">
        <f t="shared" si="162"/>
        <v>41631.704328703701</v>
      </c>
      <c r="R2605" s="15">
        <f t="shared" si="163"/>
        <v>41617.704328703701</v>
      </c>
    </row>
    <row r="2606" spans="1:18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7">
        <f t="shared" si="161"/>
        <v>64.933333333333323</v>
      </c>
      <c r="Q2606" s="13">
        <f t="shared" si="162"/>
        <v>41027.842858796292</v>
      </c>
      <c r="R2606" s="15">
        <f t="shared" si="163"/>
        <v>40997.842858796292</v>
      </c>
    </row>
    <row r="2607" spans="1:18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7">
        <f t="shared" si="161"/>
        <v>60.965703745743475</v>
      </c>
      <c r="Q2607" s="13">
        <f t="shared" si="162"/>
        <v>42538.33321759259</v>
      </c>
      <c r="R2607" s="15">
        <f t="shared" si="163"/>
        <v>42508.33321759259</v>
      </c>
    </row>
    <row r="2608" spans="1:18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7">
        <f t="shared" si="161"/>
        <v>31.444155844155844</v>
      </c>
      <c r="Q2608" s="13">
        <f t="shared" si="162"/>
        <v>41758.504421296289</v>
      </c>
      <c r="R2608" s="15">
        <f t="shared" si="163"/>
        <v>41726.504421296289</v>
      </c>
    </row>
    <row r="2609" spans="1:18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7">
        <f t="shared" si="161"/>
        <v>81.949748743718587</v>
      </c>
      <c r="Q2609" s="13">
        <f t="shared" si="162"/>
        <v>42227.874999999993</v>
      </c>
      <c r="R2609" s="15">
        <f t="shared" si="163"/>
        <v>42184.666342592587</v>
      </c>
    </row>
    <row r="2610" spans="1:18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7">
        <f t="shared" si="161"/>
        <v>58.92763157894737</v>
      </c>
      <c r="Q2610" s="13">
        <f t="shared" si="162"/>
        <v>42808.791666666664</v>
      </c>
      <c r="R2610" s="15">
        <f t="shared" si="163"/>
        <v>42767.593379629623</v>
      </c>
    </row>
    <row r="2611" spans="1:18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7">
        <f t="shared" si="161"/>
        <v>157.29347633136095</v>
      </c>
      <c r="Q2611" s="13">
        <f t="shared" si="162"/>
        <v>41105.02952546296</v>
      </c>
      <c r="R2611" s="15">
        <f t="shared" si="163"/>
        <v>41075.02952546296</v>
      </c>
    </row>
    <row r="2612" spans="1:18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7">
        <f t="shared" si="161"/>
        <v>55.758509532062391</v>
      </c>
      <c r="Q2612" s="13">
        <f t="shared" si="162"/>
        <v>42604.082638888889</v>
      </c>
      <c r="R2612" s="15">
        <f t="shared" si="163"/>
        <v>42564.672743055555</v>
      </c>
    </row>
    <row r="2613" spans="1:18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7">
        <f t="shared" si="161"/>
        <v>83.802893802893806</v>
      </c>
      <c r="Q2613" s="13">
        <f t="shared" si="162"/>
        <v>42737.749305555553</v>
      </c>
      <c r="R2613" s="15">
        <f t="shared" si="163"/>
        <v>42704.127476851849</v>
      </c>
    </row>
    <row r="2614" spans="1:18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7">
        <f t="shared" si="161"/>
        <v>58.422210884353746</v>
      </c>
      <c r="Q2614" s="13">
        <f t="shared" si="162"/>
        <v>42012.934837962959</v>
      </c>
      <c r="R2614" s="15">
        <f t="shared" si="163"/>
        <v>41981.934837962959</v>
      </c>
    </row>
    <row r="2615" spans="1:18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7">
        <f t="shared" si="161"/>
        <v>270.57142857142856</v>
      </c>
      <c r="Q2615" s="13">
        <f t="shared" si="162"/>
        <v>41173.609884259255</v>
      </c>
      <c r="R2615" s="15">
        <f t="shared" si="163"/>
        <v>41143.609884259255</v>
      </c>
    </row>
    <row r="2616" spans="1:18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7">
        <f t="shared" si="161"/>
        <v>107.1</v>
      </c>
      <c r="Q2616" s="13">
        <f t="shared" si="162"/>
        <v>41759</v>
      </c>
      <c r="R2616" s="15">
        <f t="shared" si="163"/>
        <v>41730.500138888885</v>
      </c>
    </row>
    <row r="2617" spans="1:18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7">
        <f t="shared" si="161"/>
        <v>47.180555555555557</v>
      </c>
      <c r="Q2617" s="13">
        <f t="shared" si="162"/>
        <v>42490.291666666664</v>
      </c>
      <c r="R2617" s="15">
        <f t="shared" si="163"/>
        <v>42453.288935185185</v>
      </c>
    </row>
    <row r="2618" spans="1:18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7">
        <f t="shared" si="161"/>
        <v>120.30882352941177</v>
      </c>
      <c r="Q2618" s="13">
        <f t="shared" si="162"/>
        <v>42241.786215277774</v>
      </c>
      <c r="R2618" s="15">
        <f t="shared" si="163"/>
        <v>42211.786215277774</v>
      </c>
    </row>
    <row r="2619" spans="1:18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7">
        <f t="shared" si="161"/>
        <v>27.59748427672956</v>
      </c>
      <c r="Q2619" s="13">
        <f t="shared" si="162"/>
        <v>41932.666099537033</v>
      </c>
      <c r="R2619" s="15">
        <f t="shared" si="163"/>
        <v>41902.666099537033</v>
      </c>
    </row>
    <row r="2620" spans="1:18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7">
        <f t="shared" si="161"/>
        <v>205.2987012987013</v>
      </c>
      <c r="Q2620" s="13">
        <f t="shared" si="162"/>
        <v>42339.625706018516</v>
      </c>
      <c r="R2620" s="15">
        <f t="shared" si="163"/>
        <v>42279.584039351852</v>
      </c>
    </row>
    <row r="2621" spans="1:18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7">
        <f t="shared" si="161"/>
        <v>35.547169811320757</v>
      </c>
      <c r="Q2621" s="13">
        <f t="shared" si="162"/>
        <v>42300.249999999993</v>
      </c>
      <c r="R2621" s="15">
        <f t="shared" si="163"/>
        <v>42273.67597222222</v>
      </c>
    </row>
    <row r="2622" spans="1:18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7">
        <f t="shared" si="161"/>
        <v>74.639488409272587</v>
      </c>
      <c r="Q2622" s="13">
        <f t="shared" si="162"/>
        <v>42287.833333333336</v>
      </c>
      <c r="R2622" s="15">
        <f t="shared" si="163"/>
        <v>42250.958819444444</v>
      </c>
    </row>
    <row r="2623" spans="1:18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7">
        <f t="shared" si="161"/>
        <v>47.058064516129029</v>
      </c>
      <c r="Q2623" s="13">
        <f t="shared" si="162"/>
        <v>42145.539212962962</v>
      </c>
      <c r="R2623" s="15">
        <f t="shared" si="163"/>
        <v>42115.539212962962</v>
      </c>
    </row>
    <row r="2624" spans="1:18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7">
        <f t="shared" si="161"/>
        <v>26.591351351351353</v>
      </c>
      <c r="Q2624" s="13">
        <f t="shared" si="162"/>
        <v>42734.534907407404</v>
      </c>
      <c r="R2624" s="15">
        <f t="shared" si="163"/>
        <v>42689.534907407404</v>
      </c>
    </row>
    <row r="2625" spans="1:18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7">
        <f t="shared" si="161"/>
        <v>36.774193548387096</v>
      </c>
      <c r="Q2625" s="13">
        <f t="shared" si="162"/>
        <v>42706.048217592594</v>
      </c>
      <c r="R2625" s="15">
        <f t="shared" si="163"/>
        <v>42692.048217592594</v>
      </c>
    </row>
    <row r="2626" spans="1:18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7">
        <f t="shared" si="161"/>
        <v>31.820544982698959</v>
      </c>
      <c r="Q2626" s="13">
        <f t="shared" si="162"/>
        <v>41165.213217592587</v>
      </c>
      <c r="R2626" s="15">
        <f t="shared" si="163"/>
        <v>41144.213217592587</v>
      </c>
    </row>
    <row r="2627" spans="1:18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7">
        <f t="shared" ref="P2627:P2690" si="165">(E2627/L2627)</f>
        <v>27.576923076923077</v>
      </c>
      <c r="Q2627" s="13">
        <f t="shared" ref="Q2627:Q2690" si="166">(I2627/86400)+25569+(-5/24)</f>
        <v>42683.643611111103</v>
      </c>
      <c r="R2627" s="15">
        <f t="shared" ref="R2627:R2690" si="167">(J2627/86400)+25569+(-5/24)</f>
        <v>42658.601944444446</v>
      </c>
    </row>
    <row r="2628" spans="1:18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7">
        <f t="shared" si="165"/>
        <v>56</v>
      </c>
      <c r="Q2628" s="13">
        <f t="shared" si="166"/>
        <v>42158.41978009259</v>
      </c>
      <c r="R2628" s="15">
        <f t="shared" si="167"/>
        <v>42128.41978009259</v>
      </c>
    </row>
    <row r="2629" spans="1:18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7">
        <f t="shared" si="165"/>
        <v>21.555555555555557</v>
      </c>
      <c r="Q2629" s="13">
        <f t="shared" si="166"/>
        <v>42334.662743055553</v>
      </c>
      <c r="R2629" s="15">
        <f t="shared" si="167"/>
        <v>42304.621076388888</v>
      </c>
    </row>
    <row r="2630" spans="1:18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7">
        <f t="shared" si="165"/>
        <v>44.095238095238095</v>
      </c>
      <c r="Q2630" s="13">
        <f t="shared" si="166"/>
        <v>41973.757719907408</v>
      </c>
      <c r="R2630" s="15">
        <f t="shared" si="167"/>
        <v>41953.757719907408</v>
      </c>
    </row>
    <row r="2631" spans="1:18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7">
        <f t="shared" si="165"/>
        <v>63.87</v>
      </c>
      <c r="Q2631" s="13">
        <f t="shared" si="166"/>
        <v>42138.330115740733</v>
      </c>
      <c r="R2631" s="15">
        <f t="shared" si="167"/>
        <v>42108.330115740733</v>
      </c>
    </row>
    <row r="2632" spans="1:18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7">
        <f t="shared" si="165"/>
        <v>38.987654320987652</v>
      </c>
      <c r="Q2632" s="13">
        <f t="shared" si="166"/>
        <v>42551.208333333336</v>
      </c>
      <c r="R2632" s="15">
        <f t="shared" si="167"/>
        <v>42523.897129629629</v>
      </c>
    </row>
    <row r="2633" spans="1:18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7">
        <f t="shared" si="165"/>
        <v>80.185489510489504</v>
      </c>
      <c r="Q2633" s="13">
        <f t="shared" si="166"/>
        <v>42245.960960648146</v>
      </c>
      <c r="R2633" s="15">
        <f t="shared" si="167"/>
        <v>42217.960960648146</v>
      </c>
    </row>
    <row r="2634" spans="1:18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7">
        <f t="shared" si="165"/>
        <v>34.904761904761905</v>
      </c>
      <c r="Q2634" s="13">
        <f t="shared" si="166"/>
        <v>42518.853460648148</v>
      </c>
      <c r="R2634" s="15">
        <f t="shared" si="167"/>
        <v>42493.853460648148</v>
      </c>
    </row>
    <row r="2635" spans="1:18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7">
        <f t="shared" si="165"/>
        <v>89.100502512562812</v>
      </c>
      <c r="Q2635" s="13">
        <f t="shared" si="166"/>
        <v>41697.75</v>
      </c>
      <c r="R2635" s="15">
        <f t="shared" si="167"/>
        <v>41667.614953703705</v>
      </c>
    </row>
    <row r="2636" spans="1:18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7">
        <f t="shared" si="165"/>
        <v>39.44</v>
      </c>
      <c r="Q2636" s="13">
        <f t="shared" si="166"/>
        <v>42642.448159722218</v>
      </c>
      <c r="R2636" s="15">
        <f t="shared" si="167"/>
        <v>42612.448159722218</v>
      </c>
    </row>
    <row r="2637" spans="1:18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7">
        <f t="shared" si="165"/>
        <v>136.9047619047619</v>
      </c>
      <c r="Q2637" s="13">
        <f t="shared" si="166"/>
        <v>42072.700937499998</v>
      </c>
      <c r="R2637" s="15">
        <f t="shared" si="167"/>
        <v>42037.742604166669</v>
      </c>
    </row>
    <row r="2638" spans="1:18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7">
        <f t="shared" si="165"/>
        <v>37.46</v>
      </c>
      <c r="Q2638" s="13">
        <f t="shared" si="166"/>
        <v>42658.833333333336</v>
      </c>
      <c r="R2638" s="15">
        <f t="shared" si="167"/>
        <v>42636.406412037039</v>
      </c>
    </row>
    <row r="2639" spans="1:18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7">
        <f t="shared" si="165"/>
        <v>31.96153846153846</v>
      </c>
      <c r="Q2639" s="13">
        <f t="shared" si="166"/>
        <v>42655.341145833336</v>
      </c>
      <c r="R2639" s="15">
        <f t="shared" si="167"/>
        <v>42639.341145833336</v>
      </c>
    </row>
    <row r="2640" spans="1:18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7">
        <f t="shared" si="165"/>
        <v>25.214285714285715</v>
      </c>
      <c r="Q2640" s="13">
        <f t="shared" si="166"/>
        <v>42019.70480324074</v>
      </c>
      <c r="R2640" s="15">
        <f t="shared" si="167"/>
        <v>41989.70480324074</v>
      </c>
    </row>
    <row r="2641" spans="1:18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7">
        <f t="shared" si="165"/>
        <v>10.040816326530612</v>
      </c>
      <c r="Q2641" s="13">
        <f t="shared" si="166"/>
        <v>42054.656805555554</v>
      </c>
      <c r="R2641" s="15">
        <f t="shared" si="167"/>
        <v>42024.656805555554</v>
      </c>
    </row>
    <row r="2642" spans="1:18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7">
        <f t="shared" si="165"/>
        <v>45.94202898550725</v>
      </c>
      <c r="Q2642" s="13">
        <f t="shared" si="166"/>
        <v>42162.952245370368</v>
      </c>
      <c r="R2642" s="15">
        <f t="shared" si="167"/>
        <v>42102.952245370368</v>
      </c>
    </row>
    <row r="2643" spans="1:18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7">
        <f t="shared" si="165"/>
        <v>15</v>
      </c>
      <c r="Q2643" s="13">
        <f t="shared" si="166"/>
        <v>41897.631249999999</v>
      </c>
      <c r="R2643" s="15">
        <f t="shared" si="167"/>
        <v>41880.618784722217</v>
      </c>
    </row>
    <row r="2644" spans="1:18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 t="e">
        <f t="shared" si="165"/>
        <v>#DIV/0!</v>
      </c>
      <c r="Q2644" s="13">
        <f t="shared" si="166"/>
        <v>42566.081249999996</v>
      </c>
      <c r="R2644" s="15">
        <f t="shared" si="167"/>
        <v>42536.03828703703</v>
      </c>
    </row>
    <row r="2645" spans="1:18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7">
        <f t="shared" si="165"/>
        <v>223.58248500999335</v>
      </c>
      <c r="Q2645" s="13">
        <f t="shared" si="166"/>
        <v>42725.124305555553</v>
      </c>
      <c r="R2645" s="15">
        <f t="shared" si="167"/>
        <v>42689.374016203707</v>
      </c>
    </row>
    <row r="2646" spans="1:18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7">
        <f t="shared" si="165"/>
        <v>39.480769230769234</v>
      </c>
      <c r="Q2646" s="13">
        <f t="shared" si="166"/>
        <v>42804.583738425928</v>
      </c>
      <c r="R2646" s="15">
        <f t="shared" si="167"/>
        <v>42774.583738425928</v>
      </c>
    </row>
    <row r="2647" spans="1:18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7">
        <f t="shared" si="165"/>
        <v>91.304347826086953</v>
      </c>
      <c r="Q2647" s="13">
        <f t="shared" si="166"/>
        <v>41951.675960648143</v>
      </c>
      <c r="R2647" s="15">
        <f t="shared" si="167"/>
        <v>41921.634293981479</v>
      </c>
    </row>
    <row r="2648" spans="1:18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7">
        <f t="shared" si="165"/>
        <v>78.666205607476627</v>
      </c>
      <c r="Q2648" s="13">
        <f t="shared" si="166"/>
        <v>42256.10496527778</v>
      </c>
      <c r="R2648" s="15">
        <f t="shared" si="167"/>
        <v>42226.10496527778</v>
      </c>
    </row>
    <row r="2649" spans="1:18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7">
        <f t="shared" si="165"/>
        <v>12</v>
      </c>
      <c r="Q2649" s="13">
        <f t="shared" si="166"/>
        <v>42230.053460648145</v>
      </c>
      <c r="R2649" s="15">
        <f t="shared" si="167"/>
        <v>42200.053460648145</v>
      </c>
    </row>
    <row r="2650" spans="1:18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7">
        <f t="shared" si="165"/>
        <v>17.666666666666668</v>
      </c>
      <c r="Q2650" s="13">
        <f t="shared" si="166"/>
        <v>42438.506481481476</v>
      </c>
      <c r="R2650" s="15">
        <f t="shared" si="167"/>
        <v>42408.506481481476</v>
      </c>
    </row>
    <row r="2651" spans="1:18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7">
        <f t="shared" si="165"/>
        <v>41.333333333333336</v>
      </c>
      <c r="Q2651" s="13">
        <f t="shared" si="166"/>
        <v>42401.788668981484</v>
      </c>
      <c r="R2651" s="15">
        <f t="shared" si="167"/>
        <v>42341.788668981484</v>
      </c>
    </row>
    <row r="2652" spans="1:18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7">
        <f t="shared" si="165"/>
        <v>71.599999999999994</v>
      </c>
      <c r="Q2652" s="13">
        <f t="shared" si="166"/>
        <v>42725.416006944441</v>
      </c>
      <c r="R2652" s="15">
        <f t="shared" si="167"/>
        <v>42695.416006944441</v>
      </c>
    </row>
    <row r="2653" spans="1:18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7">
        <f t="shared" si="165"/>
        <v>307.8235294117647</v>
      </c>
      <c r="Q2653" s="13">
        <f t="shared" si="166"/>
        <v>42355.597326388888</v>
      </c>
      <c r="R2653" s="15">
        <f t="shared" si="167"/>
        <v>42327.597326388888</v>
      </c>
    </row>
    <row r="2654" spans="1:18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7">
        <f t="shared" si="165"/>
        <v>80.454545454545453</v>
      </c>
      <c r="Q2654" s="13">
        <f t="shared" si="166"/>
        <v>41982.950520833336</v>
      </c>
      <c r="R2654" s="15">
        <f t="shared" si="167"/>
        <v>41952.950520833336</v>
      </c>
    </row>
    <row r="2655" spans="1:18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7">
        <f t="shared" si="165"/>
        <v>83.942857142857136</v>
      </c>
      <c r="Q2655" s="13">
        <f t="shared" si="166"/>
        <v>41802.958333333328</v>
      </c>
      <c r="R2655" s="15">
        <f t="shared" si="167"/>
        <v>41771.443599537037</v>
      </c>
    </row>
    <row r="2656" spans="1:18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7">
        <f t="shared" si="165"/>
        <v>8.5</v>
      </c>
      <c r="Q2656" s="13">
        <f t="shared" si="166"/>
        <v>42115.350995370369</v>
      </c>
      <c r="R2656" s="15">
        <f t="shared" si="167"/>
        <v>42055.392662037033</v>
      </c>
    </row>
    <row r="2657" spans="1:18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7">
        <f t="shared" si="165"/>
        <v>73.372093023255815</v>
      </c>
      <c r="Q2657" s="13">
        <f t="shared" si="166"/>
        <v>42409.624999999993</v>
      </c>
      <c r="R2657" s="15">
        <f t="shared" si="167"/>
        <v>42381.657951388886</v>
      </c>
    </row>
    <row r="2658" spans="1:18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7">
        <f t="shared" si="165"/>
        <v>112.86184210526316</v>
      </c>
      <c r="Q2658" s="13">
        <f t="shared" si="166"/>
        <v>42806.583333333336</v>
      </c>
      <c r="R2658" s="15">
        <f t="shared" si="167"/>
        <v>42767.480185185188</v>
      </c>
    </row>
    <row r="2659" spans="1:18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7">
        <f t="shared" si="165"/>
        <v>95.277627118644077</v>
      </c>
      <c r="Q2659" s="13">
        <f t="shared" si="166"/>
        <v>42584.854166666664</v>
      </c>
      <c r="R2659" s="15">
        <f t="shared" si="167"/>
        <v>42551.720520833333</v>
      </c>
    </row>
    <row r="2660" spans="1:18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7">
        <f t="shared" si="165"/>
        <v>22.75</v>
      </c>
      <c r="Q2660" s="13">
        <f t="shared" si="166"/>
        <v>42581.675856481474</v>
      </c>
      <c r="R2660" s="15">
        <f t="shared" si="167"/>
        <v>42551.675856481474</v>
      </c>
    </row>
    <row r="2661" spans="1:18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7">
        <f t="shared" si="165"/>
        <v>133.30000000000001</v>
      </c>
      <c r="Q2661" s="13">
        <f t="shared" si="166"/>
        <v>42111.861226851848</v>
      </c>
      <c r="R2661" s="15">
        <f t="shared" si="167"/>
        <v>42081.861226851848</v>
      </c>
    </row>
    <row r="2662" spans="1:18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7">
        <f t="shared" si="165"/>
        <v>3.8</v>
      </c>
      <c r="Q2662" s="13">
        <f t="shared" si="166"/>
        <v>42332.546504629623</v>
      </c>
      <c r="R2662" s="15">
        <f t="shared" si="167"/>
        <v>42272.504837962959</v>
      </c>
    </row>
    <row r="2663" spans="1:18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7">
        <f t="shared" si="165"/>
        <v>85.75</v>
      </c>
      <c r="Q2663" s="13">
        <f t="shared" si="166"/>
        <v>41572.750115740739</v>
      </c>
      <c r="R2663" s="15">
        <f t="shared" si="167"/>
        <v>41542.750115740739</v>
      </c>
    </row>
    <row r="2664" spans="1:18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7">
        <f t="shared" si="165"/>
        <v>267</v>
      </c>
      <c r="Q2664" s="13">
        <f t="shared" si="166"/>
        <v>42237.538344907407</v>
      </c>
      <c r="R2664" s="15">
        <f t="shared" si="167"/>
        <v>42207.538344907407</v>
      </c>
    </row>
    <row r="2665" spans="1:18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7">
        <f t="shared" si="165"/>
        <v>373.55803571428572</v>
      </c>
      <c r="Q2665" s="13">
        <f t="shared" si="166"/>
        <v>42251.416666666664</v>
      </c>
      <c r="R2665" s="15">
        <f t="shared" si="167"/>
        <v>42222.41443287037</v>
      </c>
    </row>
    <row r="2666" spans="1:18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7">
        <f t="shared" si="165"/>
        <v>174.03846153846155</v>
      </c>
      <c r="Q2666" s="13">
        <f t="shared" si="166"/>
        <v>42347.082638888889</v>
      </c>
      <c r="R2666" s="15">
        <f t="shared" si="167"/>
        <v>42312.817094907405</v>
      </c>
    </row>
    <row r="2667" spans="1:18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7">
        <f t="shared" si="165"/>
        <v>93.695652173913047</v>
      </c>
      <c r="Q2667" s="13">
        <f t="shared" si="166"/>
        <v>42128.687199074069</v>
      </c>
      <c r="R2667" s="15">
        <f t="shared" si="167"/>
        <v>42083.687199074069</v>
      </c>
    </row>
    <row r="2668" spans="1:18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7">
        <f t="shared" si="165"/>
        <v>77.327718446601949</v>
      </c>
      <c r="Q2668" s="13">
        <f t="shared" si="166"/>
        <v>42272.666666666664</v>
      </c>
      <c r="R2668" s="15">
        <f t="shared" si="167"/>
        <v>42235.55600694444</v>
      </c>
    </row>
    <row r="2669" spans="1:18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7">
        <f t="shared" si="165"/>
        <v>92.222222222222229</v>
      </c>
      <c r="Q2669" s="13">
        <f t="shared" si="166"/>
        <v>42410.717777777776</v>
      </c>
      <c r="R2669" s="15">
        <f t="shared" si="167"/>
        <v>42380.717777777776</v>
      </c>
    </row>
    <row r="2670" spans="1:18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7">
        <f t="shared" si="165"/>
        <v>60.964285714285715</v>
      </c>
      <c r="Q2670" s="13">
        <f t="shared" si="166"/>
        <v>42317.397222222215</v>
      </c>
      <c r="R2670" s="15">
        <f t="shared" si="167"/>
        <v>42275.380381944444</v>
      </c>
    </row>
    <row r="2671" spans="1:18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7">
        <f t="shared" si="165"/>
        <v>91</v>
      </c>
      <c r="Q2671" s="13">
        <f t="shared" si="166"/>
        <v>42378.827499999992</v>
      </c>
      <c r="R2671" s="15">
        <f t="shared" si="167"/>
        <v>42318.827499999992</v>
      </c>
    </row>
    <row r="2672" spans="1:18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7">
        <f t="shared" si="165"/>
        <v>41.583333333333336</v>
      </c>
      <c r="Q2672" s="13">
        <f t="shared" si="166"/>
        <v>41848.812268518515</v>
      </c>
      <c r="R2672" s="15">
        <f t="shared" si="167"/>
        <v>41820.812268518515</v>
      </c>
    </row>
    <row r="2673" spans="1:18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7">
        <f t="shared" si="165"/>
        <v>33.761904761904759</v>
      </c>
      <c r="Q2673" s="13">
        <f t="shared" si="166"/>
        <v>41992.609722222223</v>
      </c>
      <c r="R2673" s="15">
        <f t="shared" si="167"/>
        <v>41962.54069444444</v>
      </c>
    </row>
    <row r="2674" spans="1:18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7">
        <f t="shared" si="165"/>
        <v>70.61702127659575</v>
      </c>
      <c r="Q2674" s="13">
        <f t="shared" si="166"/>
        <v>42366.041666666664</v>
      </c>
      <c r="R2674" s="15">
        <f t="shared" si="167"/>
        <v>42344.675810185181</v>
      </c>
    </row>
    <row r="2675" spans="1:18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7">
        <f t="shared" si="165"/>
        <v>167.15151515151516</v>
      </c>
      <c r="Q2675" s="13">
        <f t="shared" si="166"/>
        <v>41941.739583333328</v>
      </c>
      <c r="R2675" s="15">
        <f t="shared" si="167"/>
        <v>41912.333321759259</v>
      </c>
    </row>
    <row r="2676" spans="1:18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7">
        <f t="shared" si="165"/>
        <v>128.61988304093566</v>
      </c>
      <c r="Q2676" s="13">
        <f t="shared" si="166"/>
        <v>42555.999305555553</v>
      </c>
      <c r="R2676" s="15">
        <f t="shared" si="167"/>
        <v>42529.424421296295</v>
      </c>
    </row>
    <row r="2677" spans="1:18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7">
        <f t="shared" si="165"/>
        <v>65.41379310344827</v>
      </c>
      <c r="Q2677" s="13">
        <f t="shared" si="166"/>
        <v>41953.690844907404</v>
      </c>
      <c r="R2677" s="15">
        <f t="shared" si="167"/>
        <v>41923.649178240739</v>
      </c>
    </row>
    <row r="2678" spans="1:18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7">
        <f t="shared" si="165"/>
        <v>117.55555555555556</v>
      </c>
      <c r="Q2678" s="13">
        <f t="shared" si="166"/>
        <v>42512.416365740741</v>
      </c>
      <c r="R2678" s="15">
        <f t="shared" si="167"/>
        <v>42482.416365740741</v>
      </c>
    </row>
    <row r="2679" spans="1:18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7">
        <f t="shared" si="165"/>
        <v>126.48148148148148</v>
      </c>
      <c r="Q2679" s="13">
        <f t="shared" si="166"/>
        <v>41822.821099537039</v>
      </c>
      <c r="R2679" s="15">
        <f t="shared" si="167"/>
        <v>41792.821099537039</v>
      </c>
    </row>
    <row r="2680" spans="1:18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7">
        <f t="shared" si="165"/>
        <v>550</v>
      </c>
      <c r="Q2680" s="13">
        <f t="shared" si="166"/>
        <v>42271.589872685181</v>
      </c>
      <c r="R2680" s="15">
        <f t="shared" si="167"/>
        <v>42241.589872685181</v>
      </c>
    </row>
    <row r="2681" spans="1:18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7">
        <f t="shared" si="165"/>
        <v>44</v>
      </c>
      <c r="Q2681" s="13">
        <f t="shared" si="166"/>
        <v>42062.792754629627</v>
      </c>
      <c r="R2681" s="15">
        <f t="shared" si="167"/>
        <v>42032.792754629627</v>
      </c>
    </row>
    <row r="2682" spans="1:18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7">
        <f t="shared" si="165"/>
        <v>69</v>
      </c>
      <c r="Q2682" s="13">
        <f t="shared" si="166"/>
        <v>42465.961701388886</v>
      </c>
      <c r="R2682" s="15">
        <f t="shared" si="167"/>
        <v>42436.003368055557</v>
      </c>
    </row>
    <row r="2683" spans="1:18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7">
        <f t="shared" si="165"/>
        <v>27.5</v>
      </c>
      <c r="Q2683" s="13">
        <f t="shared" si="166"/>
        <v>41830.686921296292</v>
      </c>
      <c r="R2683" s="15">
        <f t="shared" si="167"/>
        <v>41805.686921296292</v>
      </c>
    </row>
    <row r="2684" spans="1:18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7">
        <f t="shared" si="165"/>
        <v>84.9</v>
      </c>
      <c r="Q2684" s="13">
        <f t="shared" si="166"/>
        <v>41965.040972222218</v>
      </c>
      <c r="R2684" s="15">
        <f t="shared" si="167"/>
        <v>41932.663657407407</v>
      </c>
    </row>
    <row r="2685" spans="1:18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7">
        <f t="shared" si="165"/>
        <v>12</v>
      </c>
      <c r="Q2685" s="13">
        <f t="shared" si="166"/>
        <v>42064.546759259254</v>
      </c>
      <c r="R2685" s="15">
        <f t="shared" si="167"/>
        <v>42034.546759259254</v>
      </c>
    </row>
    <row r="2686" spans="1:18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7">
        <f t="shared" si="165"/>
        <v>200</v>
      </c>
      <c r="Q2686" s="13">
        <f t="shared" si="166"/>
        <v>41860.706307870372</v>
      </c>
      <c r="R2686" s="15">
        <f t="shared" si="167"/>
        <v>41820.706307870372</v>
      </c>
    </row>
    <row r="2687" spans="1:18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7">
        <f t="shared" si="165"/>
        <v>10</v>
      </c>
      <c r="Q2687" s="13">
        <f t="shared" si="166"/>
        <v>42121.44594907407</v>
      </c>
      <c r="R2687" s="15">
        <f t="shared" si="167"/>
        <v>42061.487615740734</v>
      </c>
    </row>
    <row r="2688" spans="1:18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 t="e">
        <f t="shared" si="165"/>
        <v>#DIV/0!</v>
      </c>
      <c r="Q2688" s="13">
        <f t="shared" si="166"/>
        <v>41912.766469907401</v>
      </c>
      <c r="R2688" s="15">
        <f t="shared" si="167"/>
        <v>41892.766469907401</v>
      </c>
    </row>
    <row r="2689" spans="1:18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 t="e">
        <f t="shared" si="165"/>
        <v>#DIV/0!</v>
      </c>
      <c r="Q2689" s="13">
        <f t="shared" si="166"/>
        <v>42184.431921296295</v>
      </c>
      <c r="R2689" s="15">
        <f t="shared" si="167"/>
        <v>42154.431921296295</v>
      </c>
    </row>
    <row r="2690" spans="1:18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7">
        <f t="shared" si="165"/>
        <v>5.2857142857142856</v>
      </c>
      <c r="Q2690" s="13">
        <f t="shared" si="166"/>
        <v>42058.916666666664</v>
      </c>
      <c r="R2690" s="15">
        <f t="shared" si="167"/>
        <v>42027.910532407404</v>
      </c>
    </row>
    <row r="2691" spans="1:18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7">
        <f t="shared" ref="P2691:P2754" si="169">(E2691/L2691)</f>
        <v>1</v>
      </c>
      <c r="Q2691" s="13">
        <f t="shared" ref="Q2691:Q2754" si="170">(I2691/86400)+25569+(-5/24)</f>
        <v>42581.75335648148</v>
      </c>
      <c r="R2691" s="15">
        <f t="shared" ref="R2691:R2754" si="171">(J2691/86400)+25569+(-5/24)</f>
        <v>42551.75335648148</v>
      </c>
    </row>
    <row r="2692" spans="1:18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7">
        <f t="shared" si="169"/>
        <v>72.762711864406782</v>
      </c>
      <c r="Q2692" s="13">
        <f t="shared" si="170"/>
        <v>42157.89671296296</v>
      </c>
      <c r="R2692" s="15">
        <f t="shared" si="171"/>
        <v>42112.89671296296</v>
      </c>
    </row>
    <row r="2693" spans="1:18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7">
        <f t="shared" si="169"/>
        <v>17.5</v>
      </c>
      <c r="Q2693" s="13">
        <f t="shared" si="170"/>
        <v>42134.515706018516</v>
      </c>
      <c r="R2693" s="15">
        <f t="shared" si="171"/>
        <v>42089.515706018516</v>
      </c>
    </row>
    <row r="2694" spans="1:18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7">
        <f t="shared" si="169"/>
        <v>25</v>
      </c>
      <c r="Q2694" s="13">
        <f t="shared" si="170"/>
        <v>42088.084027777775</v>
      </c>
      <c r="R2694" s="15">
        <f t="shared" si="171"/>
        <v>42058.125694444439</v>
      </c>
    </row>
    <row r="2695" spans="1:18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7">
        <f t="shared" si="169"/>
        <v>13.333333333333334</v>
      </c>
      <c r="Q2695" s="13">
        <f t="shared" si="170"/>
        <v>41863.930162037032</v>
      </c>
      <c r="R2695" s="15">
        <f t="shared" si="171"/>
        <v>41833.930162037032</v>
      </c>
    </row>
    <row r="2696" spans="1:18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7">
        <f t="shared" si="169"/>
        <v>1</v>
      </c>
      <c r="Q2696" s="13">
        <f t="shared" si="170"/>
        <v>41907.932164351849</v>
      </c>
      <c r="R2696" s="15">
        <f t="shared" si="171"/>
        <v>41877.932164351849</v>
      </c>
    </row>
    <row r="2697" spans="1:18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7">
        <f t="shared" si="169"/>
        <v>23.666666666666668</v>
      </c>
      <c r="Q2697" s="13">
        <f t="shared" si="170"/>
        <v>42107.931921296295</v>
      </c>
      <c r="R2697" s="15">
        <f t="shared" si="171"/>
        <v>42047.973587962959</v>
      </c>
    </row>
    <row r="2698" spans="1:18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7">
        <f t="shared" si="169"/>
        <v>89.21052631578948</v>
      </c>
      <c r="Q2698" s="13">
        <f t="shared" si="170"/>
        <v>41998.636111111111</v>
      </c>
      <c r="R2698" s="15">
        <f t="shared" si="171"/>
        <v>41964.636111111111</v>
      </c>
    </row>
    <row r="2699" spans="1:18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7">
        <f t="shared" si="169"/>
        <v>116.55769230769231</v>
      </c>
      <c r="Q2699" s="13">
        <f t="shared" si="170"/>
        <v>42218.708333333336</v>
      </c>
      <c r="R2699" s="15">
        <f t="shared" si="171"/>
        <v>42187.731747685182</v>
      </c>
    </row>
    <row r="2700" spans="1:18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7">
        <f t="shared" si="169"/>
        <v>13.005000000000001</v>
      </c>
      <c r="Q2700" s="13">
        <f t="shared" si="170"/>
        <v>41817.689907407403</v>
      </c>
      <c r="R2700" s="15">
        <f t="shared" si="171"/>
        <v>41787.689907407403</v>
      </c>
    </row>
    <row r="2701" spans="1:18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 t="e">
        <f t="shared" si="169"/>
        <v>#DIV/0!</v>
      </c>
      <c r="Q2701" s="13">
        <f t="shared" si="170"/>
        <v>41859.688229166662</v>
      </c>
      <c r="R2701" s="15">
        <f t="shared" si="171"/>
        <v>41829.688229166662</v>
      </c>
    </row>
    <row r="2702" spans="1:18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7">
        <f t="shared" si="169"/>
        <v>17.5</v>
      </c>
      <c r="Q2702" s="13">
        <f t="shared" si="170"/>
        <v>41900.666342592587</v>
      </c>
      <c r="R2702" s="15">
        <f t="shared" si="171"/>
        <v>41870.666342592587</v>
      </c>
    </row>
    <row r="2703" spans="1:18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7">
        <f t="shared" si="169"/>
        <v>34.130434782608695</v>
      </c>
      <c r="Q2703" s="13">
        <f t="shared" si="170"/>
        <v>42832.524699074071</v>
      </c>
      <c r="R2703" s="15">
        <f t="shared" si="171"/>
        <v>42801.566365740735</v>
      </c>
    </row>
    <row r="2704" spans="1:18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7">
        <f t="shared" si="169"/>
        <v>132.34615384615384</v>
      </c>
      <c r="Q2704" s="13">
        <f t="shared" si="170"/>
        <v>42830.551817129628</v>
      </c>
      <c r="R2704" s="15">
        <f t="shared" si="171"/>
        <v>42800.593483796292</v>
      </c>
    </row>
    <row r="2705" spans="1:18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7">
        <f t="shared" si="169"/>
        <v>922.22222222222217</v>
      </c>
      <c r="Q2705" s="13">
        <f t="shared" si="170"/>
        <v>42816.440162037034</v>
      </c>
      <c r="R2705" s="15">
        <f t="shared" si="171"/>
        <v>42756.481828703698</v>
      </c>
    </row>
    <row r="2706" spans="1:18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7">
        <f t="shared" si="169"/>
        <v>163.57142857142858</v>
      </c>
      <c r="Q2706" s="13">
        <f t="shared" si="170"/>
        <v>42830.61243055555</v>
      </c>
      <c r="R2706" s="15">
        <f t="shared" si="171"/>
        <v>42787.654097222221</v>
      </c>
    </row>
    <row r="2707" spans="1:18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7">
        <f t="shared" si="169"/>
        <v>217.375</v>
      </c>
      <c r="Q2707" s="13">
        <f t="shared" si="170"/>
        <v>42818.666180555556</v>
      </c>
      <c r="R2707" s="15">
        <f t="shared" si="171"/>
        <v>42773.70784722222</v>
      </c>
    </row>
    <row r="2708" spans="1:18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7">
        <f t="shared" si="169"/>
        <v>149.44486692015209</v>
      </c>
      <c r="Q2708" s="13">
        <f t="shared" si="170"/>
        <v>41928.082638888889</v>
      </c>
      <c r="R2708" s="15">
        <f t="shared" si="171"/>
        <v>41899.086608796293</v>
      </c>
    </row>
    <row r="2709" spans="1:18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7">
        <f t="shared" si="169"/>
        <v>71.237487309644663</v>
      </c>
      <c r="Q2709" s="13">
        <f t="shared" si="170"/>
        <v>41421.082638888889</v>
      </c>
      <c r="R2709" s="15">
        <f t="shared" si="171"/>
        <v>41391.574571759258</v>
      </c>
    </row>
    <row r="2710" spans="1:18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7">
        <f t="shared" si="169"/>
        <v>44.464318398474738</v>
      </c>
      <c r="Q2710" s="13">
        <f t="shared" si="170"/>
        <v>42572.489884259259</v>
      </c>
      <c r="R2710" s="15">
        <f t="shared" si="171"/>
        <v>42512.489884259259</v>
      </c>
    </row>
    <row r="2711" spans="1:18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7">
        <f t="shared" si="169"/>
        <v>164.94480519480518</v>
      </c>
      <c r="Q2711" s="13">
        <f t="shared" si="170"/>
        <v>42646.957638888889</v>
      </c>
      <c r="R2711" s="15">
        <f t="shared" si="171"/>
        <v>42611.941446759258</v>
      </c>
    </row>
    <row r="2712" spans="1:18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7">
        <f t="shared" si="169"/>
        <v>84.871516544117654</v>
      </c>
      <c r="Q2712" s="13">
        <f t="shared" si="170"/>
        <v>41859.875</v>
      </c>
      <c r="R2712" s="15">
        <f t="shared" si="171"/>
        <v>41828.021157407406</v>
      </c>
    </row>
    <row r="2713" spans="1:18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7">
        <f t="shared" si="169"/>
        <v>53.945205479452056</v>
      </c>
      <c r="Q2713" s="13">
        <f t="shared" si="170"/>
        <v>41810.709027777775</v>
      </c>
      <c r="R2713" s="15">
        <f t="shared" si="171"/>
        <v>41780.536921296291</v>
      </c>
    </row>
    <row r="2714" spans="1:18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7">
        <f t="shared" si="169"/>
        <v>50.531468531468533</v>
      </c>
      <c r="Q2714" s="13">
        <f t="shared" si="170"/>
        <v>41468.541666666664</v>
      </c>
      <c r="R2714" s="15">
        <f t="shared" si="171"/>
        <v>41431.853703703702</v>
      </c>
    </row>
    <row r="2715" spans="1:18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7">
        <f t="shared" si="169"/>
        <v>108.00140845070422</v>
      </c>
      <c r="Q2715" s="13">
        <f t="shared" si="170"/>
        <v>42362.445416666662</v>
      </c>
      <c r="R2715" s="15">
        <f t="shared" si="171"/>
        <v>42322.445416666662</v>
      </c>
    </row>
    <row r="2716" spans="1:18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7">
        <f t="shared" si="169"/>
        <v>95.373770491803285</v>
      </c>
      <c r="Q2716" s="13">
        <f t="shared" si="170"/>
        <v>42657.749999999993</v>
      </c>
      <c r="R2716" s="15">
        <f t="shared" si="171"/>
        <v>42629.446712962956</v>
      </c>
    </row>
    <row r="2717" spans="1:18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7">
        <f t="shared" si="169"/>
        <v>57.631016333938291</v>
      </c>
      <c r="Q2717" s="13">
        <f t="shared" si="170"/>
        <v>42421.190138888887</v>
      </c>
      <c r="R2717" s="15">
        <f t="shared" si="171"/>
        <v>42387.190138888887</v>
      </c>
    </row>
    <row r="2718" spans="1:18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7">
        <f t="shared" si="169"/>
        <v>64.160481283422456</v>
      </c>
      <c r="Q2718" s="13">
        <f t="shared" si="170"/>
        <v>42285.124918981477</v>
      </c>
      <c r="R2718" s="15">
        <f t="shared" si="171"/>
        <v>42255.124918981477</v>
      </c>
    </row>
    <row r="2719" spans="1:18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7">
        <f t="shared" si="169"/>
        <v>92.387692307692305</v>
      </c>
      <c r="Q2719" s="13">
        <f t="shared" si="170"/>
        <v>41979.748252314814</v>
      </c>
      <c r="R2719" s="15">
        <f t="shared" si="171"/>
        <v>41934.706585648142</v>
      </c>
    </row>
    <row r="2720" spans="1:18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7">
        <f t="shared" si="169"/>
        <v>125.97972972972973</v>
      </c>
      <c r="Q2720" s="13">
        <f t="shared" si="170"/>
        <v>42493.749999999993</v>
      </c>
      <c r="R2720" s="15">
        <f t="shared" si="171"/>
        <v>42465.388252314813</v>
      </c>
    </row>
    <row r="2721" spans="1:18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7">
        <f t="shared" si="169"/>
        <v>94.637681159420296</v>
      </c>
      <c r="Q2721" s="13">
        <f t="shared" si="170"/>
        <v>42477.781180555554</v>
      </c>
      <c r="R2721" s="15">
        <f t="shared" si="171"/>
        <v>42417.822847222218</v>
      </c>
    </row>
    <row r="2722" spans="1:18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7">
        <f t="shared" si="169"/>
        <v>170.69942196531792</v>
      </c>
      <c r="Q2722" s="13">
        <f t="shared" si="170"/>
        <v>42685.299224537033</v>
      </c>
      <c r="R2722" s="15">
        <f t="shared" si="171"/>
        <v>42655.257557870369</v>
      </c>
    </row>
    <row r="2723" spans="1:18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7">
        <f t="shared" si="169"/>
        <v>40.762081784386616</v>
      </c>
      <c r="Q2723" s="13">
        <f t="shared" si="170"/>
        <v>41523.583333333328</v>
      </c>
      <c r="R2723" s="15">
        <f t="shared" si="171"/>
        <v>41493.335625</v>
      </c>
    </row>
    <row r="2724" spans="1:18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7">
        <f t="shared" si="169"/>
        <v>68.254054054054052</v>
      </c>
      <c r="Q2724" s="13">
        <f t="shared" si="170"/>
        <v>42764.64876157407</v>
      </c>
      <c r="R2724" s="15">
        <f t="shared" si="171"/>
        <v>42704.64876157407</v>
      </c>
    </row>
    <row r="2725" spans="1:18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7">
        <f t="shared" si="169"/>
        <v>95.48863636363636</v>
      </c>
      <c r="Q2725" s="13">
        <f t="shared" si="170"/>
        <v>42004.672314814808</v>
      </c>
      <c r="R2725" s="15">
        <f t="shared" si="171"/>
        <v>41944.630648148144</v>
      </c>
    </row>
    <row r="2726" spans="1:18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7">
        <f t="shared" si="169"/>
        <v>7.1902649656526005</v>
      </c>
      <c r="Q2726" s="13">
        <f t="shared" si="170"/>
        <v>42231.118738425925</v>
      </c>
      <c r="R2726" s="15">
        <f t="shared" si="171"/>
        <v>42199.118738425925</v>
      </c>
    </row>
    <row r="2727" spans="1:18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7">
        <f t="shared" si="169"/>
        <v>511.65486725663715</v>
      </c>
      <c r="Q2727" s="13">
        <f t="shared" si="170"/>
        <v>42795.53628472222</v>
      </c>
      <c r="R2727" s="15">
        <f t="shared" si="171"/>
        <v>42745.53628472222</v>
      </c>
    </row>
    <row r="2728" spans="1:18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7">
        <f t="shared" si="169"/>
        <v>261.74504950495049</v>
      </c>
      <c r="Q2728" s="13">
        <f t="shared" si="170"/>
        <v>42482.371655092589</v>
      </c>
      <c r="R2728" s="15">
        <f t="shared" si="171"/>
        <v>42452.371655092589</v>
      </c>
    </row>
    <row r="2729" spans="1:18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7">
        <f t="shared" si="169"/>
        <v>69.760961810466767</v>
      </c>
      <c r="Q2729" s="13">
        <f t="shared" si="170"/>
        <v>42223.468321759261</v>
      </c>
      <c r="R2729" s="15">
        <f t="shared" si="171"/>
        <v>42198.468321759261</v>
      </c>
    </row>
    <row r="2730" spans="1:18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7">
        <f t="shared" si="169"/>
        <v>77.229591836734699</v>
      </c>
      <c r="Q2730" s="13">
        <f t="shared" si="170"/>
        <v>42368.391597222224</v>
      </c>
      <c r="R2730" s="15">
        <f t="shared" si="171"/>
        <v>42333.391597222224</v>
      </c>
    </row>
    <row r="2731" spans="1:18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7">
        <f t="shared" si="169"/>
        <v>340.56521739130437</v>
      </c>
      <c r="Q2731" s="13">
        <f t="shared" si="170"/>
        <v>42125.032372685186</v>
      </c>
      <c r="R2731" s="15">
        <f t="shared" si="171"/>
        <v>42095.032372685186</v>
      </c>
    </row>
    <row r="2732" spans="1:18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7">
        <f t="shared" si="169"/>
        <v>67.417903225806455</v>
      </c>
      <c r="Q2732" s="13">
        <f t="shared" si="170"/>
        <v>41386.333043981482</v>
      </c>
      <c r="R2732" s="15">
        <f t="shared" si="171"/>
        <v>41351.333043981482</v>
      </c>
    </row>
    <row r="2733" spans="1:18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7">
        <f t="shared" si="169"/>
        <v>845.70270270270271</v>
      </c>
      <c r="Q2733" s="13">
        <f t="shared" si="170"/>
        <v>41929.958333333328</v>
      </c>
      <c r="R2733" s="15">
        <f t="shared" si="171"/>
        <v>41872.317384259259</v>
      </c>
    </row>
    <row r="2734" spans="1:18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7">
        <f t="shared" si="169"/>
        <v>97.191780821917803</v>
      </c>
      <c r="Q2734" s="13">
        <f t="shared" si="170"/>
        <v>41421.791666666664</v>
      </c>
      <c r="R2734" s="15">
        <f t="shared" si="171"/>
        <v>41389.599861111106</v>
      </c>
    </row>
    <row r="2735" spans="1:18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7">
        <f t="shared" si="169"/>
        <v>451.84033613445376</v>
      </c>
      <c r="Q2735" s="13">
        <f t="shared" si="170"/>
        <v>42104.022847222215</v>
      </c>
      <c r="R2735" s="15">
        <f t="shared" si="171"/>
        <v>42044.064513888887</v>
      </c>
    </row>
    <row r="2736" spans="1:18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7">
        <f t="shared" si="169"/>
        <v>138.66871165644173</v>
      </c>
      <c r="Q2736" s="13">
        <f t="shared" si="170"/>
        <v>42656.707638888889</v>
      </c>
      <c r="R2736" s="15">
        <f t="shared" si="171"/>
        <v>42626.460555555554</v>
      </c>
    </row>
    <row r="2737" spans="1:18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7">
        <f t="shared" si="169"/>
        <v>21.640147492625371</v>
      </c>
      <c r="Q2737" s="13">
        <f t="shared" si="170"/>
        <v>41346.625</v>
      </c>
      <c r="R2737" s="15">
        <f t="shared" si="171"/>
        <v>41315.912615740737</v>
      </c>
    </row>
    <row r="2738" spans="1:18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7">
        <f t="shared" si="169"/>
        <v>169.51724137931035</v>
      </c>
      <c r="Q2738" s="13">
        <f t="shared" si="170"/>
        <v>41752.458020833328</v>
      </c>
      <c r="R2738" s="15">
        <f t="shared" si="171"/>
        <v>41722.458020833328</v>
      </c>
    </row>
    <row r="2739" spans="1:18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7">
        <f t="shared" si="169"/>
        <v>161.88210526315791</v>
      </c>
      <c r="Q2739" s="13">
        <f t="shared" si="170"/>
        <v>41654.583333333328</v>
      </c>
      <c r="R2739" s="15">
        <f t="shared" si="171"/>
        <v>41611.709340277775</v>
      </c>
    </row>
    <row r="2740" spans="1:18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7">
        <f t="shared" si="169"/>
        <v>493.13333333333333</v>
      </c>
      <c r="Q2740" s="13">
        <f t="shared" si="170"/>
        <v>42679.935231481482</v>
      </c>
      <c r="R2740" s="15">
        <f t="shared" si="171"/>
        <v>42619.935231481482</v>
      </c>
    </row>
    <row r="2741" spans="1:18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7">
        <f t="shared" si="169"/>
        <v>22.120418848167539</v>
      </c>
      <c r="Q2741" s="13">
        <f t="shared" si="170"/>
        <v>41764.679594907408</v>
      </c>
      <c r="R2741" s="15">
        <f t="shared" si="171"/>
        <v>41719.679594907408</v>
      </c>
    </row>
    <row r="2742" spans="1:18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7">
        <f t="shared" si="169"/>
        <v>18.235294117647058</v>
      </c>
      <c r="Q2742" s="13">
        <f t="shared" si="170"/>
        <v>42074.781851851854</v>
      </c>
      <c r="R2742" s="15">
        <f t="shared" si="171"/>
        <v>42044.823518518511</v>
      </c>
    </row>
    <row r="2743" spans="1:18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7">
        <f t="shared" si="169"/>
        <v>8.75</v>
      </c>
      <c r="Q2743" s="13">
        <f t="shared" si="170"/>
        <v>41931.879861111105</v>
      </c>
      <c r="R2743" s="15">
        <f t="shared" si="171"/>
        <v>41911.449097222219</v>
      </c>
    </row>
    <row r="2744" spans="1:18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7">
        <f t="shared" si="169"/>
        <v>40.611111111111114</v>
      </c>
      <c r="Q2744" s="13">
        <f t="shared" si="170"/>
        <v>41044.511423611111</v>
      </c>
      <c r="R2744" s="15">
        <f t="shared" si="171"/>
        <v>41030.511423611111</v>
      </c>
    </row>
    <row r="2745" spans="1:18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 t="e">
        <f t="shared" si="169"/>
        <v>#DIV/0!</v>
      </c>
      <c r="Q2745" s="13">
        <f t="shared" si="170"/>
        <v>42662.120451388888</v>
      </c>
      <c r="R2745" s="15">
        <f t="shared" si="171"/>
        <v>42632.120451388888</v>
      </c>
    </row>
    <row r="2746" spans="1:18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7">
        <f t="shared" si="169"/>
        <v>37.954545454545453</v>
      </c>
      <c r="Q2746" s="13">
        <f t="shared" si="170"/>
        <v>40967.854143518518</v>
      </c>
      <c r="R2746" s="15">
        <f t="shared" si="171"/>
        <v>40937.854143518518</v>
      </c>
    </row>
    <row r="2747" spans="1:18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7">
        <f t="shared" si="169"/>
        <v>35.734693877551024</v>
      </c>
      <c r="Q2747" s="13">
        <f t="shared" si="170"/>
        <v>41104.779722222222</v>
      </c>
      <c r="R2747" s="15">
        <f t="shared" si="171"/>
        <v>41044.779722222222</v>
      </c>
    </row>
    <row r="2748" spans="1:18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7">
        <f t="shared" si="169"/>
        <v>42.157894736842103</v>
      </c>
      <c r="Q2748" s="13">
        <f t="shared" si="170"/>
        <v>41880.57304398148</v>
      </c>
      <c r="R2748" s="15">
        <f t="shared" si="171"/>
        <v>41850.57304398148</v>
      </c>
    </row>
    <row r="2749" spans="1:18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7">
        <f t="shared" si="169"/>
        <v>35</v>
      </c>
      <c r="Q2749" s="13">
        <f t="shared" si="170"/>
        <v>41075.923611111109</v>
      </c>
      <c r="R2749" s="15">
        <f t="shared" si="171"/>
        <v>41044.439780092587</v>
      </c>
    </row>
    <row r="2750" spans="1:18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7">
        <f t="shared" si="169"/>
        <v>13.25</v>
      </c>
      <c r="Q2750" s="13">
        <f t="shared" si="170"/>
        <v>42615.502337962964</v>
      </c>
      <c r="R2750" s="15">
        <f t="shared" si="171"/>
        <v>42585.502337962964</v>
      </c>
    </row>
    <row r="2751" spans="1:18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7">
        <f t="shared" si="169"/>
        <v>55</v>
      </c>
      <c r="Q2751" s="13">
        <f t="shared" si="170"/>
        <v>42098.549039351848</v>
      </c>
      <c r="R2751" s="15">
        <f t="shared" si="171"/>
        <v>42068.59070601852</v>
      </c>
    </row>
    <row r="2752" spans="1:18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 t="e">
        <f t="shared" si="169"/>
        <v>#DIV/0!</v>
      </c>
      <c r="Q2752" s="13">
        <f t="shared" si="170"/>
        <v>41090.625</v>
      </c>
      <c r="R2752" s="15">
        <f t="shared" si="171"/>
        <v>41078.691493055558</v>
      </c>
    </row>
    <row r="2753" spans="1:18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 t="e">
        <f t="shared" si="169"/>
        <v>#DIV/0!</v>
      </c>
      <c r="Q2753" s="13">
        <f t="shared" si="170"/>
        <v>41807.678726851846</v>
      </c>
      <c r="R2753" s="15">
        <f t="shared" si="171"/>
        <v>41747.678726851846</v>
      </c>
    </row>
    <row r="2754" spans="1:18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7">
        <f t="shared" si="169"/>
        <v>39.285714285714285</v>
      </c>
      <c r="Q2754" s="13">
        <f t="shared" si="170"/>
        <v>40895.556759259256</v>
      </c>
      <c r="R2754" s="15">
        <f t="shared" si="171"/>
        <v>40855.556759259256</v>
      </c>
    </row>
    <row r="2755" spans="1:18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7">
        <f t="shared" ref="P2755:P2818" si="173">(E2755/L2755)</f>
        <v>47.5</v>
      </c>
      <c r="Q2755" s="13">
        <f t="shared" ref="Q2755:Q2818" si="174">(I2755/86400)+25569+(-5/24)</f>
        <v>41147.692395833328</v>
      </c>
      <c r="R2755" s="15">
        <f t="shared" ref="R2755:R2818" si="175">(J2755/86400)+25569+(-5/24)</f>
        <v>41117.692395833328</v>
      </c>
    </row>
    <row r="2756" spans="1:18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 t="e">
        <f t="shared" si="173"/>
        <v>#DIV/0!</v>
      </c>
      <c r="Q2756" s="13">
        <f t="shared" si="174"/>
        <v>41893.427673611106</v>
      </c>
      <c r="R2756" s="15">
        <f t="shared" si="175"/>
        <v>41863.427673611106</v>
      </c>
    </row>
    <row r="2757" spans="1:18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7">
        <f t="shared" si="173"/>
        <v>17.333333333333332</v>
      </c>
      <c r="Q2757" s="13">
        <f t="shared" si="174"/>
        <v>42102.582488425927</v>
      </c>
      <c r="R2757" s="15">
        <f t="shared" si="175"/>
        <v>42072.582488425927</v>
      </c>
    </row>
    <row r="2758" spans="1:18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7">
        <f t="shared" si="173"/>
        <v>31.757575757575758</v>
      </c>
      <c r="Q2758" s="13">
        <f t="shared" si="174"/>
        <v>41650.692141203697</v>
      </c>
      <c r="R2758" s="15">
        <f t="shared" si="175"/>
        <v>41620.692141203697</v>
      </c>
    </row>
    <row r="2759" spans="1:18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7">
        <f t="shared" si="173"/>
        <v>5</v>
      </c>
      <c r="Q2759" s="13">
        <f t="shared" si="174"/>
        <v>42588.448287037034</v>
      </c>
      <c r="R2759" s="15">
        <f t="shared" si="175"/>
        <v>42573.448287037034</v>
      </c>
    </row>
    <row r="2760" spans="1:18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7">
        <f t="shared" si="173"/>
        <v>39</v>
      </c>
      <c r="Q2760" s="13">
        <f t="shared" si="174"/>
        <v>42653.23359953703</v>
      </c>
      <c r="R2760" s="15">
        <f t="shared" si="175"/>
        <v>42639.23359953703</v>
      </c>
    </row>
    <row r="2761" spans="1:18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7">
        <f t="shared" si="173"/>
        <v>52.5</v>
      </c>
      <c r="Q2761" s="13">
        <f t="shared" si="174"/>
        <v>42567.158171296294</v>
      </c>
      <c r="R2761" s="15">
        <f t="shared" si="175"/>
        <v>42524.158171296294</v>
      </c>
    </row>
    <row r="2762" spans="1:18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 t="e">
        <f t="shared" si="173"/>
        <v>#DIV/0!</v>
      </c>
      <c r="Q2762" s="13">
        <f t="shared" si="174"/>
        <v>41445.252986111111</v>
      </c>
      <c r="R2762" s="15">
        <f t="shared" si="175"/>
        <v>41415.252986111111</v>
      </c>
    </row>
    <row r="2763" spans="1:18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7">
        <f t="shared" si="173"/>
        <v>9</v>
      </c>
      <c r="Q2763" s="13">
        <f t="shared" si="174"/>
        <v>41276.85524305555</v>
      </c>
      <c r="R2763" s="15">
        <f t="shared" si="175"/>
        <v>41246.85524305555</v>
      </c>
    </row>
    <row r="2764" spans="1:18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7">
        <f t="shared" si="173"/>
        <v>25</v>
      </c>
      <c r="Q2764" s="13">
        <f t="shared" si="174"/>
        <v>40986.786979166667</v>
      </c>
      <c r="R2764" s="15">
        <f t="shared" si="175"/>
        <v>40926.828645833331</v>
      </c>
    </row>
    <row r="2765" spans="1:18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7">
        <f t="shared" si="173"/>
        <v>30</v>
      </c>
      <c r="Q2765" s="13">
        <f t="shared" si="174"/>
        <v>41418.371342592589</v>
      </c>
      <c r="R2765" s="15">
        <f t="shared" si="175"/>
        <v>41373.371342592589</v>
      </c>
    </row>
    <row r="2766" spans="1:18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7">
        <f t="shared" si="173"/>
        <v>11.25</v>
      </c>
      <c r="Q2766" s="13">
        <f t="shared" si="174"/>
        <v>41059.583333333328</v>
      </c>
      <c r="R2766" s="15">
        <f t="shared" si="175"/>
        <v>41030.083692129629</v>
      </c>
    </row>
    <row r="2767" spans="1:18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 t="e">
        <f t="shared" si="173"/>
        <v>#DIV/0!</v>
      </c>
      <c r="Q2767" s="13">
        <f t="shared" si="174"/>
        <v>41210.370694444442</v>
      </c>
      <c r="R2767" s="15">
        <f t="shared" si="175"/>
        <v>41194.370694444442</v>
      </c>
    </row>
    <row r="2768" spans="1:18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7">
        <f t="shared" si="173"/>
        <v>25</v>
      </c>
      <c r="Q2768" s="13">
        <f t="shared" si="174"/>
        <v>40766.459699074076</v>
      </c>
      <c r="R2768" s="15">
        <f t="shared" si="175"/>
        <v>40736.459699074076</v>
      </c>
    </row>
    <row r="2769" spans="1:18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7">
        <f t="shared" si="173"/>
        <v>11.333333333333334</v>
      </c>
      <c r="Q2769" s="13">
        <f t="shared" si="174"/>
        <v>42232.750578703701</v>
      </c>
      <c r="R2769" s="15">
        <f t="shared" si="175"/>
        <v>42172.750578703701</v>
      </c>
    </row>
    <row r="2770" spans="1:18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7">
        <f t="shared" si="173"/>
        <v>29.470588235294116</v>
      </c>
      <c r="Q2770" s="13">
        <f t="shared" si="174"/>
        <v>40997.364849537036</v>
      </c>
      <c r="R2770" s="15">
        <f t="shared" si="175"/>
        <v>40967.4065162037</v>
      </c>
    </row>
    <row r="2771" spans="1:18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7">
        <f t="shared" si="173"/>
        <v>1</v>
      </c>
      <c r="Q2771" s="13">
        <f t="shared" si="174"/>
        <v>41795.617939814816</v>
      </c>
      <c r="R2771" s="15">
        <f t="shared" si="175"/>
        <v>41745.617939814816</v>
      </c>
    </row>
    <row r="2772" spans="1:18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7">
        <f t="shared" si="173"/>
        <v>63.098484848484851</v>
      </c>
      <c r="Q2772" s="13">
        <f t="shared" si="174"/>
        <v>41716.455208333333</v>
      </c>
      <c r="R2772" s="15">
        <f t="shared" si="175"/>
        <v>41686.496874999997</v>
      </c>
    </row>
    <row r="2773" spans="1:18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 t="e">
        <f t="shared" si="173"/>
        <v>#DIV/0!</v>
      </c>
      <c r="Q2773" s="13">
        <f t="shared" si="174"/>
        <v>41306.5</v>
      </c>
      <c r="R2773" s="15">
        <f t="shared" si="175"/>
        <v>41257.323379629626</v>
      </c>
    </row>
    <row r="2774" spans="1:18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 t="e">
        <f t="shared" si="173"/>
        <v>#DIV/0!</v>
      </c>
      <c r="Q2774" s="13">
        <f t="shared" si="174"/>
        <v>41552.660810185182</v>
      </c>
      <c r="R2774" s="15">
        <f t="shared" si="175"/>
        <v>41537.660810185182</v>
      </c>
    </row>
    <row r="2775" spans="1:18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7">
        <f t="shared" si="173"/>
        <v>1</v>
      </c>
      <c r="Q2775" s="13">
        <f t="shared" si="174"/>
        <v>42484.656493055554</v>
      </c>
      <c r="R2775" s="15">
        <f t="shared" si="175"/>
        <v>42474.656493055554</v>
      </c>
    </row>
    <row r="2776" spans="1:18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7">
        <f t="shared" si="173"/>
        <v>43.846153846153847</v>
      </c>
      <c r="Q2776" s="13">
        <f t="shared" si="174"/>
        <v>41340.918148148143</v>
      </c>
      <c r="R2776" s="15">
        <f t="shared" si="175"/>
        <v>41310.918148148143</v>
      </c>
    </row>
    <row r="2777" spans="1:18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7">
        <f t="shared" si="173"/>
        <v>75</v>
      </c>
      <c r="Q2777" s="13">
        <f t="shared" si="174"/>
        <v>40892.805023148147</v>
      </c>
      <c r="R2777" s="15">
        <f t="shared" si="175"/>
        <v>40862.805023148147</v>
      </c>
    </row>
    <row r="2778" spans="1:18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7">
        <f t="shared" si="173"/>
        <v>45.972222222222221</v>
      </c>
      <c r="Q2778" s="13">
        <f t="shared" si="174"/>
        <v>42167.088842592588</v>
      </c>
      <c r="R2778" s="15">
        <f t="shared" si="175"/>
        <v>42136.088842592588</v>
      </c>
    </row>
    <row r="2779" spans="1:18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7">
        <f t="shared" si="173"/>
        <v>10</v>
      </c>
      <c r="Q2779" s="13">
        <f t="shared" si="174"/>
        <v>42202.460694444446</v>
      </c>
      <c r="R2779" s="15">
        <f t="shared" si="175"/>
        <v>42172.460694444446</v>
      </c>
    </row>
    <row r="2780" spans="1:18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7">
        <f t="shared" si="173"/>
        <v>93.666666666666671</v>
      </c>
      <c r="Q2780" s="13">
        <f t="shared" si="174"/>
        <v>41876.769745370366</v>
      </c>
      <c r="R2780" s="15">
        <f t="shared" si="175"/>
        <v>41846.769745370366</v>
      </c>
    </row>
    <row r="2781" spans="1:18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7">
        <f t="shared" si="173"/>
        <v>53</v>
      </c>
      <c r="Q2781" s="13">
        <f t="shared" si="174"/>
        <v>42330.419224537036</v>
      </c>
      <c r="R2781" s="15">
        <f t="shared" si="175"/>
        <v>42300.377557870372</v>
      </c>
    </row>
    <row r="2782" spans="1:18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 t="e">
        <f t="shared" si="173"/>
        <v>#DIV/0!</v>
      </c>
      <c r="Q2782" s="13">
        <f t="shared" si="174"/>
        <v>42804.239444444444</v>
      </c>
      <c r="R2782" s="15">
        <f t="shared" si="175"/>
        <v>42774.239444444444</v>
      </c>
    </row>
    <row r="2783" spans="1:18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7">
        <f t="shared" si="173"/>
        <v>47</v>
      </c>
      <c r="Q2783" s="13">
        <f t="shared" si="174"/>
        <v>42047.083333333336</v>
      </c>
      <c r="R2783" s="15">
        <f t="shared" si="175"/>
        <v>42018.733263888884</v>
      </c>
    </row>
    <row r="2784" spans="1:18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7">
        <f t="shared" si="173"/>
        <v>66.666666666666671</v>
      </c>
      <c r="Q2784" s="13">
        <f t="shared" si="174"/>
        <v>42051.999305555553</v>
      </c>
      <c r="R2784" s="15">
        <f t="shared" si="175"/>
        <v>42026.716643518514</v>
      </c>
    </row>
    <row r="2785" spans="1:18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7">
        <f t="shared" si="173"/>
        <v>18.770491803278688</v>
      </c>
      <c r="Q2785" s="13">
        <f t="shared" si="174"/>
        <v>42117.326921296299</v>
      </c>
      <c r="R2785" s="15">
        <f t="shared" si="175"/>
        <v>42103.326921296299</v>
      </c>
    </row>
    <row r="2786" spans="1:18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7">
        <f t="shared" si="173"/>
        <v>66.111111111111114</v>
      </c>
      <c r="Q2786" s="13">
        <f t="shared" si="174"/>
        <v>41941.579201388886</v>
      </c>
      <c r="R2786" s="15">
        <f t="shared" si="175"/>
        <v>41920.579201388886</v>
      </c>
    </row>
    <row r="2787" spans="1:18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7">
        <f t="shared" si="173"/>
        <v>36.859154929577464</v>
      </c>
      <c r="Q2787" s="13">
        <f t="shared" si="174"/>
        <v>42587.666666666664</v>
      </c>
      <c r="R2787" s="15">
        <f t="shared" si="175"/>
        <v>42557.981099537035</v>
      </c>
    </row>
    <row r="2788" spans="1:18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7">
        <f t="shared" si="173"/>
        <v>39.810810810810814</v>
      </c>
      <c r="Q2788" s="13">
        <f t="shared" si="174"/>
        <v>41829.360879629625</v>
      </c>
      <c r="R2788" s="15">
        <f t="shared" si="175"/>
        <v>41815.360879629625</v>
      </c>
    </row>
    <row r="2789" spans="1:18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7">
        <f t="shared" si="173"/>
        <v>31.5</v>
      </c>
      <c r="Q2789" s="13">
        <f t="shared" si="174"/>
        <v>41837.990185185183</v>
      </c>
      <c r="R2789" s="15">
        <f t="shared" si="175"/>
        <v>41807.990185185183</v>
      </c>
    </row>
    <row r="2790" spans="1:18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7">
        <f t="shared" si="173"/>
        <v>102.5</v>
      </c>
      <c r="Q2790" s="13">
        <f t="shared" si="174"/>
        <v>42580.49355324074</v>
      </c>
      <c r="R2790" s="15">
        <f t="shared" si="175"/>
        <v>42550.49355324074</v>
      </c>
    </row>
    <row r="2791" spans="1:18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7">
        <f t="shared" si="173"/>
        <v>126.45833333333333</v>
      </c>
      <c r="Q2791" s="13">
        <f t="shared" si="174"/>
        <v>42074.958333333336</v>
      </c>
      <c r="R2791" s="15">
        <f t="shared" si="175"/>
        <v>42055.804791666662</v>
      </c>
    </row>
    <row r="2792" spans="1:18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7">
        <f t="shared" si="173"/>
        <v>47.878787878787875</v>
      </c>
      <c r="Q2792" s="13">
        <f t="shared" si="174"/>
        <v>42046.730358796289</v>
      </c>
      <c r="R2792" s="15">
        <f t="shared" si="175"/>
        <v>42016.730358796289</v>
      </c>
    </row>
    <row r="2793" spans="1:18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7">
        <f t="shared" si="173"/>
        <v>73.214285714285708</v>
      </c>
      <c r="Q2793" s="13">
        <f t="shared" si="174"/>
        <v>42621.958333333336</v>
      </c>
      <c r="R2793" s="15">
        <f t="shared" si="175"/>
        <v>42591.691655092589</v>
      </c>
    </row>
    <row r="2794" spans="1:18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7">
        <f t="shared" si="173"/>
        <v>89.666666666666671</v>
      </c>
      <c r="Q2794" s="13">
        <f t="shared" si="174"/>
        <v>42228.022673611107</v>
      </c>
      <c r="R2794" s="15">
        <f t="shared" si="175"/>
        <v>42183.022673611107</v>
      </c>
    </row>
    <row r="2795" spans="1:18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7">
        <f t="shared" si="173"/>
        <v>151.4623287671233</v>
      </c>
      <c r="Q2795" s="13">
        <f t="shared" si="174"/>
        <v>42206.210706018515</v>
      </c>
      <c r="R2795" s="15">
        <f t="shared" si="175"/>
        <v>42176.210706018515</v>
      </c>
    </row>
    <row r="2796" spans="1:18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7">
        <f t="shared" si="173"/>
        <v>25</v>
      </c>
      <c r="Q2796" s="13">
        <f t="shared" si="174"/>
        <v>42432.583333333336</v>
      </c>
      <c r="R2796" s="15">
        <f t="shared" si="175"/>
        <v>42416.48332175926</v>
      </c>
    </row>
    <row r="2797" spans="1:18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7">
        <f t="shared" si="173"/>
        <v>36.5</v>
      </c>
      <c r="Q2797" s="13">
        <f t="shared" si="174"/>
        <v>41796.75</v>
      </c>
      <c r="R2797" s="15">
        <f t="shared" si="175"/>
        <v>41780.317604166667</v>
      </c>
    </row>
    <row r="2798" spans="1:18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7">
        <f t="shared" si="173"/>
        <v>44</v>
      </c>
      <c r="Q2798" s="13">
        <f t="shared" si="174"/>
        <v>41825.319768518515</v>
      </c>
      <c r="R2798" s="15">
        <f t="shared" si="175"/>
        <v>41795.319768518515</v>
      </c>
    </row>
    <row r="2799" spans="1:18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7">
        <f t="shared" si="173"/>
        <v>87.357553191489373</v>
      </c>
      <c r="Q2799" s="13">
        <f t="shared" si="174"/>
        <v>41828.731944444444</v>
      </c>
      <c r="R2799" s="15">
        <f t="shared" si="175"/>
        <v>41798.731944444444</v>
      </c>
    </row>
    <row r="2800" spans="1:18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7">
        <f t="shared" si="173"/>
        <v>36.474820143884891</v>
      </c>
      <c r="Q2800" s="13">
        <f t="shared" si="174"/>
        <v>42216.458333333336</v>
      </c>
      <c r="R2800" s="15">
        <f t="shared" si="175"/>
        <v>42201.466678240737</v>
      </c>
    </row>
    <row r="2801" spans="1:18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7">
        <f t="shared" si="173"/>
        <v>44.859538461538463</v>
      </c>
      <c r="Q2801" s="13">
        <f t="shared" si="174"/>
        <v>42538.458333333336</v>
      </c>
      <c r="R2801" s="15">
        <f t="shared" si="175"/>
        <v>42507.05636574074</v>
      </c>
    </row>
    <row r="2802" spans="1:18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7">
        <f t="shared" si="173"/>
        <v>42.903225806451616</v>
      </c>
      <c r="Q2802" s="13">
        <f t="shared" si="174"/>
        <v>42008.344513888886</v>
      </c>
      <c r="R2802" s="15">
        <f t="shared" si="175"/>
        <v>41948.344513888886</v>
      </c>
    </row>
    <row r="2803" spans="1:18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7">
        <f t="shared" si="173"/>
        <v>51.230769230769234</v>
      </c>
      <c r="Q2803" s="13">
        <f t="shared" si="174"/>
        <v>41922.25</v>
      </c>
      <c r="R2803" s="15">
        <f t="shared" si="175"/>
        <v>41900.034826388888</v>
      </c>
    </row>
    <row r="2804" spans="1:18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7">
        <f t="shared" si="173"/>
        <v>33.944444444444443</v>
      </c>
      <c r="Q2804" s="13">
        <f t="shared" si="174"/>
        <v>42222.438738425924</v>
      </c>
      <c r="R2804" s="15">
        <f t="shared" si="175"/>
        <v>42192.438738425924</v>
      </c>
    </row>
    <row r="2805" spans="1:18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7">
        <f t="shared" si="173"/>
        <v>90.744680851063833</v>
      </c>
      <c r="Q2805" s="13">
        <f t="shared" si="174"/>
        <v>42200.791666666664</v>
      </c>
      <c r="R2805" s="15">
        <f t="shared" si="175"/>
        <v>42157.857361111113</v>
      </c>
    </row>
    <row r="2806" spans="1:18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7">
        <f t="shared" si="173"/>
        <v>50</v>
      </c>
      <c r="Q2806" s="13">
        <f t="shared" si="174"/>
        <v>41911.245254629626</v>
      </c>
      <c r="R2806" s="15">
        <f t="shared" si="175"/>
        <v>41881.245254629626</v>
      </c>
    </row>
    <row r="2807" spans="1:18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7">
        <f t="shared" si="173"/>
        <v>24.444444444444443</v>
      </c>
      <c r="Q2807" s="13">
        <f t="shared" si="174"/>
        <v>42238.2971412037</v>
      </c>
      <c r="R2807" s="15">
        <f t="shared" si="175"/>
        <v>42213.2971412037</v>
      </c>
    </row>
    <row r="2808" spans="1:18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7">
        <f t="shared" si="173"/>
        <v>44.25</v>
      </c>
      <c r="Q2808" s="13">
        <f t="shared" si="174"/>
        <v>42221.249999999993</v>
      </c>
      <c r="R2808" s="15">
        <f t="shared" si="175"/>
        <v>42185.058912037035</v>
      </c>
    </row>
    <row r="2809" spans="1:18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7">
        <f t="shared" si="173"/>
        <v>67.741935483870961</v>
      </c>
      <c r="Q2809" s="13">
        <f t="shared" si="174"/>
        <v>42184.664791666662</v>
      </c>
      <c r="R2809" s="15">
        <f t="shared" si="175"/>
        <v>42154.664791666662</v>
      </c>
    </row>
    <row r="2810" spans="1:18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7">
        <f t="shared" si="173"/>
        <v>65.376811594202906</v>
      </c>
      <c r="Q2810" s="13">
        <f t="shared" si="174"/>
        <v>42238.638136574074</v>
      </c>
      <c r="R2810" s="15">
        <f t="shared" si="175"/>
        <v>42208.638136574074</v>
      </c>
    </row>
    <row r="2811" spans="1:18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7">
        <f t="shared" si="173"/>
        <v>121.9047619047619</v>
      </c>
      <c r="Q2811" s="13">
        <f t="shared" si="174"/>
        <v>42459.402083333327</v>
      </c>
      <c r="R2811" s="15">
        <f t="shared" si="175"/>
        <v>42451.288483796299</v>
      </c>
    </row>
    <row r="2812" spans="1:18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7">
        <f t="shared" si="173"/>
        <v>47.456140350877192</v>
      </c>
      <c r="Q2812" s="13">
        <f t="shared" si="174"/>
        <v>41790.957638888889</v>
      </c>
      <c r="R2812" s="15">
        <f t="shared" si="175"/>
        <v>41758.931296296294</v>
      </c>
    </row>
    <row r="2813" spans="1:18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7">
        <f t="shared" si="173"/>
        <v>92.842592592592595</v>
      </c>
      <c r="Q2813" s="13">
        <f t="shared" si="174"/>
        <v>42058.288229166668</v>
      </c>
      <c r="R2813" s="15">
        <f t="shared" si="175"/>
        <v>42028.288229166668</v>
      </c>
    </row>
    <row r="2814" spans="1:18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7">
        <f t="shared" si="173"/>
        <v>68.253012048192772</v>
      </c>
      <c r="Q2814" s="13">
        <f t="shared" si="174"/>
        <v>42099.958333333336</v>
      </c>
      <c r="R2814" s="15">
        <f t="shared" si="175"/>
        <v>42054.535856481474</v>
      </c>
    </row>
    <row r="2815" spans="1:18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7">
        <f t="shared" si="173"/>
        <v>37.209583333333335</v>
      </c>
      <c r="Q2815" s="13">
        <f t="shared" si="174"/>
        <v>42718.534270833326</v>
      </c>
      <c r="R2815" s="15">
        <f t="shared" si="175"/>
        <v>42693.534270833326</v>
      </c>
    </row>
    <row r="2816" spans="1:18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7">
        <f t="shared" si="173"/>
        <v>25.25</v>
      </c>
      <c r="Q2816" s="13">
        <f t="shared" si="174"/>
        <v>42133.191145833327</v>
      </c>
      <c r="R2816" s="15">
        <f t="shared" si="175"/>
        <v>42103.191145833327</v>
      </c>
    </row>
    <row r="2817" spans="1:18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7">
        <f t="shared" si="173"/>
        <v>43.214285714285715</v>
      </c>
      <c r="Q2817" s="13">
        <f t="shared" si="174"/>
        <v>42589.568391203698</v>
      </c>
      <c r="R2817" s="15">
        <f t="shared" si="175"/>
        <v>42559.568391203698</v>
      </c>
    </row>
    <row r="2818" spans="1:18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7">
        <f t="shared" si="173"/>
        <v>25.130177514792898</v>
      </c>
      <c r="Q2818" s="13">
        <f t="shared" si="174"/>
        <v>42218.458333333336</v>
      </c>
      <c r="R2818" s="15">
        <f t="shared" si="175"/>
        <v>42188.259166666663</v>
      </c>
    </row>
    <row r="2819" spans="1:18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7">
        <f t="shared" ref="P2819:P2882" si="177">(E2819/L2819)</f>
        <v>23.636363636363637</v>
      </c>
      <c r="Q2819" s="13">
        <f t="shared" ref="Q2819:Q2882" si="178">(I2819/86400)+25569+(-5/24)</f>
        <v>42063.42664351852</v>
      </c>
      <c r="R2819" s="15">
        <f t="shared" ref="R2819:R2882" si="179">(J2819/86400)+25569+(-5/24)</f>
        <v>42023.42664351852</v>
      </c>
    </row>
    <row r="2820" spans="1:18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7">
        <f t="shared" si="177"/>
        <v>103.95098039215686</v>
      </c>
      <c r="Q2820" s="13">
        <f t="shared" si="178"/>
        <v>42270.389884259253</v>
      </c>
      <c r="R2820" s="15">
        <f t="shared" si="179"/>
        <v>42250.389884259253</v>
      </c>
    </row>
    <row r="2821" spans="1:18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7">
        <f t="shared" si="177"/>
        <v>50.384615384615387</v>
      </c>
      <c r="Q2821" s="13">
        <f t="shared" si="178"/>
        <v>42169.317233796297</v>
      </c>
      <c r="R2821" s="15">
        <f t="shared" si="179"/>
        <v>42139.317233796297</v>
      </c>
    </row>
    <row r="2822" spans="1:18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7">
        <f t="shared" si="177"/>
        <v>13.6</v>
      </c>
      <c r="Q2822" s="13">
        <f t="shared" si="178"/>
        <v>42425.791666666664</v>
      </c>
      <c r="R2822" s="15">
        <f t="shared" si="179"/>
        <v>42401.402650462966</v>
      </c>
    </row>
    <row r="2823" spans="1:18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7">
        <f t="shared" si="177"/>
        <v>28.571428571428573</v>
      </c>
      <c r="Q2823" s="13">
        <f t="shared" si="178"/>
        <v>41905.714525462965</v>
      </c>
      <c r="R2823" s="15">
        <f t="shared" si="179"/>
        <v>41875.714525462965</v>
      </c>
    </row>
    <row r="2824" spans="1:18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7">
        <f t="shared" si="177"/>
        <v>63.829787234042556</v>
      </c>
      <c r="Q2824" s="13">
        <f t="shared" si="178"/>
        <v>42090.433935185181</v>
      </c>
      <c r="R2824" s="15">
        <f t="shared" si="179"/>
        <v>42060.475601851846</v>
      </c>
    </row>
    <row r="2825" spans="1:18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7">
        <f t="shared" si="177"/>
        <v>8.8571428571428577</v>
      </c>
      <c r="Q2825" s="13">
        <f t="shared" si="178"/>
        <v>42094.749305555553</v>
      </c>
      <c r="R2825" s="15">
        <f t="shared" si="179"/>
        <v>42066.803310185183</v>
      </c>
    </row>
    <row r="2826" spans="1:18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7">
        <f t="shared" si="177"/>
        <v>50.666666666666664</v>
      </c>
      <c r="Q2826" s="13">
        <f t="shared" si="178"/>
        <v>42167.863194444442</v>
      </c>
      <c r="R2826" s="15">
        <f t="shared" si="179"/>
        <v>42136.0624537037</v>
      </c>
    </row>
    <row r="2827" spans="1:18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7">
        <f t="shared" si="177"/>
        <v>60.784313725490193</v>
      </c>
      <c r="Q2827" s="13">
        <f t="shared" si="178"/>
        <v>42342.584328703706</v>
      </c>
      <c r="R2827" s="15">
        <f t="shared" si="179"/>
        <v>42312.584328703706</v>
      </c>
    </row>
    <row r="2828" spans="1:18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7">
        <f t="shared" si="177"/>
        <v>113.42105263157895</v>
      </c>
      <c r="Q2828" s="13">
        <f t="shared" si="178"/>
        <v>42195.083333333336</v>
      </c>
      <c r="R2828" s="15">
        <f t="shared" si="179"/>
        <v>42170.826527777775</v>
      </c>
    </row>
    <row r="2829" spans="1:18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7">
        <f t="shared" si="177"/>
        <v>104.56521739130434</v>
      </c>
      <c r="Q2829" s="13">
        <f t="shared" si="178"/>
        <v>42524.479166666664</v>
      </c>
      <c r="R2829" s="15">
        <f t="shared" si="179"/>
        <v>42494.475300925922</v>
      </c>
    </row>
    <row r="2830" spans="1:18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7">
        <f t="shared" si="177"/>
        <v>98.30927835051547</v>
      </c>
      <c r="Q2830" s="13">
        <f t="shared" si="178"/>
        <v>42279.749999999993</v>
      </c>
      <c r="R2830" s="15">
        <f t="shared" si="179"/>
        <v>42254.056354166663</v>
      </c>
    </row>
    <row r="2831" spans="1:18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7">
        <f t="shared" si="177"/>
        <v>35.039473684210527</v>
      </c>
      <c r="Q2831" s="13">
        <f t="shared" si="178"/>
        <v>42523.225902777776</v>
      </c>
      <c r="R2831" s="15">
        <f t="shared" si="179"/>
        <v>42495.225902777776</v>
      </c>
    </row>
    <row r="2832" spans="1:18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7">
        <f t="shared" si="177"/>
        <v>272.72727272727275</v>
      </c>
      <c r="Q2832" s="13">
        <f t="shared" si="178"/>
        <v>41770.957638888889</v>
      </c>
      <c r="R2832" s="15">
        <f t="shared" si="179"/>
        <v>41758.631342592591</v>
      </c>
    </row>
    <row r="2833" spans="1:18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7">
        <f t="shared" si="177"/>
        <v>63.846153846153847</v>
      </c>
      <c r="Q2833" s="13">
        <f t="shared" si="178"/>
        <v>42201.616550925923</v>
      </c>
      <c r="R2833" s="15">
        <f t="shared" si="179"/>
        <v>42171.616550925923</v>
      </c>
    </row>
    <row r="2834" spans="1:18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7">
        <f t="shared" si="177"/>
        <v>30.189368421052631</v>
      </c>
      <c r="Q2834" s="13">
        <f t="shared" si="178"/>
        <v>41966.708333333336</v>
      </c>
      <c r="R2834" s="15">
        <f t="shared" si="179"/>
        <v>41938.501087962963</v>
      </c>
    </row>
    <row r="2835" spans="1:18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7">
        <f t="shared" si="177"/>
        <v>83.51428571428572</v>
      </c>
      <c r="Q2835" s="13">
        <f t="shared" si="178"/>
        <v>42287.874999999993</v>
      </c>
      <c r="R2835" s="15">
        <f t="shared" si="179"/>
        <v>42267.919363425921</v>
      </c>
    </row>
    <row r="2836" spans="1:18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7">
        <f t="shared" si="177"/>
        <v>64.761904761904759</v>
      </c>
      <c r="Q2836" s="13">
        <f t="shared" si="178"/>
        <v>42034.751504629625</v>
      </c>
      <c r="R2836" s="15">
        <f t="shared" si="179"/>
        <v>42019.751504629625</v>
      </c>
    </row>
    <row r="2837" spans="1:18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7">
        <f t="shared" si="177"/>
        <v>20.118172043010752</v>
      </c>
      <c r="Q2837" s="13">
        <f t="shared" si="178"/>
        <v>42342.791666666664</v>
      </c>
      <c r="R2837" s="15">
        <f t="shared" si="179"/>
        <v>42313.495567129627</v>
      </c>
    </row>
    <row r="2838" spans="1:18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7">
        <f t="shared" si="177"/>
        <v>44.090909090909093</v>
      </c>
      <c r="Q2838" s="13">
        <f t="shared" si="178"/>
        <v>42783.999305555553</v>
      </c>
      <c r="R2838" s="15">
        <f t="shared" si="179"/>
        <v>42746.053449074076</v>
      </c>
    </row>
    <row r="2839" spans="1:18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7">
        <f t="shared" si="177"/>
        <v>40.476190476190474</v>
      </c>
      <c r="Q2839" s="13">
        <f t="shared" si="178"/>
        <v>42347.741712962961</v>
      </c>
      <c r="R2839" s="15">
        <f t="shared" si="179"/>
        <v>42307.700046296297</v>
      </c>
    </row>
    <row r="2840" spans="1:18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7">
        <f t="shared" si="177"/>
        <v>44.537037037037038</v>
      </c>
      <c r="Q2840" s="13">
        <f t="shared" si="178"/>
        <v>41864.708333333328</v>
      </c>
      <c r="R2840" s="15">
        <f t="shared" si="179"/>
        <v>41842.399259259255</v>
      </c>
    </row>
    <row r="2841" spans="1:18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7">
        <f t="shared" si="177"/>
        <v>125.80645161290323</v>
      </c>
      <c r="Q2841" s="13">
        <f t="shared" si="178"/>
        <v>41875.999305555553</v>
      </c>
      <c r="R2841" s="15">
        <f t="shared" si="179"/>
        <v>41853.031874999993</v>
      </c>
    </row>
    <row r="2842" spans="1:18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7">
        <f t="shared" si="177"/>
        <v>19.696969696969695</v>
      </c>
      <c r="Q2842" s="13">
        <f t="shared" si="178"/>
        <v>42081.499999999993</v>
      </c>
      <c r="R2842" s="15">
        <f t="shared" si="179"/>
        <v>42059.827303240738</v>
      </c>
    </row>
    <row r="2843" spans="1:18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7">
        <f t="shared" si="177"/>
        <v>10</v>
      </c>
      <c r="Q2843" s="13">
        <f t="shared" si="178"/>
        <v>42351.572881944441</v>
      </c>
      <c r="R2843" s="15">
        <f t="shared" si="179"/>
        <v>42291.531215277777</v>
      </c>
    </row>
    <row r="2844" spans="1:18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 t="e">
        <f t="shared" si="177"/>
        <v>#DIV/0!</v>
      </c>
      <c r="Q2844" s="13">
        <f t="shared" si="178"/>
        <v>41811.25</v>
      </c>
      <c r="R2844" s="15">
        <f t="shared" si="179"/>
        <v>41784.744155092594</v>
      </c>
    </row>
    <row r="2845" spans="1:18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 t="e">
        <f t="shared" si="177"/>
        <v>#DIV/0!</v>
      </c>
      <c r="Q2845" s="13">
        <f t="shared" si="178"/>
        <v>42533.958333333336</v>
      </c>
      <c r="R2845" s="15">
        <f t="shared" si="179"/>
        <v>42492.529513888883</v>
      </c>
    </row>
    <row r="2846" spans="1:18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7">
        <f t="shared" si="177"/>
        <v>30</v>
      </c>
      <c r="Q2846" s="13">
        <f t="shared" si="178"/>
        <v>42739.337731481479</v>
      </c>
      <c r="R2846" s="15">
        <f t="shared" si="179"/>
        <v>42709.337731481479</v>
      </c>
    </row>
    <row r="2847" spans="1:18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7">
        <f t="shared" si="177"/>
        <v>60.666666666666664</v>
      </c>
      <c r="Q2847" s="13">
        <f t="shared" si="178"/>
        <v>42162.808252314811</v>
      </c>
      <c r="R2847" s="15">
        <f t="shared" si="179"/>
        <v>42102.808252314811</v>
      </c>
    </row>
    <row r="2848" spans="1:18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 t="e">
        <f t="shared" si="177"/>
        <v>#DIV/0!</v>
      </c>
      <c r="Q2848" s="13">
        <f t="shared" si="178"/>
        <v>42153.483726851853</v>
      </c>
      <c r="R2848" s="15">
        <f t="shared" si="179"/>
        <v>42108.483726851853</v>
      </c>
    </row>
    <row r="2849" spans="1:18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 t="e">
        <f t="shared" si="177"/>
        <v>#DIV/0!</v>
      </c>
      <c r="Q2849" s="13">
        <f t="shared" si="178"/>
        <v>42513.597974537035</v>
      </c>
      <c r="R2849" s="15">
        <f t="shared" si="179"/>
        <v>42453.597974537035</v>
      </c>
    </row>
    <row r="2850" spans="1:18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7">
        <f t="shared" si="177"/>
        <v>23.333333333333332</v>
      </c>
      <c r="Q2850" s="13">
        <f t="shared" si="178"/>
        <v>42153.440497685187</v>
      </c>
      <c r="R2850" s="15">
        <f t="shared" si="179"/>
        <v>42123.440497685187</v>
      </c>
    </row>
    <row r="2851" spans="1:18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7">
        <f t="shared" si="177"/>
        <v>5</v>
      </c>
      <c r="Q2851" s="13">
        <f t="shared" si="178"/>
        <v>42483.219907407409</v>
      </c>
      <c r="R2851" s="15">
        <f t="shared" si="179"/>
        <v>42453.219907407409</v>
      </c>
    </row>
    <row r="2852" spans="1:18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7">
        <f t="shared" si="177"/>
        <v>23.923076923076923</v>
      </c>
      <c r="Q2852" s="13">
        <f t="shared" si="178"/>
        <v>41887.798738425925</v>
      </c>
      <c r="R2852" s="15">
        <f t="shared" si="179"/>
        <v>41857.798738425925</v>
      </c>
    </row>
    <row r="2853" spans="1:18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 t="e">
        <f t="shared" si="177"/>
        <v>#DIV/0!</v>
      </c>
      <c r="Q2853" s="13">
        <f t="shared" si="178"/>
        <v>42398.761805555558</v>
      </c>
      <c r="R2853" s="15">
        <f t="shared" si="179"/>
        <v>42389.794317129628</v>
      </c>
    </row>
    <row r="2854" spans="1:18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7">
        <f t="shared" si="177"/>
        <v>15.833333333333334</v>
      </c>
      <c r="Q2854" s="13">
        <f t="shared" si="178"/>
        <v>41810.836840277778</v>
      </c>
      <c r="R2854" s="15">
        <f t="shared" si="179"/>
        <v>41780.836840277778</v>
      </c>
    </row>
    <row r="2855" spans="1:18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 t="e">
        <f t="shared" si="177"/>
        <v>#DIV/0!</v>
      </c>
      <c r="Q2855" s="13">
        <f t="shared" si="178"/>
        <v>41895.98260416666</v>
      </c>
      <c r="R2855" s="15">
        <f t="shared" si="179"/>
        <v>41835.98260416666</v>
      </c>
    </row>
    <row r="2856" spans="1:18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7">
        <f t="shared" si="177"/>
        <v>29.785714285714285</v>
      </c>
      <c r="Q2856" s="13">
        <f t="shared" si="178"/>
        <v>42131.508321759255</v>
      </c>
      <c r="R2856" s="15">
        <f t="shared" si="179"/>
        <v>42111.508321759255</v>
      </c>
    </row>
    <row r="2857" spans="1:18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7">
        <f t="shared" si="177"/>
        <v>60</v>
      </c>
      <c r="Q2857" s="13">
        <f t="shared" si="178"/>
        <v>42398.773611111108</v>
      </c>
      <c r="R2857" s="15">
        <f t="shared" si="179"/>
        <v>42369.799432870372</v>
      </c>
    </row>
    <row r="2858" spans="1:18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7">
        <f t="shared" si="177"/>
        <v>24.333333333333332</v>
      </c>
      <c r="Q2858" s="13">
        <f t="shared" si="178"/>
        <v>42224.69027777778</v>
      </c>
      <c r="R2858" s="15">
        <f t="shared" si="179"/>
        <v>42164.829247685186</v>
      </c>
    </row>
    <row r="2859" spans="1:18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7">
        <f t="shared" si="177"/>
        <v>500</v>
      </c>
      <c r="Q2859" s="13">
        <f t="shared" si="178"/>
        <v>42786.541666666664</v>
      </c>
      <c r="R2859" s="15">
        <f t="shared" si="179"/>
        <v>42726.711747685178</v>
      </c>
    </row>
    <row r="2860" spans="1:18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 t="e">
        <f t="shared" si="177"/>
        <v>#DIV/0!</v>
      </c>
      <c r="Q2860" s="13">
        <f t="shared" si="178"/>
        <v>41978.269444444442</v>
      </c>
      <c r="R2860" s="15">
        <f t="shared" si="179"/>
        <v>41954.336747685178</v>
      </c>
    </row>
    <row r="2861" spans="1:18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7">
        <f t="shared" si="177"/>
        <v>35</v>
      </c>
      <c r="Q2861" s="13">
        <f t="shared" si="178"/>
        <v>42293.153981481482</v>
      </c>
      <c r="R2861" s="15">
        <f t="shared" si="179"/>
        <v>42233.153981481482</v>
      </c>
    </row>
    <row r="2862" spans="1:18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7">
        <f t="shared" si="177"/>
        <v>29.555555555555557</v>
      </c>
      <c r="Q2862" s="13">
        <f t="shared" si="178"/>
        <v>42540.592314814814</v>
      </c>
      <c r="R2862" s="15">
        <f t="shared" si="179"/>
        <v>42480.592314814814</v>
      </c>
    </row>
    <row r="2863" spans="1:18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7">
        <f t="shared" si="177"/>
        <v>26.666666666666668</v>
      </c>
      <c r="Q2863" s="13">
        <f t="shared" si="178"/>
        <v>42271.3825</v>
      </c>
      <c r="R2863" s="15">
        <f t="shared" si="179"/>
        <v>42257.3825</v>
      </c>
    </row>
    <row r="2864" spans="1:18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7">
        <f t="shared" si="177"/>
        <v>18.333333333333332</v>
      </c>
      <c r="Q2864" s="13">
        <f t="shared" si="178"/>
        <v>41814.581354166665</v>
      </c>
      <c r="R2864" s="15">
        <f t="shared" si="179"/>
        <v>41784.581354166665</v>
      </c>
    </row>
    <row r="2865" spans="1:18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7">
        <f t="shared" si="177"/>
        <v>20</v>
      </c>
      <c r="Q2865" s="13">
        <f t="shared" si="178"/>
        <v>41891.46670138889</v>
      </c>
      <c r="R2865" s="15">
        <f t="shared" si="179"/>
        <v>41831.46670138889</v>
      </c>
    </row>
    <row r="2866" spans="1:18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7">
        <f t="shared" si="177"/>
        <v>13.333333333333334</v>
      </c>
      <c r="Q2866" s="13">
        <f t="shared" si="178"/>
        <v>42202.345833333333</v>
      </c>
      <c r="R2866" s="15">
        <f t="shared" si="179"/>
        <v>42172.405173611107</v>
      </c>
    </row>
    <row r="2867" spans="1:18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 t="e">
        <f t="shared" si="177"/>
        <v>#DIV/0!</v>
      </c>
      <c r="Q2867" s="13">
        <f t="shared" si="178"/>
        <v>42009.905775462961</v>
      </c>
      <c r="R2867" s="15">
        <f t="shared" si="179"/>
        <v>41949.905775462961</v>
      </c>
    </row>
    <row r="2868" spans="1:18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7">
        <f t="shared" si="177"/>
        <v>22.5</v>
      </c>
      <c r="Q2868" s="13">
        <f t="shared" si="178"/>
        <v>42657.708333333336</v>
      </c>
      <c r="R2868" s="15">
        <f t="shared" si="179"/>
        <v>42627.746770833335</v>
      </c>
    </row>
    <row r="2869" spans="1:18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7">
        <f t="shared" si="177"/>
        <v>50.4</v>
      </c>
      <c r="Q2869" s="13">
        <f t="shared" si="178"/>
        <v>42554.958333333336</v>
      </c>
      <c r="R2869" s="15">
        <f t="shared" si="179"/>
        <v>42530.986944444441</v>
      </c>
    </row>
    <row r="2870" spans="1:18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7">
        <f t="shared" si="177"/>
        <v>105.02933333333334</v>
      </c>
      <c r="Q2870" s="13">
        <f t="shared" si="178"/>
        <v>42648.618680555555</v>
      </c>
      <c r="R2870" s="15">
        <f t="shared" si="179"/>
        <v>42618.618680555555</v>
      </c>
    </row>
    <row r="2871" spans="1:18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7">
        <f t="shared" si="177"/>
        <v>35.4</v>
      </c>
      <c r="Q2871" s="13">
        <f t="shared" si="178"/>
        <v>42570.385196759256</v>
      </c>
      <c r="R2871" s="15">
        <f t="shared" si="179"/>
        <v>42540.385196759256</v>
      </c>
    </row>
    <row r="2872" spans="1:18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7">
        <f t="shared" si="177"/>
        <v>83.333333333333329</v>
      </c>
      <c r="Q2872" s="13">
        <f t="shared" si="178"/>
        <v>41775.981076388889</v>
      </c>
      <c r="R2872" s="15">
        <f t="shared" si="179"/>
        <v>41745.981076388889</v>
      </c>
    </row>
    <row r="2873" spans="1:18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7">
        <f t="shared" si="177"/>
        <v>35.92307692307692</v>
      </c>
      <c r="Q2873" s="13">
        <f t="shared" si="178"/>
        <v>41994.530243055553</v>
      </c>
      <c r="R2873" s="15">
        <f t="shared" si="179"/>
        <v>41974.530243055553</v>
      </c>
    </row>
    <row r="2874" spans="1:18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 t="e">
        <f t="shared" si="177"/>
        <v>#DIV/0!</v>
      </c>
      <c r="Q2874" s="13">
        <f t="shared" si="178"/>
        <v>42174.907847222225</v>
      </c>
      <c r="R2874" s="15">
        <f t="shared" si="179"/>
        <v>42114.907847222225</v>
      </c>
    </row>
    <row r="2875" spans="1:18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7">
        <f t="shared" si="177"/>
        <v>119.125</v>
      </c>
      <c r="Q2875" s="13">
        <f t="shared" si="178"/>
        <v>42032.609155092585</v>
      </c>
      <c r="R2875" s="15">
        <f t="shared" si="179"/>
        <v>42002.609155092585</v>
      </c>
    </row>
    <row r="2876" spans="1:18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7">
        <f t="shared" si="177"/>
        <v>90.333333333333329</v>
      </c>
      <c r="Q2876" s="13">
        <f t="shared" si="178"/>
        <v>42752.636412037034</v>
      </c>
      <c r="R2876" s="15">
        <f t="shared" si="179"/>
        <v>42722.636412037034</v>
      </c>
    </row>
    <row r="2877" spans="1:18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7">
        <f t="shared" si="177"/>
        <v>2.3333333333333335</v>
      </c>
      <c r="Q2877" s="13">
        <f t="shared" si="178"/>
        <v>42494.920057870368</v>
      </c>
      <c r="R2877" s="15">
        <f t="shared" si="179"/>
        <v>42464.920057870368</v>
      </c>
    </row>
    <row r="2878" spans="1:18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 t="e">
        <f t="shared" si="177"/>
        <v>#DIV/0!</v>
      </c>
      <c r="Q2878" s="13">
        <f t="shared" si="178"/>
        <v>42201.535636574066</v>
      </c>
      <c r="R2878" s="15">
        <f t="shared" si="179"/>
        <v>42171.535636574066</v>
      </c>
    </row>
    <row r="2879" spans="1:18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7">
        <f t="shared" si="177"/>
        <v>108.33333333333333</v>
      </c>
      <c r="Q2879" s="13">
        <f t="shared" si="178"/>
        <v>42704.499999999993</v>
      </c>
      <c r="R2879" s="15">
        <f t="shared" si="179"/>
        <v>42672.746805555558</v>
      </c>
    </row>
    <row r="2880" spans="1:18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7">
        <f t="shared" si="177"/>
        <v>15.75</v>
      </c>
      <c r="Q2880" s="13">
        <f t="shared" si="178"/>
        <v>42188.407349537032</v>
      </c>
      <c r="R2880" s="15">
        <f t="shared" si="179"/>
        <v>42128.407349537032</v>
      </c>
    </row>
    <row r="2881" spans="1:18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7">
        <f t="shared" si="177"/>
        <v>29</v>
      </c>
      <c r="Q2881" s="13">
        <f t="shared" si="178"/>
        <v>42389.516909722217</v>
      </c>
      <c r="R2881" s="15">
        <f t="shared" si="179"/>
        <v>42359.516909722217</v>
      </c>
    </row>
    <row r="2882" spans="1:18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7">
        <f t="shared" si="177"/>
        <v>96.551724137931032</v>
      </c>
      <c r="Q2882" s="13">
        <f t="shared" si="178"/>
        <v>42236.503472222219</v>
      </c>
      <c r="R2882" s="15">
        <f t="shared" si="179"/>
        <v>42192.69736111111</v>
      </c>
    </row>
    <row r="2883" spans="1:18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7" t="e">
        <f t="shared" ref="P2883:P2946" si="181">(E2883/L2883)</f>
        <v>#DIV/0!</v>
      </c>
      <c r="Q2883" s="13">
        <f t="shared" ref="Q2883:Q2946" si="182">(I2883/86400)+25569+(-5/24)</f>
        <v>41976.430972222217</v>
      </c>
      <c r="R2883" s="15">
        <f t="shared" ref="R2883:R2946" si="183">(J2883/86400)+25569+(-5/24)</f>
        <v>41916.389305555553</v>
      </c>
    </row>
    <row r="2884" spans="1:18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7">
        <f t="shared" si="181"/>
        <v>63</v>
      </c>
      <c r="Q2884" s="13">
        <f t="shared" si="182"/>
        <v>42491.387939814813</v>
      </c>
      <c r="R2884" s="15">
        <f t="shared" si="183"/>
        <v>42461.387939814813</v>
      </c>
    </row>
    <row r="2885" spans="1:18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7">
        <f t="shared" si="181"/>
        <v>381.6</v>
      </c>
      <c r="Q2885" s="13">
        <f t="shared" si="182"/>
        <v>42405.999305555553</v>
      </c>
      <c r="R2885" s="15">
        <f t="shared" si="183"/>
        <v>42370.694872685184</v>
      </c>
    </row>
    <row r="2886" spans="1:18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7">
        <f t="shared" si="181"/>
        <v>46.25</v>
      </c>
      <c r="Q2886" s="13">
        <f t="shared" si="182"/>
        <v>41978.518923611111</v>
      </c>
      <c r="R2886" s="15">
        <f t="shared" si="183"/>
        <v>41948.518923611111</v>
      </c>
    </row>
    <row r="2887" spans="1:18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7">
        <f t="shared" si="181"/>
        <v>26</v>
      </c>
      <c r="Q2887" s="13">
        <f t="shared" si="182"/>
        <v>42076.82640046296</v>
      </c>
      <c r="R2887" s="15">
        <f t="shared" si="183"/>
        <v>42046.868067129624</v>
      </c>
    </row>
    <row r="2888" spans="1:18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7">
        <f t="shared" si="181"/>
        <v>10</v>
      </c>
      <c r="Q2888" s="13">
        <f t="shared" si="182"/>
        <v>42265.957638888889</v>
      </c>
      <c r="R2888" s="15">
        <f t="shared" si="183"/>
        <v>42261.424583333333</v>
      </c>
    </row>
    <row r="2889" spans="1:18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7">
        <f t="shared" si="181"/>
        <v>5</v>
      </c>
      <c r="Q2889" s="13">
        <f t="shared" si="182"/>
        <v>42015.219027777777</v>
      </c>
      <c r="R2889" s="15">
        <f t="shared" si="183"/>
        <v>41985.219027777777</v>
      </c>
    </row>
    <row r="2890" spans="1:18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 t="e">
        <f t="shared" si="181"/>
        <v>#DIV/0!</v>
      </c>
      <c r="Q2890" s="13">
        <f t="shared" si="182"/>
        <v>41929.999305555553</v>
      </c>
      <c r="R2890" s="15">
        <f t="shared" si="183"/>
        <v>41922.326851851853</v>
      </c>
    </row>
    <row r="2891" spans="1:18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7">
        <f t="shared" si="181"/>
        <v>81.571428571428569</v>
      </c>
      <c r="Q2891" s="13">
        <f t="shared" si="182"/>
        <v>41880.654918981476</v>
      </c>
      <c r="R2891" s="15">
        <f t="shared" si="183"/>
        <v>41850.654918981476</v>
      </c>
    </row>
    <row r="2892" spans="1:18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7">
        <f t="shared" si="181"/>
        <v>7</v>
      </c>
      <c r="Q2892" s="13">
        <f t="shared" si="182"/>
        <v>41859.916666666664</v>
      </c>
      <c r="R2892" s="15">
        <f t="shared" si="183"/>
        <v>41831.534629629627</v>
      </c>
    </row>
    <row r="2893" spans="1:18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7">
        <f t="shared" si="181"/>
        <v>27.3</v>
      </c>
      <c r="Q2893" s="13">
        <f t="shared" si="182"/>
        <v>42475.633425925924</v>
      </c>
      <c r="R2893" s="15">
        <f t="shared" si="183"/>
        <v>42415.675092592595</v>
      </c>
    </row>
    <row r="2894" spans="1:18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7">
        <f t="shared" si="181"/>
        <v>29.411764705882351</v>
      </c>
      <c r="Q2894" s="13">
        <f t="shared" si="182"/>
        <v>41876.666666666664</v>
      </c>
      <c r="R2894" s="15">
        <f t="shared" si="183"/>
        <v>41869.505833333329</v>
      </c>
    </row>
    <row r="2895" spans="1:18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7">
        <f t="shared" si="181"/>
        <v>12.5</v>
      </c>
      <c r="Q2895" s="13">
        <f t="shared" si="182"/>
        <v>42012.874999999993</v>
      </c>
      <c r="R2895" s="15">
        <f t="shared" si="183"/>
        <v>41953.564756944441</v>
      </c>
    </row>
    <row r="2896" spans="1:18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 t="e">
        <f t="shared" si="181"/>
        <v>#DIV/0!</v>
      </c>
      <c r="Q2896" s="13">
        <f t="shared" si="182"/>
        <v>42097.736284722218</v>
      </c>
      <c r="R2896" s="15">
        <f t="shared" si="183"/>
        <v>42037.777951388889</v>
      </c>
    </row>
    <row r="2897" spans="1:18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7">
        <f t="shared" si="181"/>
        <v>5.75</v>
      </c>
      <c r="Q2897" s="13">
        <f t="shared" si="182"/>
        <v>41812.666666666664</v>
      </c>
      <c r="R2897" s="15">
        <f t="shared" si="183"/>
        <v>41811.347129629627</v>
      </c>
    </row>
    <row r="2898" spans="1:18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7">
        <f t="shared" si="181"/>
        <v>52.083333333333336</v>
      </c>
      <c r="Q2898" s="13">
        <f t="shared" si="182"/>
        <v>42716.041666666664</v>
      </c>
      <c r="R2898" s="15">
        <f t="shared" si="183"/>
        <v>42701.700474537036</v>
      </c>
    </row>
    <row r="2899" spans="1:18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7">
        <f t="shared" si="181"/>
        <v>183.33333333333334</v>
      </c>
      <c r="Q2899" s="13">
        <f t="shared" si="182"/>
        <v>42288.436863425923</v>
      </c>
      <c r="R2899" s="15">
        <f t="shared" si="183"/>
        <v>42258.438171296293</v>
      </c>
    </row>
    <row r="2900" spans="1:18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7">
        <f t="shared" si="181"/>
        <v>26.333333333333332</v>
      </c>
      <c r="Q2900" s="13">
        <f t="shared" si="182"/>
        <v>42308.456631944442</v>
      </c>
      <c r="R2900" s="15">
        <f t="shared" si="183"/>
        <v>42278.456631944442</v>
      </c>
    </row>
    <row r="2901" spans="1:18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 t="e">
        <f t="shared" si="181"/>
        <v>#DIV/0!</v>
      </c>
      <c r="Q2901" s="13">
        <f t="shared" si="182"/>
        <v>42574.869884259257</v>
      </c>
      <c r="R2901" s="15">
        <f t="shared" si="183"/>
        <v>42514.869884259257</v>
      </c>
    </row>
    <row r="2902" spans="1:18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7">
        <f t="shared" si="181"/>
        <v>486.42857142857144</v>
      </c>
      <c r="Q2902" s="13">
        <f t="shared" si="182"/>
        <v>41860.025833333333</v>
      </c>
      <c r="R2902" s="15">
        <f t="shared" si="183"/>
        <v>41830.025833333333</v>
      </c>
    </row>
    <row r="2903" spans="1:18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7">
        <f t="shared" si="181"/>
        <v>3</v>
      </c>
      <c r="Q2903" s="13">
        <f t="shared" si="182"/>
        <v>42042.696053240739</v>
      </c>
      <c r="R2903" s="15">
        <f t="shared" si="183"/>
        <v>41982.696053240739</v>
      </c>
    </row>
    <row r="2904" spans="1:18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7">
        <f t="shared" si="181"/>
        <v>25</v>
      </c>
      <c r="Q2904" s="13">
        <f t="shared" si="182"/>
        <v>42240.231435185182</v>
      </c>
      <c r="R2904" s="15">
        <f t="shared" si="183"/>
        <v>42210.231435185182</v>
      </c>
    </row>
    <row r="2905" spans="1:18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7">
        <f t="shared" si="181"/>
        <v>9.75</v>
      </c>
      <c r="Q2905" s="13">
        <f t="shared" si="182"/>
        <v>42255.95854166666</v>
      </c>
      <c r="R2905" s="15">
        <f t="shared" si="183"/>
        <v>42195.95854166666</v>
      </c>
    </row>
    <row r="2906" spans="1:18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7">
        <f t="shared" si="181"/>
        <v>18.75</v>
      </c>
      <c r="Q2906" s="13">
        <f t="shared" si="182"/>
        <v>41952.291666666664</v>
      </c>
      <c r="R2906" s="15">
        <f t="shared" si="183"/>
        <v>41940.759618055556</v>
      </c>
    </row>
    <row r="2907" spans="1:18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7">
        <f t="shared" si="181"/>
        <v>36.588235294117645</v>
      </c>
      <c r="Q2907" s="13">
        <f t="shared" si="182"/>
        <v>42619.848530092589</v>
      </c>
      <c r="R2907" s="15">
        <f t="shared" si="183"/>
        <v>42605.848530092589</v>
      </c>
    </row>
    <row r="2908" spans="1:18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7">
        <f t="shared" si="181"/>
        <v>80.714285714285708</v>
      </c>
      <c r="Q2908" s="13">
        <f t="shared" si="182"/>
        <v>42216.833333333336</v>
      </c>
      <c r="R2908" s="15">
        <f t="shared" si="183"/>
        <v>42199.440578703703</v>
      </c>
    </row>
    <row r="2909" spans="1:18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7">
        <f t="shared" si="181"/>
        <v>1</v>
      </c>
      <c r="Q2909" s="13">
        <f t="shared" si="182"/>
        <v>42504.669409722221</v>
      </c>
      <c r="R2909" s="15">
        <f t="shared" si="183"/>
        <v>42444.669409722221</v>
      </c>
    </row>
    <row r="2910" spans="1:18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7">
        <f t="shared" si="181"/>
        <v>52.8</v>
      </c>
      <c r="Q2910" s="13">
        <f t="shared" si="182"/>
        <v>42529.523368055554</v>
      </c>
      <c r="R2910" s="15">
        <f t="shared" si="183"/>
        <v>42499.523368055554</v>
      </c>
    </row>
    <row r="2911" spans="1:18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7">
        <f t="shared" si="181"/>
        <v>20</v>
      </c>
      <c r="Q2911" s="13">
        <f t="shared" si="182"/>
        <v>41968.615277777775</v>
      </c>
      <c r="R2911" s="15">
        <f t="shared" si="183"/>
        <v>41929.057881944442</v>
      </c>
    </row>
    <row r="2912" spans="1:18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7">
        <f t="shared" si="181"/>
        <v>1</v>
      </c>
      <c r="Q2912" s="13">
        <f t="shared" si="182"/>
        <v>42167.632951388885</v>
      </c>
      <c r="R2912" s="15">
        <f t="shared" si="183"/>
        <v>42107.632951388885</v>
      </c>
    </row>
    <row r="2913" spans="1:18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7">
        <f t="shared" si="181"/>
        <v>46.928571428571431</v>
      </c>
      <c r="Q2913" s="13">
        <f t="shared" si="182"/>
        <v>42182.560486111113</v>
      </c>
      <c r="R2913" s="15">
        <f t="shared" si="183"/>
        <v>42142.560486111113</v>
      </c>
    </row>
    <row r="2914" spans="1:18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7">
        <f t="shared" si="181"/>
        <v>78.07692307692308</v>
      </c>
      <c r="Q2914" s="13">
        <f t="shared" si="182"/>
        <v>42383.923310185179</v>
      </c>
      <c r="R2914" s="15">
        <f t="shared" si="183"/>
        <v>42353.923310185179</v>
      </c>
    </row>
    <row r="2915" spans="1:18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7">
        <f t="shared" si="181"/>
        <v>1</v>
      </c>
      <c r="Q2915" s="13">
        <f t="shared" si="182"/>
        <v>41888.714571759258</v>
      </c>
      <c r="R2915" s="15">
        <f t="shared" si="183"/>
        <v>41828.714571759258</v>
      </c>
    </row>
    <row r="2916" spans="1:18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7">
        <f t="shared" si="181"/>
        <v>1</v>
      </c>
      <c r="Q2916" s="13">
        <f t="shared" si="182"/>
        <v>42077.657337962963</v>
      </c>
      <c r="R2916" s="15">
        <f t="shared" si="183"/>
        <v>42017.699004629627</v>
      </c>
    </row>
    <row r="2917" spans="1:18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7">
        <f t="shared" si="181"/>
        <v>203.66666666666666</v>
      </c>
      <c r="Q2917" s="13">
        <f t="shared" si="182"/>
        <v>42445.1480324074</v>
      </c>
      <c r="R2917" s="15">
        <f t="shared" si="183"/>
        <v>42415.189699074072</v>
      </c>
    </row>
    <row r="2918" spans="1:18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7">
        <f t="shared" si="181"/>
        <v>20.714285714285715</v>
      </c>
      <c r="Q2918" s="13">
        <f t="shared" si="182"/>
        <v>41778.268391203703</v>
      </c>
      <c r="R2918" s="15">
        <f t="shared" si="183"/>
        <v>41755.268391203703</v>
      </c>
    </row>
    <row r="2919" spans="1:18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7">
        <f t="shared" si="181"/>
        <v>48.555555555555557</v>
      </c>
      <c r="Q2919" s="13">
        <f t="shared" si="182"/>
        <v>42263.026006944441</v>
      </c>
      <c r="R2919" s="15">
        <f t="shared" si="183"/>
        <v>42245.026006944441</v>
      </c>
    </row>
    <row r="2920" spans="1:18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7">
        <f t="shared" si="181"/>
        <v>68.099999999999994</v>
      </c>
      <c r="Q2920" s="13">
        <f t="shared" si="182"/>
        <v>42306.421377314815</v>
      </c>
      <c r="R2920" s="15">
        <f t="shared" si="183"/>
        <v>42278.421377314815</v>
      </c>
    </row>
    <row r="2921" spans="1:18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7">
        <f t="shared" si="181"/>
        <v>8.5</v>
      </c>
      <c r="Q2921" s="13">
        <f t="shared" si="182"/>
        <v>41856.411215277774</v>
      </c>
      <c r="R2921" s="15">
        <f t="shared" si="183"/>
        <v>41826.411215277774</v>
      </c>
    </row>
    <row r="2922" spans="1:18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7">
        <f t="shared" si="181"/>
        <v>51.615384615384613</v>
      </c>
      <c r="Q2922" s="13">
        <f t="shared" si="182"/>
        <v>42088.54247685185</v>
      </c>
      <c r="R2922" s="15">
        <f t="shared" si="183"/>
        <v>42058.584143518521</v>
      </c>
    </row>
    <row r="2923" spans="1:18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7">
        <f t="shared" si="181"/>
        <v>43</v>
      </c>
      <c r="Q2923" s="13">
        <f t="shared" si="182"/>
        <v>41907.678287037037</v>
      </c>
      <c r="R2923" s="15">
        <f t="shared" si="183"/>
        <v>41877.678287037037</v>
      </c>
    </row>
    <row r="2924" spans="1:18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7">
        <f t="shared" si="181"/>
        <v>83.333333333333329</v>
      </c>
      <c r="Q2924" s="13">
        <f t="shared" si="182"/>
        <v>42142.665821759256</v>
      </c>
      <c r="R2924" s="15">
        <f t="shared" si="183"/>
        <v>42097.665821759256</v>
      </c>
    </row>
    <row r="2925" spans="1:18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7">
        <f t="shared" si="181"/>
        <v>30</v>
      </c>
      <c r="Q2925" s="13">
        <f t="shared" si="182"/>
        <v>42027.916666666664</v>
      </c>
      <c r="R2925" s="15">
        <f t="shared" si="183"/>
        <v>42012.944201388884</v>
      </c>
    </row>
    <row r="2926" spans="1:18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7">
        <f t="shared" si="181"/>
        <v>175.51020408163265</v>
      </c>
      <c r="Q2926" s="13">
        <f t="shared" si="182"/>
        <v>42132.957638888889</v>
      </c>
      <c r="R2926" s="15">
        <f t="shared" si="183"/>
        <v>42103.348495370366</v>
      </c>
    </row>
    <row r="2927" spans="1:18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7">
        <f t="shared" si="181"/>
        <v>231.66175879396985</v>
      </c>
      <c r="Q2927" s="13">
        <f t="shared" si="182"/>
        <v>41893.375787037039</v>
      </c>
      <c r="R2927" s="15">
        <f t="shared" si="183"/>
        <v>41863.375787037039</v>
      </c>
    </row>
    <row r="2928" spans="1:18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7">
        <f t="shared" si="181"/>
        <v>75</v>
      </c>
      <c r="Q2928" s="13">
        <f t="shared" si="182"/>
        <v>42058.557627314811</v>
      </c>
      <c r="R2928" s="15">
        <f t="shared" si="183"/>
        <v>42044.557627314811</v>
      </c>
    </row>
    <row r="2929" spans="1:18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7">
        <f t="shared" si="181"/>
        <v>112.14285714285714</v>
      </c>
      <c r="Q2929" s="13">
        <f t="shared" si="182"/>
        <v>41835</v>
      </c>
      <c r="R2929" s="15">
        <f t="shared" si="183"/>
        <v>41806.460983796293</v>
      </c>
    </row>
    <row r="2930" spans="1:18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7">
        <f t="shared" si="181"/>
        <v>41.666666666666664</v>
      </c>
      <c r="Q2930" s="13">
        <f t="shared" si="182"/>
        <v>42433.789884259262</v>
      </c>
      <c r="R2930" s="15">
        <f t="shared" si="183"/>
        <v>42403.789884259262</v>
      </c>
    </row>
    <row r="2931" spans="1:18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7">
        <f t="shared" si="181"/>
        <v>255.17343750000001</v>
      </c>
      <c r="Q2931" s="13">
        <f t="shared" si="182"/>
        <v>41784.355995370366</v>
      </c>
      <c r="R2931" s="15">
        <f t="shared" si="183"/>
        <v>41754.355995370366</v>
      </c>
    </row>
    <row r="2932" spans="1:18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7">
        <f t="shared" si="181"/>
        <v>162.7741935483871</v>
      </c>
      <c r="Q2932" s="13">
        <f t="shared" si="182"/>
        <v>42131.375740740739</v>
      </c>
      <c r="R2932" s="15">
        <f t="shared" si="183"/>
        <v>42101.375740740739</v>
      </c>
    </row>
    <row r="2933" spans="1:18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7">
        <f t="shared" si="181"/>
        <v>88.333333333333329</v>
      </c>
      <c r="Q2933" s="13">
        <f t="shared" si="182"/>
        <v>41897.047222222223</v>
      </c>
      <c r="R2933" s="15">
        <f t="shared" si="183"/>
        <v>41872.082905092589</v>
      </c>
    </row>
    <row r="2934" spans="1:18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7">
        <f t="shared" si="181"/>
        <v>85.736842105263165</v>
      </c>
      <c r="Q2934" s="13">
        <f t="shared" si="182"/>
        <v>42056.249999999993</v>
      </c>
      <c r="R2934" s="15">
        <f t="shared" si="183"/>
        <v>42024.956446759257</v>
      </c>
    </row>
    <row r="2935" spans="1:18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7">
        <f t="shared" si="181"/>
        <v>47.574074074074076</v>
      </c>
      <c r="Q2935" s="13">
        <f t="shared" si="182"/>
        <v>42525.748298611106</v>
      </c>
      <c r="R2935" s="15">
        <f t="shared" si="183"/>
        <v>42495.748298611106</v>
      </c>
    </row>
    <row r="2936" spans="1:18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7">
        <f t="shared" si="181"/>
        <v>72.972972972972968</v>
      </c>
      <c r="Q2936" s="13">
        <f t="shared" si="182"/>
        <v>41805.427824074075</v>
      </c>
      <c r="R2936" s="15">
        <f t="shared" si="183"/>
        <v>41775.427824074075</v>
      </c>
    </row>
    <row r="2937" spans="1:18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7">
        <f t="shared" si="181"/>
        <v>90.538461538461533</v>
      </c>
      <c r="Q2937" s="13">
        <f t="shared" si="182"/>
        <v>42611.499999999993</v>
      </c>
      <c r="R2937" s="15">
        <f t="shared" si="183"/>
        <v>42553.375092592592</v>
      </c>
    </row>
    <row r="2938" spans="1:18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7">
        <f t="shared" si="181"/>
        <v>37.647058823529413</v>
      </c>
      <c r="Q2938" s="13">
        <f t="shared" si="182"/>
        <v>41924.999305555553</v>
      </c>
      <c r="R2938" s="15">
        <f t="shared" si="183"/>
        <v>41912.442395833328</v>
      </c>
    </row>
    <row r="2939" spans="1:18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7">
        <f t="shared" si="181"/>
        <v>36.363636363636367</v>
      </c>
      <c r="Q2939" s="13">
        <f t="shared" si="182"/>
        <v>41833.248993055553</v>
      </c>
      <c r="R2939" s="15">
        <f t="shared" si="183"/>
        <v>41803.248993055553</v>
      </c>
    </row>
    <row r="2940" spans="1:18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7">
        <f t="shared" si="181"/>
        <v>126.71875</v>
      </c>
      <c r="Q2940" s="13">
        <f t="shared" si="182"/>
        <v>42034.495532407404</v>
      </c>
      <c r="R2940" s="15">
        <f t="shared" si="183"/>
        <v>42004.495532407404</v>
      </c>
    </row>
    <row r="2941" spans="1:18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7">
        <f t="shared" si="181"/>
        <v>329.2</v>
      </c>
      <c r="Q2941" s="13">
        <f t="shared" si="182"/>
        <v>41878.833333333328</v>
      </c>
      <c r="R2941" s="15">
        <f t="shared" si="183"/>
        <v>41845.60083333333</v>
      </c>
    </row>
    <row r="2942" spans="1:18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7">
        <f t="shared" si="181"/>
        <v>81.242424242424249</v>
      </c>
      <c r="Q2942" s="13">
        <f t="shared" si="182"/>
        <v>42022.565023148149</v>
      </c>
      <c r="R2942" s="15">
        <f t="shared" si="183"/>
        <v>41982.565023148149</v>
      </c>
    </row>
    <row r="2943" spans="1:18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7">
        <f t="shared" si="181"/>
        <v>1</v>
      </c>
      <c r="Q2943" s="13">
        <f t="shared" si="182"/>
        <v>42064.751793981479</v>
      </c>
      <c r="R2943" s="15">
        <f t="shared" si="183"/>
        <v>42034.751793981479</v>
      </c>
    </row>
    <row r="2944" spans="1:18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7">
        <f t="shared" si="181"/>
        <v>202.22772277227722</v>
      </c>
      <c r="Q2944" s="13">
        <f t="shared" si="182"/>
        <v>42354.637499999997</v>
      </c>
      <c r="R2944" s="15">
        <f t="shared" si="183"/>
        <v>42334.595590277771</v>
      </c>
    </row>
    <row r="2945" spans="1:18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 t="e">
        <f t="shared" si="181"/>
        <v>#DIV/0!</v>
      </c>
      <c r="Q2945" s="13">
        <f t="shared" si="182"/>
        <v>42106.921064814807</v>
      </c>
      <c r="R2945" s="15">
        <f t="shared" si="183"/>
        <v>42076.921064814807</v>
      </c>
    </row>
    <row r="2946" spans="1:18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7">
        <f t="shared" si="181"/>
        <v>100</v>
      </c>
      <c r="Q2946" s="13">
        <f t="shared" si="182"/>
        <v>42162.705995370365</v>
      </c>
      <c r="R2946" s="15">
        <f t="shared" si="183"/>
        <v>42132.705995370365</v>
      </c>
    </row>
    <row r="2947" spans="1:18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7" t="e">
        <f t="shared" ref="P2947:P3010" si="185">(E2947/L2947)</f>
        <v>#DIV/0!</v>
      </c>
      <c r="Q2947" s="13">
        <f t="shared" ref="Q2947:Q3010" si="186">(I2947/86400)+25569+(-5/24)</f>
        <v>42147.931250000001</v>
      </c>
      <c r="R2947" s="15">
        <f t="shared" ref="R2947:R3010" si="187">(J2947/86400)+25569+(-5/24)</f>
        <v>42117.931250000001</v>
      </c>
    </row>
    <row r="2948" spans="1:18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7">
        <f t="shared" si="185"/>
        <v>1</v>
      </c>
      <c r="Q2948" s="13">
        <f t="shared" si="186"/>
        <v>42597.322824074072</v>
      </c>
      <c r="R2948" s="15">
        <f t="shared" si="187"/>
        <v>42567.322824074072</v>
      </c>
    </row>
    <row r="2949" spans="1:18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7">
        <f t="shared" si="185"/>
        <v>82.461538461538467</v>
      </c>
      <c r="Q2949" s="13">
        <f t="shared" si="186"/>
        <v>42698.507638888885</v>
      </c>
      <c r="R2949" s="15">
        <f t="shared" si="187"/>
        <v>42649.353784722225</v>
      </c>
    </row>
    <row r="2950" spans="1:18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7">
        <f t="shared" si="185"/>
        <v>2.6666666666666665</v>
      </c>
      <c r="Q2950" s="13">
        <f t="shared" si="186"/>
        <v>42157.440891203696</v>
      </c>
      <c r="R2950" s="15">
        <f t="shared" si="187"/>
        <v>42097.440891203696</v>
      </c>
    </row>
    <row r="2951" spans="1:18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7">
        <f t="shared" si="185"/>
        <v>12.5</v>
      </c>
      <c r="Q2951" s="13">
        <f t="shared" si="186"/>
        <v>42327.656446759262</v>
      </c>
      <c r="R2951" s="15">
        <f t="shared" si="187"/>
        <v>42297.61478009259</v>
      </c>
    </row>
    <row r="2952" spans="1:18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 t="e">
        <f t="shared" si="185"/>
        <v>#DIV/0!</v>
      </c>
      <c r="Q2952" s="13">
        <f t="shared" si="186"/>
        <v>42392.156851851854</v>
      </c>
      <c r="R2952" s="15">
        <f t="shared" si="187"/>
        <v>42362.156851851854</v>
      </c>
    </row>
    <row r="2953" spans="1:18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7">
        <f t="shared" si="185"/>
        <v>18.896551724137932</v>
      </c>
      <c r="Q2953" s="13">
        <f t="shared" si="186"/>
        <v>41917.594594907401</v>
      </c>
      <c r="R2953" s="15">
        <f t="shared" si="187"/>
        <v>41872.594594907401</v>
      </c>
    </row>
    <row r="2954" spans="1:18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7">
        <f t="shared" si="185"/>
        <v>200.625</v>
      </c>
      <c r="Q2954" s="13">
        <f t="shared" si="186"/>
        <v>42659.958333333336</v>
      </c>
      <c r="R2954" s="15">
        <f t="shared" si="187"/>
        <v>42628.481932870367</v>
      </c>
    </row>
    <row r="2955" spans="1:18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7">
        <f t="shared" si="185"/>
        <v>201.66666666666666</v>
      </c>
      <c r="Q2955" s="13">
        <f t="shared" si="186"/>
        <v>42285.583576388883</v>
      </c>
      <c r="R2955" s="15">
        <f t="shared" si="187"/>
        <v>42255.583576388883</v>
      </c>
    </row>
    <row r="2956" spans="1:18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 t="e">
        <f t="shared" si="185"/>
        <v>#DIV/0!</v>
      </c>
      <c r="Q2956" s="13">
        <f t="shared" si="186"/>
        <v>42810.333368055552</v>
      </c>
      <c r="R2956" s="15">
        <f t="shared" si="187"/>
        <v>42790.375034722216</v>
      </c>
    </row>
    <row r="2957" spans="1:18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7">
        <f t="shared" si="185"/>
        <v>65</v>
      </c>
      <c r="Q2957" s="13">
        <f t="shared" si="186"/>
        <v>42171.532974537033</v>
      </c>
      <c r="R2957" s="15">
        <f t="shared" si="187"/>
        <v>42141.532974537033</v>
      </c>
    </row>
    <row r="2958" spans="1:18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7">
        <f t="shared" si="185"/>
        <v>66.099999999999994</v>
      </c>
      <c r="Q2958" s="13">
        <f t="shared" si="186"/>
        <v>42494.750578703701</v>
      </c>
      <c r="R2958" s="15">
        <f t="shared" si="187"/>
        <v>42464.750578703701</v>
      </c>
    </row>
    <row r="2959" spans="1:18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7">
        <f t="shared" si="185"/>
        <v>93.333333333333329</v>
      </c>
      <c r="Q2959" s="13">
        <f t="shared" si="186"/>
        <v>42090.761249999996</v>
      </c>
      <c r="R2959" s="15">
        <f t="shared" si="187"/>
        <v>42030.80291666666</v>
      </c>
    </row>
    <row r="2960" spans="1:18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 t="e">
        <f t="shared" si="185"/>
        <v>#DIV/0!</v>
      </c>
      <c r="Q2960" s="13">
        <f t="shared" si="186"/>
        <v>42498.529131944444</v>
      </c>
      <c r="R2960" s="15">
        <f t="shared" si="187"/>
        <v>42438.570798611108</v>
      </c>
    </row>
    <row r="2961" spans="1:18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 t="e">
        <f t="shared" si="185"/>
        <v>#DIV/0!</v>
      </c>
      <c r="Q2961" s="13">
        <f t="shared" si="186"/>
        <v>42527.800057870372</v>
      </c>
      <c r="R2961" s="15">
        <f t="shared" si="187"/>
        <v>42497.800057870372</v>
      </c>
    </row>
    <row r="2962" spans="1:18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 t="e">
        <f t="shared" si="185"/>
        <v>#DIV/0!</v>
      </c>
      <c r="Q2962" s="13">
        <f t="shared" si="186"/>
        <v>41893.54887731481</v>
      </c>
      <c r="R2962" s="15">
        <f t="shared" si="187"/>
        <v>41863.54887731481</v>
      </c>
    </row>
    <row r="2963" spans="1:18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7">
        <f t="shared" si="185"/>
        <v>50.75</v>
      </c>
      <c r="Q2963" s="13">
        <f t="shared" si="186"/>
        <v>42088.958333333336</v>
      </c>
      <c r="R2963" s="15">
        <f t="shared" si="187"/>
        <v>42061.004155092589</v>
      </c>
    </row>
    <row r="2964" spans="1:18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7">
        <f t="shared" si="185"/>
        <v>60.9</v>
      </c>
      <c r="Q2964" s="13">
        <f t="shared" si="186"/>
        <v>42064.082638888889</v>
      </c>
      <c r="R2964" s="15">
        <f t="shared" si="187"/>
        <v>42036.035949074074</v>
      </c>
    </row>
    <row r="2965" spans="1:18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7">
        <f t="shared" si="185"/>
        <v>109.03061224489795</v>
      </c>
      <c r="Q2965" s="13">
        <f t="shared" si="186"/>
        <v>42187.26185185185</v>
      </c>
      <c r="R2965" s="15">
        <f t="shared" si="187"/>
        <v>42157.26185185185</v>
      </c>
    </row>
    <row r="2966" spans="1:18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7">
        <f t="shared" si="185"/>
        <v>25.692295918367346</v>
      </c>
      <c r="Q2966" s="13">
        <f t="shared" si="186"/>
        <v>41857.688888888886</v>
      </c>
      <c r="R2966" s="15">
        <f t="shared" si="187"/>
        <v>41827.701608796291</v>
      </c>
    </row>
    <row r="2967" spans="1:18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7">
        <f t="shared" si="185"/>
        <v>41.92307692307692</v>
      </c>
      <c r="Q2967" s="13">
        <f t="shared" si="186"/>
        <v>42192.521215277775</v>
      </c>
      <c r="R2967" s="15">
        <f t="shared" si="187"/>
        <v>42162.521215277775</v>
      </c>
    </row>
    <row r="2968" spans="1:18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7">
        <f t="shared" si="185"/>
        <v>88.7734375</v>
      </c>
      <c r="Q2968" s="13">
        <f t="shared" si="186"/>
        <v>42263.530231481483</v>
      </c>
      <c r="R2968" s="15">
        <f t="shared" si="187"/>
        <v>42233.530231481483</v>
      </c>
    </row>
    <row r="2969" spans="1:18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7">
        <f t="shared" si="185"/>
        <v>80.225352112676063</v>
      </c>
      <c r="Q2969" s="13">
        <f t="shared" si="186"/>
        <v>42071.947824074072</v>
      </c>
      <c r="R2969" s="15">
        <f t="shared" si="187"/>
        <v>42041.989490740736</v>
      </c>
    </row>
    <row r="2970" spans="1:18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7">
        <f t="shared" si="185"/>
        <v>78.936170212765958</v>
      </c>
      <c r="Q2970" s="13">
        <f t="shared" si="186"/>
        <v>42598.957638888889</v>
      </c>
      <c r="R2970" s="15">
        <f t="shared" si="187"/>
        <v>42585.315509259257</v>
      </c>
    </row>
    <row r="2971" spans="1:18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7">
        <f t="shared" si="185"/>
        <v>95.588235294117652</v>
      </c>
      <c r="Q2971" s="13">
        <f t="shared" si="186"/>
        <v>42127.743750000001</v>
      </c>
      <c r="R2971" s="15">
        <f t="shared" si="187"/>
        <v>42097.578159722216</v>
      </c>
    </row>
    <row r="2972" spans="1:18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7">
        <f t="shared" si="185"/>
        <v>69.890109890109883</v>
      </c>
      <c r="Q2972" s="13">
        <f t="shared" si="186"/>
        <v>41838.461238425924</v>
      </c>
      <c r="R2972" s="15">
        <f t="shared" si="187"/>
        <v>41808.461238425924</v>
      </c>
    </row>
    <row r="2973" spans="1:18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7">
        <f t="shared" si="185"/>
        <v>74.534883720930239</v>
      </c>
      <c r="Q2973" s="13">
        <f t="shared" si="186"/>
        <v>41882.449976851851</v>
      </c>
      <c r="R2973" s="15">
        <f t="shared" si="187"/>
        <v>41852.449976851851</v>
      </c>
    </row>
    <row r="2974" spans="1:18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7">
        <f t="shared" si="185"/>
        <v>123.94117647058823</v>
      </c>
      <c r="Q2974" s="13">
        <f t="shared" si="186"/>
        <v>42708.833333333336</v>
      </c>
      <c r="R2974" s="15">
        <f t="shared" si="187"/>
        <v>42693.90185185185</v>
      </c>
    </row>
    <row r="2975" spans="1:18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7">
        <f t="shared" si="185"/>
        <v>264.84848484848487</v>
      </c>
      <c r="Q2975" s="13">
        <f t="shared" si="186"/>
        <v>42369.958333333336</v>
      </c>
      <c r="R2975" s="15">
        <f t="shared" si="187"/>
        <v>42341.610046296293</v>
      </c>
    </row>
    <row r="2976" spans="1:18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7">
        <f t="shared" si="185"/>
        <v>58.620689655172413</v>
      </c>
      <c r="Q2976" s="13">
        <f t="shared" si="186"/>
        <v>41907.857638888883</v>
      </c>
      <c r="R2976" s="15">
        <f t="shared" si="187"/>
        <v>41879.852673611109</v>
      </c>
    </row>
    <row r="2977" spans="1:18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7">
        <f t="shared" si="185"/>
        <v>70.884955752212392</v>
      </c>
      <c r="Q2977" s="13">
        <f t="shared" si="186"/>
        <v>41969.916666666664</v>
      </c>
      <c r="R2977" s="15">
        <f t="shared" si="187"/>
        <v>41941.475532407407</v>
      </c>
    </row>
    <row r="2978" spans="1:18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7">
        <f t="shared" si="185"/>
        <v>8.5714285714285712</v>
      </c>
      <c r="Q2978" s="13">
        <f t="shared" si="186"/>
        <v>42442.291666666664</v>
      </c>
      <c r="R2978" s="15">
        <f t="shared" si="187"/>
        <v>42425.522337962961</v>
      </c>
    </row>
    <row r="2979" spans="1:18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7">
        <f t="shared" si="185"/>
        <v>113.56666666666666</v>
      </c>
      <c r="Q2979" s="13">
        <f t="shared" si="186"/>
        <v>42085.884722222218</v>
      </c>
      <c r="R2979" s="15">
        <f t="shared" si="187"/>
        <v>42026.672847222224</v>
      </c>
    </row>
    <row r="2980" spans="1:18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7">
        <f t="shared" si="185"/>
        <v>60.6875</v>
      </c>
      <c r="Q2980" s="13">
        <f t="shared" si="186"/>
        <v>41932.040972222218</v>
      </c>
      <c r="R2980" s="15">
        <f t="shared" si="187"/>
        <v>41922.432256944441</v>
      </c>
    </row>
    <row r="2981" spans="1:18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7">
        <f t="shared" si="185"/>
        <v>110.21739130434783</v>
      </c>
      <c r="Q2981" s="13">
        <f t="shared" si="186"/>
        <v>42010.041666666664</v>
      </c>
      <c r="R2981" s="15">
        <f t="shared" si="187"/>
        <v>41993.616006944438</v>
      </c>
    </row>
    <row r="2982" spans="1:18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7">
        <f t="shared" si="185"/>
        <v>136.45833333333334</v>
      </c>
      <c r="Q2982" s="13">
        <f t="shared" si="186"/>
        <v>42239.874999999993</v>
      </c>
      <c r="R2982" s="15">
        <f t="shared" si="187"/>
        <v>42219.70752314815</v>
      </c>
    </row>
    <row r="2983" spans="1:18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7">
        <f t="shared" si="185"/>
        <v>53.164948453608247</v>
      </c>
      <c r="Q2983" s="13">
        <f t="shared" si="186"/>
        <v>42270.351342592585</v>
      </c>
      <c r="R2983" s="15">
        <f t="shared" si="187"/>
        <v>42225.351342592585</v>
      </c>
    </row>
    <row r="2984" spans="1:18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7">
        <f t="shared" si="185"/>
        <v>86.491525423728817</v>
      </c>
      <c r="Q2984" s="13">
        <f t="shared" si="186"/>
        <v>42411.478506944441</v>
      </c>
      <c r="R2984" s="15">
        <f t="shared" si="187"/>
        <v>42381.478506944441</v>
      </c>
    </row>
    <row r="2985" spans="1:18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7">
        <f t="shared" si="185"/>
        <v>155.23827397260274</v>
      </c>
      <c r="Q2985" s="13">
        <f t="shared" si="186"/>
        <v>41954.465694444443</v>
      </c>
      <c r="R2985" s="15">
        <f t="shared" si="187"/>
        <v>41894.424027777779</v>
      </c>
    </row>
    <row r="2986" spans="1:18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7">
        <f t="shared" si="185"/>
        <v>115.08256880733946</v>
      </c>
      <c r="Q2986" s="13">
        <f t="shared" si="186"/>
        <v>42606.070381944439</v>
      </c>
      <c r="R2986" s="15">
        <f t="shared" si="187"/>
        <v>42576.070381944439</v>
      </c>
    </row>
    <row r="2987" spans="1:18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7">
        <f t="shared" si="185"/>
        <v>109.5945945945946</v>
      </c>
      <c r="Q2987" s="13">
        <f t="shared" si="186"/>
        <v>42673.958333333336</v>
      </c>
      <c r="R2987" s="15">
        <f t="shared" si="187"/>
        <v>42654.765370370369</v>
      </c>
    </row>
    <row r="2988" spans="1:18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7">
        <f t="shared" si="185"/>
        <v>45.214285714285715</v>
      </c>
      <c r="Q2988" s="13">
        <f t="shared" si="186"/>
        <v>42491.250069444439</v>
      </c>
      <c r="R2988" s="15">
        <f t="shared" si="187"/>
        <v>42431.29173611111</v>
      </c>
    </row>
    <row r="2989" spans="1:18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7">
        <f t="shared" si="185"/>
        <v>104.15169811320754</v>
      </c>
      <c r="Q2989" s="13">
        <f t="shared" si="186"/>
        <v>42655.791666666664</v>
      </c>
      <c r="R2989" s="15">
        <f t="shared" si="187"/>
        <v>42627.098969907405</v>
      </c>
    </row>
    <row r="2990" spans="1:18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7">
        <f t="shared" si="185"/>
        <v>35.714285714285715</v>
      </c>
      <c r="Q2990" s="13">
        <f t="shared" si="186"/>
        <v>42541.153715277775</v>
      </c>
      <c r="R2990" s="15">
        <f t="shared" si="187"/>
        <v>42511.153715277775</v>
      </c>
    </row>
    <row r="2991" spans="1:18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7">
        <f t="shared" si="185"/>
        <v>96.997252747252745</v>
      </c>
      <c r="Q2991" s="13">
        <f t="shared" si="186"/>
        <v>42358.999305555553</v>
      </c>
      <c r="R2991" s="15">
        <f t="shared" si="187"/>
        <v>42336.812060185184</v>
      </c>
    </row>
    <row r="2992" spans="1:18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7">
        <f t="shared" si="185"/>
        <v>370.37037037037038</v>
      </c>
      <c r="Q2992" s="13">
        <f t="shared" si="186"/>
        <v>42376.365972222215</v>
      </c>
      <c r="R2992" s="15">
        <f t="shared" si="187"/>
        <v>42341.365972222215</v>
      </c>
    </row>
    <row r="2993" spans="1:18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7">
        <f t="shared" si="185"/>
        <v>94.408602150537632</v>
      </c>
      <c r="Q2993" s="13">
        <f t="shared" si="186"/>
        <v>42762.628819444442</v>
      </c>
      <c r="R2993" s="15">
        <f t="shared" si="187"/>
        <v>42740.628819444442</v>
      </c>
    </row>
    <row r="2994" spans="1:18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7">
        <f t="shared" si="185"/>
        <v>48.984375</v>
      </c>
      <c r="Q2994" s="13">
        <f t="shared" si="186"/>
        <v>42652.559143518512</v>
      </c>
      <c r="R2994" s="15">
        <f t="shared" si="187"/>
        <v>42622.559143518512</v>
      </c>
    </row>
    <row r="2995" spans="1:18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7">
        <f t="shared" si="185"/>
        <v>45.590909090909093</v>
      </c>
      <c r="Q2995" s="13">
        <f t="shared" si="186"/>
        <v>42420.63040509259</v>
      </c>
      <c r="R2995" s="15">
        <f t="shared" si="187"/>
        <v>42390.63040509259</v>
      </c>
    </row>
    <row r="2996" spans="1:18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7">
        <f t="shared" si="185"/>
        <v>23.275254237288134</v>
      </c>
      <c r="Q2996" s="13">
        <f t="shared" si="186"/>
        <v>41915.270509259259</v>
      </c>
      <c r="R2996" s="15">
        <f t="shared" si="187"/>
        <v>41885.270509259259</v>
      </c>
    </row>
    <row r="2997" spans="1:18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7">
        <f t="shared" si="185"/>
        <v>63.2289156626506</v>
      </c>
      <c r="Q2997" s="13">
        <f t="shared" si="186"/>
        <v>42754.456840277773</v>
      </c>
      <c r="R2997" s="15">
        <f t="shared" si="187"/>
        <v>42724.456840277773</v>
      </c>
    </row>
    <row r="2998" spans="1:18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7">
        <f t="shared" si="185"/>
        <v>153.5204081632653</v>
      </c>
      <c r="Q2998" s="13">
        <f t="shared" si="186"/>
        <v>42150.704166666663</v>
      </c>
      <c r="R2998" s="15">
        <f t="shared" si="187"/>
        <v>42090.704166666663</v>
      </c>
    </row>
    <row r="2999" spans="1:18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7">
        <f t="shared" si="185"/>
        <v>90.2</v>
      </c>
      <c r="Q2999" s="13">
        <f t="shared" si="186"/>
        <v>42792.999305555553</v>
      </c>
      <c r="R2999" s="15">
        <f t="shared" si="187"/>
        <v>42775.525381944441</v>
      </c>
    </row>
    <row r="3000" spans="1:18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7">
        <f t="shared" si="185"/>
        <v>118.97113163972287</v>
      </c>
      <c r="Q3000" s="13">
        <f t="shared" si="186"/>
        <v>41805.975694444445</v>
      </c>
      <c r="R3000" s="15">
        <f t="shared" si="187"/>
        <v>41777.985289351847</v>
      </c>
    </row>
    <row r="3001" spans="1:18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7">
        <f t="shared" si="185"/>
        <v>80.25</v>
      </c>
      <c r="Q3001" s="13">
        <f t="shared" si="186"/>
        <v>42794.874999999993</v>
      </c>
      <c r="R3001" s="15">
        <f t="shared" si="187"/>
        <v>42780.531944444439</v>
      </c>
    </row>
    <row r="3002" spans="1:18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7">
        <f t="shared" si="185"/>
        <v>62.5</v>
      </c>
      <c r="Q3002" s="13">
        <f t="shared" si="186"/>
        <v>42766.541666666664</v>
      </c>
      <c r="R3002" s="15">
        <f t="shared" si="187"/>
        <v>42752.61886574074</v>
      </c>
    </row>
    <row r="3003" spans="1:18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7">
        <f t="shared" si="185"/>
        <v>131.37719999999999</v>
      </c>
      <c r="Q3003" s="13">
        <f t="shared" si="186"/>
        <v>42564.687291666669</v>
      </c>
      <c r="R3003" s="15">
        <f t="shared" si="187"/>
        <v>42534.687291666669</v>
      </c>
    </row>
    <row r="3004" spans="1:18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7">
        <f t="shared" si="185"/>
        <v>73.032980769230775</v>
      </c>
      <c r="Q3004" s="13">
        <f t="shared" si="186"/>
        <v>41269.627916666665</v>
      </c>
      <c r="R3004" s="15">
        <f t="shared" si="187"/>
        <v>41239.627916666665</v>
      </c>
    </row>
    <row r="3005" spans="1:18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7">
        <f t="shared" si="185"/>
        <v>178.52941176470588</v>
      </c>
      <c r="Q3005" s="13">
        <f t="shared" si="186"/>
        <v>42430.040972222218</v>
      </c>
      <c r="R3005" s="15">
        <f t="shared" si="187"/>
        <v>42398.640925925924</v>
      </c>
    </row>
    <row r="3006" spans="1:18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7">
        <f t="shared" si="185"/>
        <v>162.90974729241879</v>
      </c>
      <c r="Q3006" s="13">
        <f t="shared" si="186"/>
        <v>41958.714398148142</v>
      </c>
      <c r="R3006" s="15">
        <f t="shared" si="187"/>
        <v>41928.672731481478</v>
      </c>
    </row>
    <row r="3007" spans="1:18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7">
        <f t="shared" si="185"/>
        <v>108.24237288135593</v>
      </c>
      <c r="Q3007" s="13">
        <f t="shared" si="186"/>
        <v>41918.466493055552</v>
      </c>
      <c r="R3007" s="15">
        <f t="shared" si="187"/>
        <v>41888.466493055552</v>
      </c>
    </row>
    <row r="3008" spans="1:18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7">
        <f t="shared" si="185"/>
        <v>88.865979381443296</v>
      </c>
      <c r="Q3008" s="13">
        <f t="shared" si="186"/>
        <v>41987.54850694444</v>
      </c>
      <c r="R3008" s="15">
        <f t="shared" si="187"/>
        <v>41957.54850694444</v>
      </c>
    </row>
    <row r="3009" spans="1:18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7">
        <f t="shared" si="185"/>
        <v>54</v>
      </c>
      <c r="Q3009" s="13">
        <f t="shared" si="186"/>
        <v>42119.007905092592</v>
      </c>
      <c r="R3009" s="15">
        <f t="shared" si="187"/>
        <v>42098.007905092592</v>
      </c>
    </row>
    <row r="3010" spans="1:18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7">
        <f t="shared" si="185"/>
        <v>116.73076923076923</v>
      </c>
      <c r="Q3010" s="13">
        <f t="shared" si="186"/>
        <v>42390.003692129627</v>
      </c>
      <c r="R3010" s="15">
        <f t="shared" si="187"/>
        <v>42360.003692129627</v>
      </c>
    </row>
    <row r="3011" spans="1:18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7">
        <f t="shared" ref="P3011:P3074" si="189">(E3011/L3011)</f>
        <v>233.8984375</v>
      </c>
      <c r="Q3011" s="13">
        <f t="shared" ref="Q3011:Q3074" si="190">(I3011/86400)+25569+(-5/24)</f>
        <v>41969.403240740743</v>
      </c>
      <c r="R3011" s="15">
        <f t="shared" ref="R3011:R3074" si="191">(J3011/86400)+25569+(-5/24)</f>
        <v>41939.361574074072</v>
      </c>
    </row>
    <row r="3012" spans="1:18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7">
        <f t="shared" si="189"/>
        <v>158</v>
      </c>
      <c r="Q3012" s="13">
        <f t="shared" si="190"/>
        <v>42056.624062499999</v>
      </c>
      <c r="R3012" s="15">
        <f t="shared" si="191"/>
        <v>41996.624062499999</v>
      </c>
    </row>
    <row r="3013" spans="1:18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7">
        <f t="shared" si="189"/>
        <v>14.84</v>
      </c>
      <c r="Q3013" s="13">
        <f t="shared" si="190"/>
        <v>42361.749305555553</v>
      </c>
      <c r="R3013" s="15">
        <f t="shared" si="191"/>
        <v>42334.260601851849</v>
      </c>
    </row>
    <row r="3014" spans="1:18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7">
        <f t="shared" si="189"/>
        <v>85.181818181818187</v>
      </c>
      <c r="Q3014" s="13">
        <f t="shared" si="190"/>
        <v>42045.494560185187</v>
      </c>
      <c r="R3014" s="15">
        <f t="shared" si="191"/>
        <v>42024.494560185187</v>
      </c>
    </row>
    <row r="3015" spans="1:18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7">
        <f t="shared" si="189"/>
        <v>146.69158878504672</v>
      </c>
      <c r="Q3015" s="13">
        <f t="shared" si="190"/>
        <v>42176.627881944441</v>
      </c>
      <c r="R3015" s="15">
        <f t="shared" si="191"/>
        <v>42146.627881944441</v>
      </c>
    </row>
    <row r="3016" spans="1:18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7">
        <f t="shared" si="189"/>
        <v>50.764811490125673</v>
      </c>
      <c r="Q3016" s="13">
        <f t="shared" si="190"/>
        <v>41948</v>
      </c>
      <c r="R3016" s="15">
        <f t="shared" si="191"/>
        <v>41919.915277777771</v>
      </c>
    </row>
    <row r="3017" spans="1:18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7">
        <f t="shared" si="189"/>
        <v>87.7</v>
      </c>
      <c r="Q3017" s="13">
        <f t="shared" si="190"/>
        <v>41800.958333333328</v>
      </c>
      <c r="R3017" s="15">
        <f t="shared" si="191"/>
        <v>41785.518958333334</v>
      </c>
    </row>
    <row r="3018" spans="1:18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7">
        <f t="shared" si="189"/>
        <v>242.27777777777777</v>
      </c>
      <c r="Q3018" s="13">
        <f t="shared" si="190"/>
        <v>41838.339722222219</v>
      </c>
      <c r="R3018" s="15">
        <f t="shared" si="191"/>
        <v>41778.339722222219</v>
      </c>
    </row>
    <row r="3019" spans="1:18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7">
        <f t="shared" si="189"/>
        <v>146.44654088050314</v>
      </c>
      <c r="Q3019" s="13">
        <f t="shared" si="190"/>
        <v>41871.641701388886</v>
      </c>
      <c r="R3019" s="15">
        <f t="shared" si="191"/>
        <v>41841.641701388886</v>
      </c>
    </row>
    <row r="3020" spans="1:18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7">
        <f t="shared" si="189"/>
        <v>103.17073170731707</v>
      </c>
      <c r="Q3020" s="13">
        <f t="shared" si="190"/>
        <v>42205.708333333336</v>
      </c>
      <c r="R3020" s="15">
        <f t="shared" si="191"/>
        <v>42163.09</v>
      </c>
    </row>
    <row r="3021" spans="1:18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7">
        <f t="shared" si="189"/>
        <v>80.464601769911511</v>
      </c>
      <c r="Q3021" s="13">
        <f t="shared" si="190"/>
        <v>41785.916666666664</v>
      </c>
      <c r="R3021" s="15">
        <f t="shared" si="191"/>
        <v>41758.625231481477</v>
      </c>
    </row>
    <row r="3022" spans="1:18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7">
        <f t="shared" si="189"/>
        <v>234.66666666666666</v>
      </c>
      <c r="Q3022" s="13">
        <f t="shared" si="190"/>
        <v>42230.638113425921</v>
      </c>
      <c r="R3022" s="15">
        <f t="shared" si="191"/>
        <v>42170.638113425921</v>
      </c>
    </row>
    <row r="3023" spans="1:18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7">
        <f t="shared" si="189"/>
        <v>50.689320388349515</v>
      </c>
      <c r="Q3023" s="13">
        <f t="shared" si="190"/>
        <v>42696.040972222218</v>
      </c>
      <c r="R3023" s="15">
        <f t="shared" si="191"/>
        <v>42660.410520833328</v>
      </c>
    </row>
    <row r="3024" spans="1:18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7">
        <f t="shared" si="189"/>
        <v>162.70967741935485</v>
      </c>
      <c r="Q3024" s="13">
        <f t="shared" si="190"/>
        <v>42609.745474537034</v>
      </c>
      <c r="R3024" s="15">
        <f t="shared" si="191"/>
        <v>42564.745474537034</v>
      </c>
    </row>
    <row r="3025" spans="1:18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7">
        <f t="shared" si="189"/>
        <v>120.16666666666667</v>
      </c>
      <c r="Q3025" s="13">
        <f t="shared" si="190"/>
        <v>42166.467430555553</v>
      </c>
      <c r="R3025" s="15">
        <f t="shared" si="191"/>
        <v>42121.467430555553</v>
      </c>
    </row>
    <row r="3026" spans="1:18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7">
        <f t="shared" si="189"/>
        <v>67.697802197802204</v>
      </c>
      <c r="Q3026" s="13">
        <f t="shared" si="190"/>
        <v>41188.785590277774</v>
      </c>
      <c r="R3026" s="15">
        <f t="shared" si="191"/>
        <v>41158.785590277774</v>
      </c>
    </row>
    <row r="3027" spans="1:18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7">
        <f t="shared" si="189"/>
        <v>52.103448275862071</v>
      </c>
      <c r="Q3027" s="13">
        <f t="shared" si="190"/>
        <v>41789.458333333328</v>
      </c>
      <c r="R3027" s="15">
        <f t="shared" si="191"/>
        <v>41761.301076388889</v>
      </c>
    </row>
    <row r="3028" spans="1:18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7">
        <f t="shared" si="189"/>
        <v>51.6</v>
      </c>
      <c r="Q3028" s="13">
        <f t="shared" si="190"/>
        <v>42797.251064814809</v>
      </c>
      <c r="R3028" s="15">
        <f t="shared" si="191"/>
        <v>42783.251064814809</v>
      </c>
    </row>
    <row r="3029" spans="1:18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7">
        <f t="shared" si="189"/>
        <v>164.3</v>
      </c>
      <c r="Q3029" s="13">
        <f t="shared" si="190"/>
        <v>42083.454293981478</v>
      </c>
      <c r="R3029" s="15">
        <f t="shared" si="191"/>
        <v>42053.49596064815</v>
      </c>
    </row>
    <row r="3030" spans="1:18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7">
        <f t="shared" si="189"/>
        <v>84.858585858585855</v>
      </c>
      <c r="Q3030" s="13">
        <f t="shared" si="190"/>
        <v>42597.055844907409</v>
      </c>
      <c r="R3030" s="15">
        <f t="shared" si="191"/>
        <v>42567.055844907409</v>
      </c>
    </row>
    <row r="3031" spans="1:18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7">
        <f t="shared" si="189"/>
        <v>94.548850574712645</v>
      </c>
      <c r="Q3031" s="13">
        <f t="shared" si="190"/>
        <v>41960.982638888883</v>
      </c>
      <c r="R3031" s="15">
        <f t="shared" si="191"/>
        <v>41932.500543981478</v>
      </c>
    </row>
    <row r="3032" spans="1:18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7">
        <f t="shared" si="189"/>
        <v>45.536585365853661</v>
      </c>
      <c r="Q3032" s="13">
        <f t="shared" si="190"/>
        <v>42263.5390162037</v>
      </c>
      <c r="R3032" s="15">
        <f t="shared" si="191"/>
        <v>42233.5390162037</v>
      </c>
    </row>
    <row r="3033" spans="1:18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7">
        <f t="shared" si="189"/>
        <v>51.724137931034484</v>
      </c>
      <c r="Q3033" s="13">
        <f t="shared" si="190"/>
        <v>42657.674155092587</v>
      </c>
      <c r="R3033" s="15">
        <f t="shared" si="191"/>
        <v>42597.674155092587</v>
      </c>
    </row>
    <row r="3034" spans="1:18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7">
        <f t="shared" si="189"/>
        <v>50.88</v>
      </c>
      <c r="Q3034" s="13">
        <f t="shared" si="190"/>
        <v>42257.836331018516</v>
      </c>
      <c r="R3034" s="15">
        <f t="shared" si="191"/>
        <v>42227.836331018516</v>
      </c>
    </row>
    <row r="3035" spans="1:18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7">
        <f t="shared" si="189"/>
        <v>191.13043478260869</v>
      </c>
      <c r="Q3035" s="13">
        <f t="shared" si="190"/>
        <v>42599.901909722219</v>
      </c>
      <c r="R3035" s="15">
        <f t="shared" si="191"/>
        <v>42569.901909722219</v>
      </c>
    </row>
    <row r="3036" spans="1:18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7">
        <f t="shared" si="189"/>
        <v>89.314285714285717</v>
      </c>
      <c r="Q3036" s="13">
        <f t="shared" si="190"/>
        <v>42674.957638888889</v>
      </c>
      <c r="R3036" s="15">
        <f t="shared" si="191"/>
        <v>42644.327025462961</v>
      </c>
    </row>
    <row r="3037" spans="1:18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7">
        <f t="shared" si="189"/>
        <v>88.588631921824103</v>
      </c>
      <c r="Q3037" s="13">
        <f t="shared" si="190"/>
        <v>41398.351956018516</v>
      </c>
      <c r="R3037" s="15">
        <f t="shared" si="191"/>
        <v>41368.351956018516</v>
      </c>
    </row>
    <row r="3038" spans="1:18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7">
        <f t="shared" si="189"/>
        <v>96.300911854103347</v>
      </c>
      <c r="Q3038" s="13">
        <f t="shared" si="190"/>
        <v>41502.290972222218</v>
      </c>
      <c r="R3038" s="15">
        <f t="shared" si="191"/>
        <v>41466.576898148145</v>
      </c>
    </row>
    <row r="3039" spans="1:18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7">
        <f t="shared" si="189"/>
        <v>33.3125</v>
      </c>
      <c r="Q3039" s="13">
        <f t="shared" si="190"/>
        <v>40452.999305555553</v>
      </c>
      <c r="R3039" s="15">
        <f t="shared" si="191"/>
        <v>40378.684872685182</v>
      </c>
    </row>
    <row r="3040" spans="1:18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7">
        <f t="shared" si="189"/>
        <v>37.222222222222221</v>
      </c>
      <c r="Q3040" s="13">
        <f t="shared" si="190"/>
        <v>42433.043946759259</v>
      </c>
      <c r="R3040" s="15">
        <f t="shared" si="191"/>
        <v>42373.043946759259</v>
      </c>
    </row>
    <row r="3041" spans="1:18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7">
        <f t="shared" si="189"/>
        <v>92.130423728813554</v>
      </c>
      <c r="Q3041" s="13">
        <f t="shared" si="190"/>
        <v>41637.124305555553</v>
      </c>
      <c r="R3041" s="15">
        <f t="shared" si="191"/>
        <v>41610.586087962962</v>
      </c>
    </row>
    <row r="3042" spans="1:18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7">
        <f t="shared" si="189"/>
        <v>76.785714285714292</v>
      </c>
      <c r="Q3042" s="13">
        <f t="shared" si="190"/>
        <v>42181.749999999993</v>
      </c>
      <c r="R3042" s="15">
        <f t="shared" si="191"/>
        <v>42177.583576388883</v>
      </c>
    </row>
    <row r="3043" spans="1:18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7">
        <f t="shared" si="189"/>
        <v>96.526315789473685</v>
      </c>
      <c r="Q3043" s="13">
        <f t="shared" si="190"/>
        <v>42389.660277777781</v>
      </c>
      <c r="R3043" s="15">
        <f t="shared" si="191"/>
        <v>42359.660277777781</v>
      </c>
    </row>
    <row r="3044" spans="1:18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7">
        <f t="shared" si="189"/>
        <v>51.891891891891895</v>
      </c>
      <c r="Q3044" s="13">
        <f t="shared" si="190"/>
        <v>42283.479710648149</v>
      </c>
      <c r="R3044" s="15">
        <f t="shared" si="191"/>
        <v>42253.479710648149</v>
      </c>
    </row>
    <row r="3045" spans="1:18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7">
        <f t="shared" si="189"/>
        <v>128.9140625</v>
      </c>
      <c r="Q3045" s="13">
        <f t="shared" si="190"/>
        <v>42109.909722222219</v>
      </c>
      <c r="R3045" s="15">
        <f t="shared" si="191"/>
        <v>42082.862256944441</v>
      </c>
    </row>
    <row r="3046" spans="1:18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7">
        <f t="shared" si="189"/>
        <v>84.108974358974365</v>
      </c>
      <c r="Q3046" s="13">
        <f t="shared" si="190"/>
        <v>42402.518495370365</v>
      </c>
      <c r="R3046" s="15">
        <f t="shared" si="191"/>
        <v>42387.518495370365</v>
      </c>
    </row>
    <row r="3047" spans="1:18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7">
        <f t="shared" si="189"/>
        <v>82.941562500000003</v>
      </c>
      <c r="Q3047" s="13">
        <f t="shared" si="190"/>
        <v>41872.947395833333</v>
      </c>
      <c r="R3047" s="15">
        <f t="shared" si="191"/>
        <v>41842.947395833333</v>
      </c>
    </row>
    <row r="3048" spans="1:18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7">
        <f t="shared" si="189"/>
        <v>259.94827586206895</v>
      </c>
      <c r="Q3048" s="13">
        <f t="shared" si="190"/>
        <v>41891.994444444441</v>
      </c>
      <c r="R3048" s="15">
        <f t="shared" si="191"/>
        <v>41862.59474537037</v>
      </c>
    </row>
    <row r="3049" spans="1:18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7">
        <f t="shared" si="189"/>
        <v>37.25</v>
      </c>
      <c r="Q3049" s="13">
        <f t="shared" si="190"/>
        <v>42487.344444444439</v>
      </c>
      <c r="R3049" s="15">
        <f t="shared" si="191"/>
        <v>42443.780717592592</v>
      </c>
    </row>
    <row r="3050" spans="1:18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7">
        <f t="shared" si="189"/>
        <v>177.02127659574469</v>
      </c>
      <c r="Q3050" s="13">
        <f t="shared" si="190"/>
        <v>42004.681944444441</v>
      </c>
      <c r="R3050" s="15">
        <f t="shared" si="191"/>
        <v>41975.692847222221</v>
      </c>
    </row>
    <row r="3051" spans="1:18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7">
        <f t="shared" si="189"/>
        <v>74.074074074074076</v>
      </c>
      <c r="Q3051" s="13">
        <f t="shared" si="190"/>
        <v>42168.806192129625</v>
      </c>
      <c r="R3051" s="15">
        <f t="shared" si="191"/>
        <v>42138.806192129625</v>
      </c>
    </row>
    <row r="3052" spans="1:18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7">
        <f t="shared" si="189"/>
        <v>70.666666666666671</v>
      </c>
      <c r="Q3052" s="13">
        <f t="shared" si="190"/>
        <v>42494.960185185184</v>
      </c>
      <c r="R3052" s="15">
        <f t="shared" si="191"/>
        <v>42464.960185185184</v>
      </c>
    </row>
    <row r="3053" spans="1:18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7">
        <f t="shared" si="189"/>
        <v>23.62857142857143</v>
      </c>
      <c r="Q3053" s="13">
        <f t="shared" si="190"/>
        <v>42774.207696759258</v>
      </c>
      <c r="R3053" s="15">
        <f t="shared" si="191"/>
        <v>42744.207696759258</v>
      </c>
    </row>
    <row r="3054" spans="1:18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7">
        <f t="shared" si="189"/>
        <v>37.5</v>
      </c>
      <c r="Q3054" s="13">
        <f t="shared" si="190"/>
        <v>42152.457638888889</v>
      </c>
      <c r="R3054" s="15">
        <f t="shared" si="191"/>
        <v>42122.461736111109</v>
      </c>
    </row>
    <row r="3055" spans="1:18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7">
        <f t="shared" si="189"/>
        <v>13.333333333333334</v>
      </c>
      <c r="Q3055" s="13">
        <f t="shared" si="190"/>
        <v>41913.957638888889</v>
      </c>
      <c r="R3055" s="15">
        <f t="shared" si="191"/>
        <v>41862.553391203699</v>
      </c>
    </row>
    <row r="3056" spans="1:18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 t="e">
        <f t="shared" si="189"/>
        <v>#DIV/0!</v>
      </c>
      <c r="Q3056" s="13">
        <f t="shared" si="190"/>
        <v>42064.836111111108</v>
      </c>
      <c r="R3056" s="15">
        <f t="shared" si="191"/>
        <v>42027.624467592592</v>
      </c>
    </row>
    <row r="3057" spans="1:18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7">
        <f t="shared" si="189"/>
        <v>1</v>
      </c>
      <c r="Q3057" s="13">
        <f t="shared" si="190"/>
        <v>42013.749884259254</v>
      </c>
      <c r="R3057" s="15">
        <f t="shared" si="191"/>
        <v>41953.749884259254</v>
      </c>
    </row>
    <row r="3058" spans="1:18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 t="e">
        <f t="shared" si="189"/>
        <v>#DIV/0!</v>
      </c>
      <c r="Q3058" s="13">
        <f t="shared" si="190"/>
        <v>41911.428055555552</v>
      </c>
      <c r="R3058" s="15">
        <f t="shared" si="191"/>
        <v>41851.428055555552</v>
      </c>
    </row>
    <row r="3059" spans="1:18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 t="e">
        <f t="shared" si="189"/>
        <v>#DIV/0!</v>
      </c>
      <c r="Q3059" s="13">
        <f t="shared" si="190"/>
        <v>42463.400590277779</v>
      </c>
      <c r="R3059" s="15">
        <f t="shared" si="191"/>
        <v>42433.442256944443</v>
      </c>
    </row>
    <row r="3060" spans="1:18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7">
        <f t="shared" si="189"/>
        <v>1</v>
      </c>
      <c r="Q3060" s="13">
        <f t="shared" si="190"/>
        <v>42510.165972222218</v>
      </c>
      <c r="R3060" s="15">
        <f t="shared" si="191"/>
        <v>42460.165972222218</v>
      </c>
    </row>
    <row r="3061" spans="1:18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7">
        <f t="shared" si="189"/>
        <v>41</v>
      </c>
      <c r="Q3061" s="13">
        <f t="shared" si="190"/>
        <v>41859.727384259255</v>
      </c>
      <c r="R3061" s="15">
        <f t="shared" si="191"/>
        <v>41829.727384259255</v>
      </c>
    </row>
    <row r="3062" spans="1:18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7">
        <f t="shared" si="189"/>
        <v>55.833333333333336</v>
      </c>
      <c r="Q3062" s="13">
        <f t="shared" si="190"/>
        <v>42275.066365740735</v>
      </c>
      <c r="R3062" s="15">
        <f t="shared" si="191"/>
        <v>42245.066365740735</v>
      </c>
    </row>
    <row r="3063" spans="1:18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 t="e">
        <f t="shared" si="189"/>
        <v>#DIV/0!</v>
      </c>
      <c r="Q3063" s="13">
        <f t="shared" si="190"/>
        <v>41864.575787037036</v>
      </c>
      <c r="R3063" s="15">
        <f t="shared" si="191"/>
        <v>41834.575787037036</v>
      </c>
    </row>
    <row r="3064" spans="1:18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7">
        <f t="shared" si="189"/>
        <v>99.761194029850742</v>
      </c>
      <c r="Q3064" s="13">
        <f t="shared" si="190"/>
        <v>42277.541666666664</v>
      </c>
      <c r="R3064" s="15">
        <f t="shared" si="191"/>
        <v>42248.3274537037</v>
      </c>
    </row>
    <row r="3065" spans="1:18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7">
        <f t="shared" si="189"/>
        <v>25.521739130434781</v>
      </c>
      <c r="Q3065" s="13">
        <f t="shared" si="190"/>
        <v>42665.714560185188</v>
      </c>
      <c r="R3065" s="15">
        <f t="shared" si="191"/>
        <v>42630.714560185188</v>
      </c>
    </row>
    <row r="3066" spans="1:18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7">
        <f t="shared" si="189"/>
        <v>117.65277777777777</v>
      </c>
      <c r="Q3066" s="13">
        <f t="shared" si="190"/>
        <v>42330.082638888889</v>
      </c>
      <c r="R3066" s="15">
        <f t="shared" si="191"/>
        <v>42298.9218287037</v>
      </c>
    </row>
    <row r="3067" spans="1:18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7">
        <f t="shared" si="189"/>
        <v>5</v>
      </c>
      <c r="Q3067" s="13">
        <f t="shared" si="190"/>
        <v>41849.846898148149</v>
      </c>
      <c r="R3067" s="15">
        <f t="shared" si="191"/>
        <v>41824.846898148149</v>
      </c>
    </row>
    <row r="3068" spans="1:18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7">
        <f t="shared" si="189"/>
        <v>2796.6666666666665</v>
      </c>
      <c r="Q3068" s="13">
        <f t="shared" si="190"/>
        <v>42561.020104166666</v>
      </c>
      <c r="R3068" s="15">
        <f t="shared" si="191"/>
        <v>42531.020104166666</v>
      </c>
    </row>
    <row r="3069" spans="1:18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7">
        <f t="shared" si="189"/>
        <v>200</v>
      </c>
      <c r="Q3069" s="13">
        <f t="shared" si="190"/>
        <v>42256.730081018519</v>
      </c>
      <c r="R3069" s="15">
        <f t="shared" si="191"/>
        <v>42226.730081018519</v>
      </c>
    </row>
    <row r="3070" spans="1:18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7">
        <f t="shared" si="189"/>
        <v>87.5</v>
      </c>
      <c r="Q3070" s="13">
        <f t="shared" si="190"/>
        <v>42293.483240740738</v>
      </c>
      <c r="R3070" s="15">
        <f t="shared" si="191"/>
        <v>42263.483240740738</v>
      </c>
    </row>
    <row r="3071" spans="1:18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7">
        <f t="shared" si="189"/>
        <v>20.142857142857142</v>
      </c>
      <c r="Q3071" s="13">
        <f t="shared" si="190"/>
        <v>41987.625393518516</v>
      </c>
      <c r="R3071" s="15">
        <f t="shared" si="191"/>
        <v>41957.625393518516</v>
      </c>
    </row>
    <row r="3072" spans="1:18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7">
        <f t="shared" si="189"/>
        <v>20.875</v>
      </c>
      <c r="Q3072" s="13">
        <f t="shared" si="190"/>
        <v>42711.525104166663</v>
      </c>
      <c r="R3072" s="15">
        <f t="shared" si="191"/>
        <v>42690.525104166663</v>
      </c>
    </row>
    <row r="3073" spans="1:18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7">
        <f t="shared" si="189"/>
        <v>61.307692307692307</v>
      </c>
      <c r="Q3073" s="13">
        <f t="shared" si="190"/>
        <v>42115.040972222218</v>
      </c>
      <c r="R3073" s="15">
        <f t="shared" si="191"/>
        <v>42097.524085648147</v>
      </c>
    </row>
    <row r="3074" spans="1:18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7">
        <f t="shared" si="189"/>
        <v>1</v>
      </c>
      <c r="Q3074" s="13">
        <f t="shared" si="190"/>
        <v>42672.865277777775</v>
      </c>
      <c r="R3074" s="15">
        <f t="shared" si="191"/>
        <v>42658.482199074067</v>
      </c>
    </row>
    <row r="3075" spans="1:18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7">
        <f t="shared" ref="P3075:P3138" si="193">(E3075/L3075)</f>
        <v>92.142857142857139</v>
      </c>
      <c r="Q3075" s="13">
        <f t="shared" ref="Q3075:Q3138" si="194">(I3075/86400)+25569+(-5/24)</f>
        <v>42169.59652777778</v>
      </c>
      <c r="R3075" s="15">
        <f t="shared" ref="R3075:R3138" si="195">(J3075/86400)+25569+(-5/24)</f>
        <v>42111.475694444445</v>
      </c>
    </row>
    <row r="3076" spans="1:18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7">
        <f t="shared" si="193"/>
        <v>7.333333333333333</v>
      </c>
      <c r="Q3076" s="13">
        <f t="shared" si="194"/>
        <v>42439.362951388888</v>
      </c>
      <c r="R3076" s="15">
        <f t="shared" si="195"/>
        <v>42409.362951388888</v>
      </c>
    </row>
    <row r="3077" spans="1:18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7">
        <f t="shared" si="193"/>
        <v>64.8</v>
      </c>
      <c r="Q3077" s="13">
        <f t="shared" si="194"/>
        <v>42600.89398148148</v>
      </c>
      <c r="R3077" s="15">
        <f t="shared" si="195"/>
        <v>42550.89398148148</v>
      </c>
    </row>
    <row r="3078" spans="1:18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7">
        <f t="shared" si="193"/>
        <v>30.12</v>
      </c>
      <c r="Q3078" s="13">
        <f t="shared" si="194"/>
        <v>42286.443553240737</v>
      </c>
      <c r="R3078" s="15">
        <f t="shared" si="195"/>
        <v>42226.443553240737</v>
      </c>
    </row>
    <row r="3079" spans="1:18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7">
        <f t="shared" si="193"/>
        <v>52.5</v>
      </c>
      <c r="Q3079" s="13">
        <f t="shared" si="194"/>
        <v>42796.74858796296</v>
      </c>
      <c r="R3079" s="15">
        <f t="shared" si="195"/>
        <v>42766.74858796296</v>
      </c>
    </row>
    <row r="3080" spans="1:18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7">
        <f t="shared" si="193"/>
        <v>23.666666666666668</v>
      </c>
      <c r="Q3080" s="13">
        <f t="shared" si="194"/>
        <v>42060.930497685178</v>
      </c>
      <c r="R3080" s="15">
        <f t="shared" si="195"/>
        <v>42030.930497685178</v>
      </c>
    </row>
    <row r="3081" spans="1:18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7">
        <f t="shared" si="193"/>
        <v>415.77777777777777</v>
      </c>
      <c r="Q3081" s="13">
        <f t="shared" si="194"/>
        <v>42085.463368055549</v>
      </c>
      <c r="R3081" s="15">
        <f t="shared" si="195"/>
        <v>42055.50503472222</v>
      </c>
    </row>
    <row r="3082" spans="1:18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7">
        <f t="shared" si="193"/>
        <v>53.714285714285715</v>
      </c>
      <c r="Q3082" s="13">
        <f t="shared" si="194"/>
        <v>41999.861620370364</v>
      </c>
      <c r="R3082" s="15">
        <f t="shared" si="195"/>
        <v>41939.8199537037</v>
      </c>
    </row>
    <row r="3083" spans="1:18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7">
        <f t="shared" si="193"/>
        <v>420.6</v>
      </c>
      <c r="Q3083" s="13">
        <f t="shared" si="194"/>
        <v>42266.973275462959</v>
      </c>
      <c r="R3083" s="15">
        <f t="shared" si="195"/>
        <v>42236.973275462959</v>
      </c>
    </row>
    <row r="3084" spans="1:18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 t="e">
        <f t="shared" si="193"/>
        <v>#DIV/0!</v>
      </c>
      <c r="Q3084" s="13">
        <f t="shared" si="194"/>
        <v>42323.756319444445</v>
      </c>
      <c r="R3084" s="15">
        <f t="shared" si="195"/>
        <v>42293.714652777773</v>
      </c>
    </row>
    <row r="3085" spans="1:18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7">
        <f t="shared" si="193"/>
        <v>18.666666666666668</v>
      </c>
      <c r="Q3085" s="13">
        <f t="shared" si="194"/>
        <v>41883</v>
      </c>
      <c r="R3085" s="15">
        <f t="shared" si="195"/>
        <v>41853.355069444442</v>
      </c>
    </row>
    <row r="3086" spans="1:18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7">
        <f t="shared" si="193"/>
        <v>78.333333333333329</v>
      </c>
      <c r="Q3086" s="13">
        <f t="shared" si="194"/>
        <v>42129.574999999997</v>
      </c>
      <c r="R3086" s="15">
        <f t="shared" si="195"/>
        <v>42100.515405092585</v>
      </c>
    </row>
    <row r="3087" spans="1:18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7">
        <f t="shared" si="193"/>
        <v>67.777777777777771</v>
      </c>
      <c r="Q3087" s="13">
        <f t="shared" si="194"/>
        <v>42276.675451388888</v>
      </c>
      <c r="R3087" s="15">
        <f t="shared" si="195"/>
        <v>42246.675451388888</v>
      </c>
    </row>
    <row r="3088" spans="1:18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7">
        <f t="shared" si="193"/>
        <v>16.666666666666668</v>
      </c>
      <c r="Q3088" s="13">
        <f t="shared" si="194"/>
        <v>42233.462488425925</v>
      </c>
      <c r="R3088" s="15">
        <f t="shared" si="195"/>
        <v>42173.462488425925</v>
      </c>
    </row>
    <row r="3089" spans="1:18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7">
        <f t="shared" si="193"/>
        <v>62.5</v>
      </c>
      <c r="Q3089" s="13">
        <f t="shared" si="194"/>
        <v>42724.983680555553</v>
      </c>
      <c r="R3089" s="15">
        <f t="shared" si="195"/>
        <v>42664.942013888889</v>
      </c>
    </row>
    <row r="3090" spans="1:18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7">
        <f t="shared" si="193"/>
        <v>42</v>
      </c>
      <c r="Q3090" s="13">
        <f t="shared" si="194"/>
        <v>42012.361805555549</v>
      </c>
      <c r="R3090" s="15">
        <f t="shared" si="195"/>
        <v>41981.363969907405</v>
      </c>
    </row>
    <row r="3091" spans="1:18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7">
        <f t="shared" si="193"/>
        <v>130.0888888888889</v>
      </c>
      <c r="Q3091" s="13">
        <f t="shared" si="194"/>
        <v>42559.874305555553</v>
      </c>
      <c r="R3091" s="15">
        <f t="shared" si="195"/>
        <v>42528.334293981483</v>
      </c>
    </row>
    <row r="3092" spans="1:18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7">
        <f t="shared" si="193"/>
        <v>1270.2222222222222</v>
      </c>
      <c r="Q3092" s="13">
        <f t="shared" si="194"/>
        <v>42125.568807870368</v>
      </c>
      <c r="R3092" s="15">
        <f t="shared" si="195"/>
        <v>42065.610474537032</v>
      </c>
    </row>
    <row r="3093" spans="1:18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7">
        <f t="shared" si="193"/>
        <v>88.444444444444443</v>
      </c>
      <c r="Q3093" s="13">
        <f t="shared" si="194"/>
        <v>42596.740081018514</v>
      </c>
      <c r="R3093" s="15">
        <f t="shared" si="195"/>
        <v>42566.740081018514</v>
      </c>
    </row>
    <row r="3094" spans="1:18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7">
        <f t="shared" si="193"/>
        <v>56.342380952380957</v>
      </c>
      <c r="Q3094" s="13">
        <f t="shared" si="194"/>
        <v>42292.708333333336</v>
      </c>
      <c r="R3094" s="15">
        <f t="shared" si="195"/>
        <v>42255.41101851852</v>
      </c>
    </row>
    <row r="3095" spans="1:18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7">
        <f t="shared" si="193"/>
        <v>53.529411764705884</v>
      </c>
      <c r="Q3095" s="13">
        <f t="shared" si="194"/>
        <v>41790.957638888889</v>
      </c>
      <c r="R3095" s="15">
        <f t="shared" si="195"/>
        <v>41760.700706018521</v>
      </c>
    </row>
    <row r="3096" spans="1:18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7">
        <f t="shared" si="193"/>
        <v>25</v>
      </c>
      <c r="Q3096" s="13">
        <f t="shared" si="194"/>
        <v>42267.587453703702</v>
      </c>
      <c r="R3096" s="15">
        <f t="shared" si="195"/>
        <v>42207.587453703702</v>
      </c>
    </row>
    <row r="3097" spans="1:18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7">
        <f t="shared" si="193"/>
        <v>50</v>
      </c>
      <c r="Q3097" s="13">
        <f t="shared" si="194"/>
        <v>42582.81689814815</v>
      </c>
      <c r="R3097" s="15">
        <f t="shared" si="195"/>
        <v>42522.81689814815</v>
      </c>
    </row>
    <row r="3098" spans="1:18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7">
        <f t="shared" si="193"/>
        <v>56.785714285714285</v>
      </c>
      <c r="Q3098" s="13">
        <f t="shared" si="194"/>
        <v>42144.617199074077</v>
      </c>
      <c r="R3098" s="15">
        <f t="shared" si="195"/>
        <v>42114.617199074077</v>
      </c>
    </row>
    <row r="3099" spans="1:18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7">
        <f t="shared" si="193"/>
        <v>40.833333333333336</v>
      </c>
      <c r="Q3099" s="13">
        <f t="shared" si="194"/>
        <v>42650.374999999993</v>
      </c>
      <c r="R3099" s="15">
        <f t="shared" si="195"/>
        <v>42629.29515046296</v>
      </c>
    </row>
    <row r="3100" spans="1:18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7">
        <f t="shared" si="193"/>
        <v>65.111111111111114</v>
      </c>
      <c r="Q3100" s="13">
        <f t="shared" si="194"/>
        <v>42407.803472222215</v>
      </c>
      <c r="R3100" s="15">
        <f t="shared" si="195"/>
        <v>42359.58390046296</v>
      </c>
    </row>
    <row r="3101" spans="1:18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7">
        <f t="shared" si="193"/>
        <v>55.6</v>
      </c>
      <c r="Q3101" s="13">
        <f t="shared" si="194"/>
        <v>42411.981377314813</v>
      </c>
      <c r="R3101" s="15">
        <f t="shared" si="195"/>
        <v>42381.981377314813</v>
      </c>
    </row>
    <row r="3102" spans="1:18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7">
        <f t="shared" si="193"/>
        <v>140.53846153846155</v>
      </c>
      <c r="Q3102" s="13">
        <f t="shared" si="194"/>
        <v>41932.4140625</v>
      </c>
      <c r="R3102" s="15">
        <f t="shared" si="195"/>
        <v>41902.4140625</v>
      </c>
    </row>
    <row r="3103" spans="1:18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7">
        <f t="shared" si="193"/>
        <v>25</v>
      </c>
      <c r="Q3103" s="13">
        <f t="shared" si="194"/>
        <v>42201.12222222222</v>
      </c>
      <c r="R3103" s="15">
        <f t="shared" si="195"/>
        <v>42171.175196759257</v>
      </c>
    </row>
    <row r="3104" spans="1:18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7">
        <f t="shared" si="193"/>
        <v>69.533333333333331</v>
      </c>
      <c r="Q3104" s="13">
        <f t="shared" si="194"/>
        <v>42605.132152777776</v>
      </c>
      <c r="R3104" s="15">
        <f t="shared" si="195"/>
        <v>42555.132152777776</v>
      </c>
    </row>
    <row r="3105" spans="1:18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7">
        <f t="shared" si="193"/>
        <v>5.5</v>
      </c>
      <c r="Q3105" s="13">
        <f t="shared" si="194"/>
        <v>42166.94798611111</v>
      </c>
      <c r="R3105" s="15">
        <f t="shared" si="195"/>
        <v>42106.94798611111</v>
      </c>
    </row>
    <row r="3106" spans="1:18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7">
        <f t="shared" si="193"/>
        <v>237</v>
      </c>
      <c r="Q3106" s="13">
        <f t="shared" si="194"/>
        <v>42037.874999999993</v>
      </c>
      <c r="R3106" s="15">
        <f t="shared" si="195"/>
        <v>42006.70035879629</v>
      </c>
    </row>
    <row r="3107" spans="1:18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7">
        <f t="shared" si="193"/>
        <v>79.870967741935488</v>
      </c>
      <c r="Q3107" s="13">
        <f t="shared" si="194"/>
        <v>41931</v>
      </c>
      <c r="R3107" s="15">
        <f t="shared" si="195"/>
        <v>41876.510601851849</v>
      </c>
    </row>
    <row r="3108" spans="1:18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7">
        <f t="shared" si="193"/>
        <v>10.25</v>
      </c>
      <c r="Q3108" s="13">
        <f t="shared" si="194"/>
        <v>42263.708333333336</v>
      </c>
      <c r="R3108" s="15">
        <f t="shared" si="195"/>
        <v>42241.220787037033</v>
      </c>
    </row>
    <row r="3109" spans="1:18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7">
        <f t="shared" si="193"/>
        <v>272.58620689655174</v>
      </c>
      <c r="Q3109" s="13">
        <f t="shared" si="194"/>
        <v>42135.605914351851</v>
      </c>
      <c r="R3109" s="15">
        <f t="shared" si="195"/>
        <v>42128.605914351851</v>
      </c>
    </row>
    <row r="3110" spans="1:18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7">
        <f t="shared" si="193"/>
        <v>13</v>
      </c>
      <c r="Q3110" s="13">
        <f t="shared" si="194"/>
        <v>42122.430486111109</v>
      </c>
      <c r="R3110" s="15">
        <f t="shared" si="195"/>
        <v>42062.47215277778</v>
      </c>
    </row>
    <row r="3111" spans="1:18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7">
        <f t="shared" si="193"/>
        <v>58.184210526315788</v>
      </c>
      <c r="Q3111" s="13">
        <f t="shared" si="194"/>
        <v>41878.916782407403</v>
      </c>
      <c r="R3111" s="15">
        <f t="shared" si="195"/>
        <v>41843.916782407403</v>
      </c>
    </row>
    <row r="3112" spans="1:18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7">
        <f t="shared" si="193"/>
        <v>10</v>
      </c>
      <c r="Q3112" s="13">
        <f t="shared" si="194"/>
        <v>42784.823136574072</v>
      </c>
      <c r="R3112" s="15">
        <f t="shared" si="195"/>
        <v>42744.823136574072</v>
      </c>
    </row>
    <row r="3113" spans="1:18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7">
        <f t="shared" si="193"/>
        <v>70.10526315789474</v>
      </c>
      <c r="Q3113" s="13">
        <f t="shared" si="194"/>
        <v>41916.386805555558</v>
      </c>
      <c r="R3113" s="15">
        <f t="shared" si="195"/>
        <v>41885.386805555558</v>
      </c>
    </row>
    <row r="3114" spans="1:18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7">
        <f t="shared" si="193"/>
        <v>57.888888888888886</v>
      </c>
      <c r="Q3114" s="13">
        <f t="shared" si="194"/>
        <v>42674.913587962961</v>
      </c>
      <c r="R3114" s="15">
        <f t="shared" si="195"/>
        <v>42614.913587962961</v>
      </c>
    </row>
    <row r="3115" spans="1:18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7">
        <f t="shared" si="193"/>
        <v>125.27027027027027</v>
      </c>
      <c r="Q3115" s="13">
        <f t="shared" si="194"/>
        <v>42111.522939814815</v>
      </c>
      <c r="R3115" s="15">
        <f t="shared" si="195"/>
        <v>42081.522939814815</v>
      </c>
    </row>
    <row r="3116" spans="1:18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 t="e">
        <f t="shared" si="193"/>
        <v>#DIV/0!</v>
      </c>
      <c r="Q3116" s="13">
        <f t="shared" si="194"/>
        <v>41903.42418981481</v>
      </c>
      <c r="R3116" s="15">
        <f t="shared" si="195"/>
        <v>41843.42418981481</v>
      </c>
    </row>
    <row r="3117" spans="1:18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7">
        <f t="shared" si="193"/>
        <v>300</v>
      </c>
      <c r="Q3117" s="13">
        <f t="shared" si="194"/>
        <v>42526.238738425927</v>
      </c>
      <c r="R3117" s="15">
        <f t="shared" si="195"/>
        <v>42496.238738425927</v>
      </c>
    </row>
    <row r="3118" spans="1:18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7">
        <f t="shared" si="193"/>
        <v>43</v>
      </c>
      <c r="Q3118" s="13">
        <f t="shared" si="194"/>
        <v>42095.30700231481</v>
      </c>
      <c r="R3118" s="15">
        <f t="shared" si="195"/>
        <v>42081.30700231481</v>
      </c>
    </row>
    <row r="3119" spans="1:18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7">
        <f t="shared" si="193"/>
        <v>1</v>
      </c>
      <c r="Q3119" s="13">
        <f t="shared" si="194"/>
        <v>42517.341666666667</v>
      </c>
      <c r="R3119" s="15">
        <f t="shared" si="195"/>
        <v>42509.166203703702</v>
      </c>
    </row>
    <row r="3120" spans="1:18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7">
        <f t="shared" si="193"/>
        <v>775</v>
      </c>
      <c r="Q3120" s="13">
        <f t="shared" si="194"/>
        <v>42553.441238425927</v>
      </c>
      <c r="R3120" s="15">
        <f t="shared" si="195"/>
        <v>42534.441238425927</v>
      </c>
    </row>
    <row r="3121" spans="1:18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7">
        <f t="shared" si="193"/>
        <v>5</v>
      </c>
      <c r="Q3121" s="13">
        <f t="shared" si="194"/>
        <v>42089.795509259253</v>
      </c>
      <c r="R3121" s="15">
        <f t="shared" si="195"/>
        <v>42059.837175925924</v>
      </c>
    </row>
    <row r="3122" spans="1:18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7">
        <f t="shared" si="193"/>
        <v>12.8</v>
      </c>
      <c r="Q3122" s="13">
        <f t="shared" si="194"/>
        <v>42495.692083333335</v>
      </c>
      <c r="R3122" s="15">
        <f t="shared" si="195"/>
        <v>42435.733749999992</v>
      </c>
    </row>
    <row r="3123" spans="1:18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7">
        <f t="shared" si="193"/>
        <v>10</v>
      </c>
      <c r="Q3123" s="13">
        <f t="shared" si="194"/>
        <v>41908.471469907403</v>
      </c>
      <c r="R3123" s="15">
        <f t="shared" si="195"/>
        <v>41848.471469907403</v>
      </c>
    </row>
    <row r="3124" spans="1:18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7">
        <f t="shared" si="193"/>
        <v>58</v>
      </c>
      <c r="Q3124" s="13">
        <f t="shared" si="194"/>
        <v>42683.765416666669</v>
      </c>
      <c r="R3124" s="15">
        <f t="shared" si="195"/>
        <v>42678.723749999997</v>
      </c>
    </row>
    <row r="3125" spans="1:18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7">
        <f t="shared" si="193"/>
        <v>244.80459770114942</v>
      </c>
      <c r="Q3125" s="13">
        <f t="shared" si="194"/>
        <v>42560.784699074073</v>
      </c>
      <c r="R3125" s="15">
        <f t="shared" si="195"/>
        <v>42530.784699074073</v>
      </c>
    </row>
    <row r="3126" spans="1:18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7">
        <f t="shared" si="193"/>
        <v>6.5</v>
      </c>
      <c r="Q3126" s="13">
        <f t="shared" si="194"/>
        <v>42037.571770833332</v>
      </c>
      <c r="R3126" s="15">
        <f t="shared" si="195"/>
        <v>41977.571770833332</v>
      </c>
    </row>
    <row r="3127" spans="1:18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 t="e">
        <f t="shared" si="193"/>
        <v>#DIV/0!</v>
      </c>
      <c r="Q3127" s="13">
        <f t="shared" si="194"/>
        <v>42375.998518518514</v>
      </c>
      <c r="R3127" s="15">
        <f t="shared" si="195"/>
        <v>42345.998518518514</v>
      </c>
    </row>
    <row r="3128" spans="1:18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7">
        <f t="shared" si="193"/>
        <v>61.176470588235297</v>
      </c>
      <c r="Q3128" s="13">
        <f t="shared" si="194"/>
        <v>42456.768078703702</v>
      </c>
      <c r="R3128" s="15">
        <f t="shared" si="195"/>
        <v>42426.809745370367</v>
      </c>
    </row>
    <row r="3129" spans="1:18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 t="e">
        <f t="shared" si="193"/>
        <v>#DIV/0!</v>
      </c>
      <c r="Q3129" s="13">
        <f t="shared" si="194"/>
        <v>42064.648483796293</v>
      </c>
      <c r="R3129" s="15">
        <f t="shared" si="195"/>
        <v>42034.648483796293</v>
      </c>
    </row>
    <row r="3130" spans="1:18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7">
        <f t="shared" si="193"/>
        <v>139.23931623931625</v>
      </c>
      <c r="Q3130" s="13">
        <f t="shared" si="194"/>
        <v>42810.575706018521</v>
      </c>
      <c r="R3130" s="15">
        <f t="shared" si="195"/>
        <v>42780.617372685178</v>
      </c>
    </row>
    <row r="3131" spans="1:18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7">
        <f t="shared" si="193"/>
        <v>10</v>
      </c>
      <c r="Q3131" s="13">
        <f t="shared" si="194"/>
        <v>42843.592812499999</v>
      </c>
      <c r="R3131" s="15">
        <f t="shared" si="195"/>
        <v>42803.634479166663</v>
      </c>
    </row>
    <row r="3132" spans="1:18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7">
        <f t="shared" si="193"/>
        <v>93.75</v>
      </c>
      <c r="Q3132" s="13">
        <f t="shared" si="194"/>
        <v>42838.999305555553</v>
      </c>
      <c r="R3132" s="15">
        <f t="shared" si="195"/>
        <v>42808.431898148141</v>
      </c>
    </row>
    <row r="3133" spans="1:18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7">
        <f t="shared" si="193"/>
        <v>53.75</v>
      </c>
      <c r="Q3133" s="13">
        <f t="shared" si="194"/>
        <v>42833.329224537032</v>
      </c>
      <c r="R3133" s="15">
        <f t="shared" si="195"/>
        <v>42803.370891203704</v>
      </c>
    </row>
    <row r="3134" spans="1:18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7">
        <f t="shared" si="193"/>
        <v>10</v>
      </c>
      <c r="Q3134" s="13">
        <f t="shared" si="194"/>
        <v>42846.100231481476</v>
      </c>
      <c r="R3134" s="15">
        <f t="shared" si="195"/>
        <v>42786.141898148147</v>
      </c>
    </row>
    <row r="3135" spans="1:18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7">
        <f t="shared" si="193"/>
        <v>33.75</v>
      </c>
      <c r="Q3135" s="13">
        <f t="shared" si="194"/>
        <v>42818.315208333333</v>
      </c>
      <c r="R3135" s="15">
        <f t="shared" si="195"/>
        <v>42788.356874999998</v>
      </c>
    </row>
    <row r="3136" spans="1:18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7">
        <f t="shared" si="193"/>
        <v>18.75</v>
      </c>
      <c r="Q3136" s="13">
        <f t="shared" si="194"/>
        <v>42821.470127314817</v>
      </c>
      <c r="R3136" s="15">
        <f t="shared" si="195"/>
        <v>42800.511793981474</v>
      </c>
    </row>
    <row r="3137" spans="1:18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7">
        <f t="shared" si="193"/>
        <v>23.142857142857142</v>
      </c>
      <c r="Q3137" s="13">
        <f t="shared" si="194"/>
        <v>42828.943530092591</v>
      </c>
      <c r="R3137" s="15">
        <f t="shared" si="195"/>
        <v>42806.943530092591</v>
      </c>
    </row>
    <row r="3138" spans="1:18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7">
        <f t="shared" si="193"/>
        <v>29.045454545454547</v>
      </c>
      <c r="Q3138" s="13">
        <f t="shared" si="194"/>
        <v>42825.749305555553</v>
      </c>
      <c r="R3138" s="15">
        <f t="shared" si="195"/>
        <v>42789.25409722222</v>
      </c>
    </row>
    <row r="3139" spans="1:18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7">
        <f t="shared" ref="P3139:P3202" si="197">(E3139/L3139)</f>
        <v>50</v>
      </c>
      <c r="Q3139" s="13">
        <f t="shared" ref="Q3139:Q3202" si="198">(I3139/86400)+25569+(-5/24)</f>
        <v>42858.591666666667</v>
      </c>
      <c r="R3139" s="15">
        <f t="shared" ref="R3139:R3202" si="199">(J3139/86400)+25569+(-5/24)</f>
        <v>42807.676724537036</v>
      </c>
    </row>
    <row r="3140" spans="1:18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 t="e">
        <f t="shared" si="197"/>
        <v>#DIV/0!</v>
      </c>
      <c r="Q3140" s="13">
        <f t="shared" si="198"/>
        <v>42828.437581018516</v>
      </c>
      <c r="R3140" s="15">
        <f t="shared" si="199"/>
        <v>42809.437581018516</v>
      </c>
    </row>
    <row r="3141" spans="1:18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7">
        <f t="shared" si="197"/>
        <v>450</v>
      </c>
      <c r="Q3141" s="13">
        <f t="shared" si="198"/>
        <v>42818.981249999997</v>
      </c>
      <c r="R3141" s="15">
        <f t="shared" si="199"/>
        <v>42785.062037037038</v>
      </c>
    </row>
    <row r="3142" spans="1:18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7">
        <f t="shared" si="197"/>
        <v>24</v>
      </c>
      <c r="Q3142" s="13">
        <f t="shared" si="198"/>
        <v>42832.468784722216</v>
      </c>
      <c r="R3142" s="15">
        <f t="shared" si="199"/>
        <v>42802.510451388887</v>
      </c>
    </row>
    <row r="3143" spans="1:18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7">
        <f t="shared" si="197"/>
        <v>32.25</v>
      </c>
      <c r="Q3143" s="13">
        <f t="shared" si="198"/>
        <v>42841.624999999993</v>
      </c>
      <c r="R3143" s="15">
        <f t="shared" si="199"/>
        <v>42800.544999999998</v>
      </c>
    </row>
    <row r="3144" spans="1:18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7">
        <f t="shared" si="197"/>
        <v>15</v>
      </c>
      <c r="Q3144" s="13">
        <f t="shared" si="198"/>
        <v>42813.263182870367</v>
      </c>
      <c r="R3144" s="15">
        <f t="shared" si="199"/>
        <v>42783.304849537039</v>
      </c>
    </row>
    <row r="3145" spans="1:18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 t="e">
        <f t="shared" si="197"/>
        <v>#DIV/0!</v>
      </c>
      <c r="Q3145" s="13">
        <f t="shared" si="198"/>
        <v>42834.149953703702</v>
      </c>
      <c r="R3145" s="15">
        <f t="shared" si="199"/>
        <v>42808.149953703702</v>
      </c>
    </row>
    <row r="3146" spans="1:18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7">
        <f t="shared" si="197"/>
        <v>251.33333333333334</v>
      </c>
      <c r="Q3146" s="13">
        <f t="shared" si="198"/>
        <v>42813.041666666664</v>
      </c>
      <c r="R3146" s="15">
        <f t="shared" si="199"/>
        <v>42796.329942129632</v>
      </c>
    </row>
    <row r="3147" spans="1:18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 t="e">
        <f t="shared" si="197"/>
        <v>#DIV/0!</v>
      </c>
      <c r="Q3147" s="13">
        <f t="shared" si="198"/>
        <v>42821.790902777771</v>
      </c>
      <c r="R3147" s="15">
        <f t="shared" si="199"/>
        <v>42761.832569444443</v>
      </c>
    </row>
    <row r="3148" spans="1:18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7">
        <f t="shared" si="197"/>
        <v>437.5</v>
      </c>
      <c r="Q3148" s="13">
        <f t="shared" si="198"/>
        <v>42841.432476851849</v>
      </c>
      <c r="R3148" s="15">
        <f t="shared" si="199"/>
        <v>42796.474143518521</v>
      </c>
    </row>
    <row r="3149" spans="1:18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7">
        <f t="shared" si="197"/>
        <v>110.35211267605634</v>
      </c>
      <c r="Q3149" s="13">
        <f t="shared" si="198"/>
        <v>41949.802719907406</v>
      </c>
      <c r="R3149" s="15">
        <f t="shared" si="199"/>
        <v>41909.761053240734</v>
      </c>
    </row>
    <row r="3150" spans="1:18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7">
        <f t="shared" si="197"/>
        <v>41.421052631578945</v>
      </c>
      <c r="Q3150" s="13">
        <f t="shared" si="198"/>
        <v>41912.958333333328</v>
      </c>
      <c r="R3150" s="15">
        <f t="shared" si="199"/>
        <v>41891.456990740735</v>
      </c>
    </row>
    <row r="3151" spans="1:18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7">
        <f t="shared" si="197"/>
        <v>52</v>
      </c>
      <c r="Q3151" s="13">
        <f t="shared" si="198"/>
        <v>41249.875</v>
      </c>
      <c r="R3151" s="15">
        <f t="shared" si="199"/>
        <v>41225.809027777774</v>
      </c>
    </row>
    <row r="3152" spans="1:18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7">
        <f t="shared" si="197"/>
        <v>33.990384615384613</v>
      </c>
      <c r="Q3152" s="13">
        <f t="shared" si="198"/>
        <v>40567.958333333328</v>
      </c>
      <c r="R3152" s="15">
        <f t="shared" si="199"/>
        <v>40478.055590277778</v>
      </c>
    </row>
    <row r="3153" spans="1:18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7">
        <f t="shared" si="197"/>
        <v>103.35294117647059</v>
      </c>
      <c r="Q3153" s="13">
        <f t="shared" si="198"/>
        <v>41892.631643518514</v>
      </c>
      <c r="R3153" s="15">
        <f t="shared" si="199"/>
        <v>41862.631643518514</v>
      </c>
    </row>
    <row r="3154" spans="1:18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7">
        <f t="shared" si="197"/>
        <v>34.791044776119406</v>
      </c>
      <c r="Q3154" s="13">
        <f t="shared" si="198"/>
        <v>41580.659340277773</v>
      </c>
      <c r="R3154" s="15">
        <f t="shared" si="199"/>
        <v>41550.659340277773</v>
      </c>
    </row>
    <row r="3155" spans="1:18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7">
        <f t="shared" si="197"/>
        <v>41.773858921161825</v>
      </c>
      <c r="Q3155" s="13">
        <f t="shared" si="198"/>
        <v>40663.999305555553</v>
      </c>
      <c r="R3155" s="15">
        <f t="shared" si="199"/>
        <v>40632.946030092593</v>
      </c>
    </row>
    <row r="3156" spans="1:18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7">
        <f t="shared" si="197"/>
        <v>64.268292682926827</v>
      </c>
      <c r="Q3156" s="13">
        <f t="shared" si="198"/>
        <v>41000.625671296293</v>
      </c>
      <c r="R3156" s="15">
        <f t="shared" si="199"/>
        <v>40970.667337962957</v>
      </c>
    </row>
    <row r="3157" spans="1:18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7">
        <f t="shared" si="197"/>
        <v>31.209370860927152</v>
      </c>
      <c r="Q3157" s="13">
        <f t="shared" si="198"/>
        <v>41263.290798611109</v>
      </c>
      <c r="R3157" s="15">
        <f t="shared" si="199"/>
        <v>41233.290798611109</v>
      </c>
    </row>
    <row r="3158" spans="1:18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7">
        <f t="shared" si="197"/>
        <v>62.921348314606739</v>
      </c>
      <c r="Q3158" s="13">
        <f t="shared" si="198"/>
        <v>41061.744722222218</v>
      </c>
      <c r="R3158" s="15">
        <f t="shared" si="199"/>
        <v>41026.744722222218</v>
      </c>
    </row>
    <row r="3159" spans="1:18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7">
        <f t="shared" si="197"/>
        <v>98.536585365853654</v>
      </c>
      <c r="Q3159" s="13">
        <f t="shared" si="198"/>
        <v>41839</v>
      </c>
      <c r="R3159" s="15">
        <f t="shared" si="199"/>
        <v>41829.579918981479</v>
      </c>
    </row>
    <row r="3160" spans="1:18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7">
        <f t="shared" si="197"/>
        <v>82.608695652173907</v>
      </c>
      <c r="Q3160" s="13">
        <f t="shared" si="198"/>
        <v>41477.631388888891</v>
      </c>
      <c r="R3160" s="15">
        <f t="shared" si="199"/>
        <v>41447.631388888891</v>
      </c>
    </row>
    <row r="3161" spans="1:18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7">
        <f t="shared" si="197"/>
        <v>38.504230769230773</v>
      </c>
      <c r="Q3161" s="13">
        <f t="shared" si="198"/>
        <v>40926.75</v>
      </c>
      <c r="R3161" s="15">
        <f t="shared" si="199"/>
        <v>40883.858344907407</v>
      </c>
    </row>
    <row r="3162" spans="1:18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7">
        <f t="shared" si="197"/>
        <v>80.15789473684211</v>
      </c>
      <c r="Q3162" s="13">
        <f t="shared" si="198"/>
        <v>41863.999305555553</v>
      </c>
      <c r="R3162" s="15">
        <f t="shared" si="199"/>
        <v>41841.056562499994</v>
      </c>
    </row>
    <row r="3163" spans="1:18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7">
        <f t="shared" si="197"/>
        <v>28.405405405405407</v>
      </c>
      <c r="Q3163" s="13">
        <f t="shared" si="198"/>
        <v>41927.327800925923</v>
      </c>
      <c r="R3163" s="15">
        <f t="shared" si="199"/>
        <v>41897.327800925923</v>
      </c>
    </row>
    <row r="3164" spans="1:18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7">
        <f t="shared" si="197"/>
        <v>80.730158730158735</v>
      </c>
      <c r="Q3164" s="13">
        <f t="shared" si="198"/>
        <v>41826.875</v>
      </c>
      <c r="R3164" s="15">
        <f t="shared" si="199"/>
        <v>41799.47756944444</v>
      </c>
    </row>
    <row r="3165" spans="1:18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7">
        <f t="shared" si="197"/>
        <v>200.69444444444446</v>
      </c>
      <c r="Q3165" s="13">
        <f t="shared" si="198"/>
        <v>41805.545428240737</v>
      </c>
      <c r="R3165" s="15">
        <f t="shared" si="199"/>
        <v>41775.545428240737</v>
      </c>
    </row>
    <row r="3166" spans="1:18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7">
        <f t="shared" si="197"/>
        <v>37.591549295774648</v>
      </c>
      <c r="Q3166" s="13">
        <f t="shared" si="198"/>
        <v>41799.597395833327</v>
      </c>
      <c r="R3166" s="15">
        <f t="shared" si="199"/>
        <v>41766.597395833327</v>
      </c>
    </row>
    <row r="3167" spans="1:18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7">
        <f t="shared" si="197"/>
        <v>58.095238095238095</v>
      </c>
      <c r="Q3167" s="13">
        <f t="shared" si="198"/>
        <v>40665.957638888889</v>
      </c>
      <c r="R3167" s="15">
        <f t="shared" si="199"/>
        <v>40643.950925925921</v>
      </c>
    </row>
    <row r="3168" spans="1:18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7">
        <f t="shared" si="197"/>
        <v>60.300892473118282</v>
      </c>
      <c r="Q3168" s="13">
        <f t="shared" si="198"/>
        <v>41969.124305555553</v>
      </c>
      <c r="R3168" s="15">
        <f t="shared" si="199"/>
        <v>41940.483252314814</v>
      </c>
    </row>
    <row r="3169" spans="1:18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7">
        <f t="shared" si="197"/>
        <v>63.363636363636367</v>
      </c>
      <c r="Q3169" s="13">
        <f t="shared" si="198"/>
        <v>41852.967372685183</v>
      </c>
      <c r="R3169" s="15">
        <f t="shared" si="199"/>
        <v>41838.967372685183</v>
      </c>
    </row>
    <row r="3170" spans="1:18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7">
        <f t="shared" si="197"/>
        <v>50.901639344262293</v>
      </c>
      <c r="Q3170" s="13">
        <f t="shared" si="198"/>
        <v>41803.708333333328</v>
      </c>
      <c r="R3170" s="15">
        <f t="shared" si="199"/>
        <v>41771.897604166668</v>
      </c>
    </row>
    <row r="3171" spans="1:18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7">
        <f t="shared" si="197"/>
        <v>100.5</v>
      </c>
      <c r="Q3171" s="13">
        <f t="shared" si="198"/>
        <v>41620.999305555553</v>
      </c>
      <c r="R3171" s="15">
        <f t="shared" si="199"/>
        <v>41591.529641203699</v>
      </c>
    </row>
    <row r="3172" spans="1:18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7">
        <f t="shared" si="197"/>
        <v>31.619718309859156</v>
      </c>
      <c r="Q3172" s="13">
        <f t="shared" si="198"/>
        <v>41821.958333333328</v>
      </c>
      <c r="R3172" s="15">
        <f t="shared" si="199"/>
        <v>41788.872037037036</v>
      </c>
    </row>
    <row r="3173" spans="1:18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7">
        <f t="shared" si="197"/>
        <v>65.102564102564102</v>
      </c>
      <c r="Q3173" s="13">
        <f t="shared" si="198"/>
        <v>42496.399976851848</v>
      </c>
      <c r="R3173" s="15">
        <f t="shared" si="199"/>
        <v>42466.399976851848</v>
      </c>
    </row>
    <row r="3174" spans="1:18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7">
        <f t="shared" si="197"/>
        <v>79.310344827586206</v>
      </c>
      <c r="Q3174" s="13">
        <f t="shared" si="198"/>
        <v>40953.521620370368</v>
      </c>
      <c r="R3174" s="15">
        <f t="shared" si="199"/>
        <v>40923.521620370368</v>
      </c>
    </row>
    <row r="3175" spans="1:18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7">
        <f t="shared" si="197"/>
        <v>139.18918918918919</v>
      </c>
      <c r="Q3175" s="13">
        <f t="shared" si="198"/>
        <v>41908.670046296298</v>
      </c>
      <c r="R3175" s="15">
        <f t="shared" si="199"/>
        <v>41878.670046296298</v>
      </c>
    </row>
    <row r="3176" spans="1:18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7">
        <f t="shared" si="197"/>
        <v>131.91304347826087</v>
      </c>
      <c r="Q3176" s="13">
        <f t="shared" si="198"/>
        <v>41876.656342592592</v>
      </c>
      <c r="R3176" s="15">
        <f t="shared" si="199"/>
        <v>41862.656342592592</v>
      </c>
    </row>
    <row r="3177" spans="1:18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7">
        <f t="shared" si="197"/>
        <v>91.3</v>
      </c>
      <c r="Q3177" s="13">
        <f t="shared" si="198"/>
        <v>40591.678553240738</v>
      </c>
      <c r="R3177" s="15">
        <f t="shared" si="199"/>
        <v>40531.678553240738</v>
      </c>
    </row>
    <row r="3178" spans="1:18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7">
        <f t="shared" si="197"/>
        <v>39.672727272727272</v>
      </c>
      <c r="Q3178" s="13">
        <f t="shared" si="198"/>
        <v>41504.416666666664</v>
      </c>
      <c r="R3178" s="15">
        <f t="shared" si="199"/>
        <v>41477.722581018512</v>
      </c>
    </row>
    <row r="3179" spans="1:18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7">
        <f t="shared" si="197"/>
        <v>57.549019607843135</v>
      </c>
      <c r="Q3179" s="13">
        <f t="shared" si="198"/>
        <v>41811.458437499998</v>
      </c>
      <c r="R3179" s="15">
        <f t="shared" si="199"/>
        <v>41781.458437499998</v>
      </c>
    </row>
    <row r="3180" spans="1:18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7">
        <f t="shared" si="197"/>
        <v>33.025641025641029</v>
      </c>
      <c r="Q3180" s="13">
        <f t="shared" si="198"/>
        <v>41836.396701388883</v>
      </c>
      <c r="R3180" s="15">
        <f t="shared" si="199"/>
        <v>41806.396701388883</v>
      </c>
    </row>
    <row r="3181" spans="1:18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7">
        <f t="shared" si="197"/>
        <v>77.335806451612896</v>
      </c>
      <c r="Q3181" s="13">
        <f t="shared" si="198"/>
        <v>41400.49387731481</v>
      </c>
      <c r="R3181" s="15">
        <f t="shared" si="199"/>
        <v>41375.49387731481</v>
      </c>
    </row>
    <row r="3182" spans="1:18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7">
        <f t="shared" si="197"/>
        <v>31.933333333333334</v>
      </c>
      <c r="Q3182" s="13">
        <f t="shared" si="198"/>
        <v>41810.204270833332</v>
      </c>
      <c r="R3182" s="15">
        <f t="shared" si="199"/>
        <v>41780.204270833332</v>
      </c>
    </row>
    <row r="3183" spans="1:18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7">
        <f t="shared" si="197"/>
        <v>36.333333333333336</v>
      </c>
      <c r="Q3183" s="13">
        <f t="shared" si="198"/>
        <v>41805.458333333328</v>
      </c>
      <c r="R3183" s="15">
        <f t="shared" si="199"/>
        <v>41779.101701388885</v>
      </c>
    </row>
    <row r="3184" spans="1:18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7">
        <f t="shared" si="197"/>
        <v>46.768211920529801</v>
      </c>
      <c r="Q3184" s="13">
        <f t="shared" si="198"/>
        <v>40939.5</v>
      </c>
      <c r="R3184" s="15">
        <f t="shared" si="199"/>
        <v>40883.740983796291</v>
      </c>
    </row>
    <row r="3185" spans="1:18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7">
        <f t="shared" si="197"/>
        <v>40.073529411764703</v>
      </c>
      <c r="Q3185" s="13">
        <f t="shared" si="198"/>
        <v>41509.586446759255</v>
      </c>
      <c r="R3185" s="15">
        <f t="shared" si="199"/>
        <v>41491.586446759255</v>
      </c>
    </row>
    <row r="3186" spans="1:18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7">
        <f t="shared" si="197"/>
        <v>100.21739130434783</v>
      </c>
      <c r="Q3186" s="13">
        <f t="shared" si="198"/>
        <v>41821.785081018512</v>
      </c>
      <c r="R3186" s="15">
        <f t="shared" si="199"/>
        <v>41791.785081018512</v>
      </c>
    </row>
    <row r="3187" spans="1:18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7">
        <f t="shared" si="197"/>
        <v>41.666666666666664</v>
      </c>
      <c r="Q3187" s="13">
        <f t="shared" si="198"/>
        <v>41836.768993055557</v>
      </c>
      <c r="R3187" s="15">
        <f t="shared" si="199"/>
        <v>41829.768993055557</v>
      </c>
    </row>
    <row r="3188" spans="1:18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7">
        <f t="shared" si="197"/>
        <v>46.714285714285715</v>
      </c>
      <c r="Q3188" s="13">
        <f t="shared" si="198"/>
        <v>41898.666666666664</v>
      </c>
      <c r="R3188" s="15">
        <f t="shared" si="199"/>
        <v>41868.715717592589</v>
      </c>
    </row>
    <row r="3189" spans="1:18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7">
        <f t="shared" si="197"/>
        <v>71.491803278688522</v>
      </c>
      <c r="Q3189" s="13">
        <f t="shared" si="198"/>
        <v>41855.458020833328</v>
      </c>
      <c r="R3189" s="15">
        <f t="shared" si="199"/>
        <v>41835.458020833328</v>
      </c>
    </row>
    <row r="3190" spans="1:18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7">
        <f t="shared" si="197"/>
        <v>14.444444444444445</v>
      </c>
      <c r="Q3190" s="13">
        <f t="shared" si="198"/>
        <v>42165.207199074073</v>
      </c>
      <c r="R3190" s="15">
        <f t="shared" si="199"/>
        <v>42144.207199074073</v>
      </c>
    </row>
    <row r="3191" spans="1:18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7">
        <f t="shared" si="197"/>
        <v>356.84210526315792</v>
      </c>
      <c r="Q3191" s="13">
        <f t="shared" si="198"/>
        <v>42148.138101851851</v>
      </c>
      <c r="R3191" s="15">
        <f t="shared" si="199"/>
        <v>42118.138101851851</v>
      </c>
    </row>
    <row r="3192" spans="1:18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 t="e">
        <f t="shared" si="197"/>
        <v>#DIV/0!</v>
      </c>
      <c r="Q3192" s="13">
        <f t="shared" si="198"/>
        <v>42712.984664351847</v>
      </c>
      <c r="R3192" s="15">
        <f t="shared" si="199"/>
        <v>42682.942997685182</v>
      </c>
    </row>
    <row r="3193" spans="1:18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7">
        <f t="shared" si="197"/>
        <v>37.75</v>
      </c>
      <c r="Q3193" s="13">
        <f t="shared" si="198"/>
        <v>42598.547094907401</v>
      </c>
      <c r="R3193" s="15">
        <f t="shared" si="199"/>
        <v>42538.547094907401</v>
      </c>
    </row>
    <row r="3194" spans="1:18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7">
        <f t="shared" si="197"/>
        <v>12.75</v>
      </c>
      <c r="Q3194" s="13">
        <f t="shared" si="198"/>
        <v>42063.708333333336</v>
      </c>
      <c r="R3194" s="15">
        <f t="shared" si="199"/>
        <v>42018.732164351844</v>
      </c>
    </row>
    <row r="3195" spans="1:18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7">
        <f t="shared" si="197"/>
        <v>24.458333333333332</v>
      </c>
      <c r="Q3195" s="13">
        <f t="shared" si="198"/>
        <v>42055.759907407402</v>
      </c>
      <c r="R3195" s="15">
        <f t="shared" si="199"/>
        <v>42010.759907407402</v>
      </c>
    </row>
    <row r="3196" spans="1:18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 t="e">
        <f t="shared" si="197"/>
        <v>#DIV/0!</v>
      </c>
      <c r="Q3196" s="13">
        <f t="shared" si="198"/>
        <v>42211.854143518511</v>
      </c>
      <c r="R3196" s="15">
        <f t="shared" si="199"/>
        <v>42181.854143518511</v>
      </c>
    </row>
    <row r="3197" spans="1:18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7">
        <f t="shared" si="197"/>
        <v>53.07692307692308</v>
      </c>
      <c r="Q3197" s="13">
        <f t="shared" si="198"/>
        <v>42047.385902777773</v>
      </c>
      <c r="R3197" s="15">
        <f t="shared" si="199"/>
        <v>42017.385902777773</v>
      </c>
    </row>
    <row r="3198" spans="1:18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7">
        <f t="shared" si="197"/>
        <v>300</v>
      </c>
      <c r="Q3198" s="13">
        <f t="shared" si="198"/>
        <v>42217.374999999993</v>
      </c>
      <c r="R3198" s="15">
        <f t="shared" si="199"/>
        <v>42157.389756944445</v>
      </c>
    </row>
    <row r="3199" spans="1:18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7">
        <f t="shared" si="197"/>
        <v>286.25</v>
      </c>
      <c r="Q3199" s="13">
        <f t="shared" si="198"/>
        <v>42039.28493055555</v>
      </c>
      <c r="R3199" s="15">
        <f t="shared" si="199"/>
        <v>42009.28493055555</v>
      </c>
    </row>
    <row r="3200" spans="1:18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7">
        <f t="shared" si="197"/>
        <v>36.666666666666664</v>
      </c>
      <c r="Q3200" s="13">
        <f t="shared" si="198"/>
        <v>42051.216168981475</v>
      </c>
      <c r="R3200" s="15">
        <f t="shared" si="199"/>
        <v>42013.216168981475</v>
      </c>
    </row>
    <row r="3201" spans="1:18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7">
        <f t="shared" si="197"/>
        <v>49.20754716981132</v>
      </c>
      <c r="Q3201" s="13">
        <f t="shared" si="198"/>
        <v>41888.666666666664</v>
      </c>
      <c r="R3201" s="15">
        <f t="shared" si="199"/>
        <v>41858.553449074076</v>
      </c>
    </row>
    <row r="3202" spans="1:18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7">
        <f t="shared" si="197"/>
        <v>1</v>
      </c>
      <c r="Q3202" s="13">
        <f t="shared" si="198"/>
        <v>42490.023611111108</v>
      </c>
      <c r="R3202" s="15">
        <f t="shared" si="199"/>
        <v>42460.112280092588</v>
      </c>
    </row>
    <row r="3203" spans="1:18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7">
        <f t="shared" ref="P3203:P3266" si="201">(E3203/L3203)</f>
        <v>12.5</v>
      </c>
      <c r="Q3203" s="13">
        <f t="shared" ref="Q3203:Q3266" si="202">(I3203/86400)+25569+(-5/24)</f>
        <v>41882.558761574073</v>
      </c>
      <c r="R3203" s="15">
        <f t="shared" ref="R3203:R3266" si="203">(J3203/86400)+25569+(-5/24)</f>
        <v>41861.558761574073</v>
      </c>
    </row>
    <row r="3204" spans="1:18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7">
        <f t="shared" si="201"/>
        <v>109.04</v>
      </c>
      <c r="Q3204" s="13">
        <f t="shared" si="202"/>
        <v>42352.040972222218</v>
      </c>
      <c r="R3204" s="15">
        <f t="shared" si="203"/>
        <v>42293.645208333335</v>
      </c>
    </row>
    <row r="3205" spans="1:18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7">
        <f t="shared" si="201"/>
        <v>41.666666666666664</v>
      </c>
      <c r="Q3205" s="13">
        <f t="shared" si="202"/>
        <v>42272.780347222222</v>
      </c>
      <c r="R3205" s="15">
        <f t="shared" si="203"/>
        <v>42242.780347222222</v>
      </c>
    </row>
    <row r="3206" spans="1:18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 t="e">
        <f t="shared" si="201"/>
        <v>#DIV/0!</v>
      </c>
      <c r="Q3206" s="13">
        <f t="shared" si="202"/>
        <v>42202.468055555553</v>
      </c>
      <c r="R3206" s="15">
        <f t="shared" si="203"/>
        <v>42172.477766203701</v>
      </c>
    </row>
    <row r="3207" spans="1:18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7">
        <f t="shared" si="201"/>
        <v>22.75</v>
      </c>
      <c r="Q3207" s="13">
        <f t="shared" si="202"/>
        <v>42125.166342592587</v>
      </c>
      <c r="R3207" s="15">
        <f t="shared" si="203"/>
        <v>42095.166342592587</v>
      </c>
    </row>
    <row r="3208" spans="1:18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 t="e">
        <f t="shared" si="201"/>
        <v>#DIV/0!</v>
      </c>
      <c r="Q3208" s="13">
        <f t="shared" si="202"/>
        <v>42266.067719907405</v>
      </c>
      <c r="R3208" s="15">
        <f t="shared" si="203"/>
        <v>42236.067719907405</v>
      </c>
    </row>
    <row r="3209" spans="1:18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7">
        <f t="shared" si="201"/>
        <v>70.833333333333329</v>
      </c>
      <c r="Q3209" s="13">
        <f t="shared" si="202"/>
        <v>42117.027858796289</v>
      </c>
      <c r="R3209" s="15">
        <f t="shared" si="203"/>
        <v>42057.069525462961</v>
      </c>
    </row>
    <row r="3210" spans="1:18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7">
        <f t="shared" si="201"/>
        <v>63.109756097560975</v>
      </c>
      <c r="Q3210" s="13">
        <f t="shared" si="202"/>
        <v>41848.396724537037</v>
      </c>
      <c r="R3210" s="15">
        <f t="shared" si="203"/>
        <v>41827.396724537037</v>
      </c>
    </row>
    <row r="3211" spans="1:18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7">
        <f t="shared" si="201"/>
        <v>50.157964601769912</v>
      </c>
      <c r="Q3211" s="13">
        <f t="shared" si="202"/>
        <v>41810.75</v>
      </c>
      <c r="R3211" s="15">
        <f t="shared" si="203"/>
        <v>41778.42891203703</v>
      </c>
    </row>
    <row r="3212" spans="1:18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7">
        <f t="shared" si="201"/>
        <v>62.883333333333333</v>
      </c>
      <c r="Q3212" s="13">
        <f t="shared" si="202"/>
        <v>41060.957638888889</v>
      </c>
      <c r="R3212" s="15">
        <f t="shared" si="203"/>
        <v>41013.728229166663</v>
      </c>
    </row>
    <row r="3213" spans="1:18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7">
        <f t="shared" si="201"/>
        <v>85.531055900621112</v>
      </c>
      <c r="Q3213" s="13">
        <f t="shared" si="202"/>
        <v>41865.875</v>
      </c>
      <c r="R3213" s="15">
        <f t="shared" si="203"/>
        <v>41834.378240740734</v>
      </c>
    </row>
    <row r="3214" spans="1:18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7">
        <f t="shared" si="201"/>
        <v>53.723404255319146</v>
      </c>
      <c r="Q3214" s="13">
        <f t="shared" si="202"/>
        <v>41859.587395833332</v>
      </c>
      <c r="R3214" s="15">
        <f t="shared" si="203"/>
        <v>41829.587395833332</v>
      </c>
    </row>
    <row r="3215" spans="1:18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7">
        <f t="shared" si="201"/>
        <v>127.80851063829788</v>
      </c>
      <c r="Q3215" s="13">
        <f t="shared" si="202"/>
        <v>42211.555081018516</v>
      </c>
      <c r="R3215" s="15">
        <f t="shared" si="203"/>
        <v>42171.555081018516</v>
      </c>
    </row>
    <row r="3216" spans="1:18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7">
        <f t="shared" si="201"/>
        <v>106.57391304347826</v>
      </c>
      <c r="Q3216" s="13">
        <f t="shared" si="202"/>
        <v>42374.788194444445</v>
      </c>
      <c r="R3216" s="15">
        <f t="shared" si="203"/>
        <v>42337.584178240737</v>
      </c>
    </row>
    <row r="3217" spans="1:18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7">
        <f t="shared" si="201"/>
        <v>262.11194029850748</v>
      </c>
      <c r="Q3217" s="13">
        <f t="shared" si="202"/>
        <v>42256.957638888889</v>
      </c>
      <c r="R3217" s="15">
        <f t="shared" si="203"/>
        <v>42219.456840277773</v>
      </c>
    </row>
    <row r="3218" spans="1:18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7">
        <f t="shared" si="201"/>
        <v>57.171428571428571</v>
      </c>
      <c r="Q3218" s="13">
        <f t="shared" si="202"/>
        <v>42196.395833333336</v>
      </c>
      <c r="R3218" s="15">
        <f t="shared" si="203"/>
        <v>42165.254293981481</v>
      </c>
    </row>
    <row r="3219" spans="1:18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7">
        <f t="shared" si="201"/>
        <v>50.20192307692308</v>
      </c>
      <c r="Q3219" s="13">
        <f t="shared" si="202"/>
        <v>42678.337777777771</v>
      </c>
      <c r="R3219" s="15">
        <f t="shared" si="203"/>
        <v>42648.337777777771</v>
      </c>
    </row>
    <row r="3220" spans="1:18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7">
        <f t="shared" si="201"/>
        <v>66.586956521739125</v>
      </c>
      <c r="Q3220" s="13">
        <f t="shared" si="202"/>
        <v>42003.791666666664</v>
      </c>
      <c r="R3220" s="15">
        <f t="shared" si="203"/>
        <v>41970.793819444443</v>
      </c>
    </row>
    <row r="3221" spans="1:18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7">
        <f t="shared" si="201"/>
        <v>168.25210084033614</v>
      </c>
      <c r="Q3221" s="13">
        <f t="shared" si="202"/>
        <v>42085.733182870368</v>
      </c>
      <c r="R3221" s="15">
        <f t="shared" si="203"/>
        <v>42050.77484953704</v>
      </c>
    </row>
    <row r="3222" spans="1:18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7">
        <f t="shared" si="201"/>
        <v>256.37288135593218</v>
      </c>
      <c r="Q3222" s="13">
        <f t="shared" si="202"/>
        <v>42806.666666666664</v>
      </c>
      <c r="R3222" s="15">
        <f t="shared" si="203"/>
        <v>42772.625046296293</v>
      </c>
    </row>
    <row r="3223" spans="1:18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7">
        <f t="shared" si="201"/>
        <v>36.610619469026545</v>
      </c>
      <c r="Q3223" s="13">
        <f t="shared" si="202"/>
        <v>42190.488460648143</v>
      </c>
      <c r="R3223" s="15">
        <f t="shared" si="203"/>
        <v>42155.488460648143</v>
      </c>
    </row>
    <row r="3224" spans="1:18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7">
        <f t="shared" si="201"/>
        <v>37.142857142857146</v>
      </c>
      <c r="Q3224" s="13">
        <f t="shared" si="202"/>
        <v>42301.686805555553</v>
      </c>
      <c r="R3224" s="15">
        <f t="shared" si="203"/>
        <v>42270.373807870368</v>
      </c>
    </row>
    <row r="3225" spans="1:18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7">
        <f t="shared" si="201"/>
        <v>45.878378378378379</v>
      </c>
      <c r="Q3225" s="13">
        <f t="shared" si="202"/>
        <v>42236.627037037033</v>
      </c>
      <c r="R3225" s="15">
        <f t="shared" si="203"/>
        <v>42206.627037037033</v>
      </c>
    </row>
    <row r="3226" spans="1:18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7">
        <f t="shared" si="201"/>
        <v>141.71296296296296</v>
      </c>
      <c r="Q3226" s="13">
        <f t="shared" si="202"/>
        <v>42744.999999999993</v>
      </c>
      <c r="R3226" s="15">
        <f t="shared" si="203"/>
        <v>42697.642511574071</v>
      </c>
    </row>
    <row r="3227" spans="1:18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7">
        <f t="shared" si="201"/>
        <v>52.487179487179489</v>
      </c>
      <c r="Q3227" s="13">
        <f t="shared" si="202"/>
        <v>42524.666666666664</v>
      </c>
      <c r="R3227" s="15">
        <f t="shared" si="203"/>
        <v>42503.351134259261</v>
      </c>
    </row>
    <row r="3228" spans="1:18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7">
        <f t="shared" si="201"/>
        <v>59.523809523809526</v>
      </c>
      <c r="Q3228" s="13">
        <f t="shared" si="202"/>
        <v>42307.375138888885</v>
      </c>
      <c r="R3228" s="15">
        <f t="shared" si="203"/>
        <v>42277.375138888885</v>
      </c>
    </row>
    <row r="3229" spans="1:18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7">
        <f t="shared" si="201"/>
        <v>50</v>
      </c>
      <c r="Q3229" s="13">
        <f t="shared" si="202"/>
        <v>42752.674027777779</v>
      </c>
      <c r="R3229" s="15">
        <f t="shared" si="203"/>
        <v>42722.674027777779</v>
      </c>
    </row>
    <row r="3230" spans="1:18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7">
        <f t="shared" si="201"/>
        <v>193.62162162162161</v>
      </c>
      <c r="Q3230" s="13">
        <f t="shared" si="202"/>
        <v>42354.999305555553</v>
      </c>
      <c r="R3230" s="15">
        <f t="shared" si="203"/>
        <v>42323.500972222224</v>
      </c>
    </row>
    <row r="3231" spans="1:18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7">
        <f t="shared" si="201"/>
        <v>106.79702970297029</v>
      </c>
      <c r="Q3231" s="13">
        <f t="shared" si="202"/>
        <v>41963.124976851854</v>
      </c>
      <c r="R3231" s="15">
        <f t="shared" si="203"/>
        <v>41933.083310185182</v>
      </c>
    </row>
    <row r="3232" spans="1:18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7">
        <f t="shared" si="201"/>
        <v>77.21621621621621</v>
      </c>
      <c r="Q3232" s="13">
        <f t="shared" si="202"/>
        <v>41912.957638888889</v>
      </c>
      <c r="R3232" s="15">
        <f t="shared" si="203"/>
        <v>41897.959791666661</v>
      </c>
    </row>
    <row r="3233" spans="1:18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7">
        <f t="shared" si="201"/>
        <v>57.5</v>
      </c>
      <c r="Q3233" s="13">
        <f t="shared" si="202"/>
        <v>42476.735497685186</v>
      </c>
      <c r="R3233" s="15">
        <f t="shared" si="203"/>
        <v>42446.735497685186</v>
      </c>
    </row>
    <row r="3234" spans="1:18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7">
        <f t="shared" si="201"/>
        <v>50.46153846153846</v>
      </c>
      <c r="Q3234" s="13">
        <f t="shared" si="202"/>
        <v>42493.957638888889</v>
      </c>
      <c r="R3234" s="15">
        <f t="shared" si="203"/>
        <v>42463.605520833335</v>
      </c>
    </row>
    <row r="3235" spans="1:18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7">
        <f t="shared" si="201"/>
        <v>97.377049180327873</v>
      </c>
      <c r="Q3235" s="13">
        <f t="shared" si="202"/>
        <v>42796.596701388888</v>
      </c>
      <c r="R3235" s="15">
        <f t="shared" si="203"/>
        <v>42766.596701388888</v>
      </c>
    </row>
    <row r="3236" spans="1:18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7">
        <f t="shared" si="201"/>
        <v>34.91921739130435</v>
      </c>
      <c r="Q3236" s="13">
        <f t="shared" si="202"/>
        <v>42767.771527777775</v>
      </c>
      <c r="R3236" s="15">
        <f t="shared" si="203"/>
        <v>42734.581111111103</v>
      </c>
    </row>
    <row r="3237" spans="1:18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7">
        <f t="shared" si="201"/>
        <v>85.530386740331494</v>
      </c>
      <c r="Q3237" s="13">
        <f t="shared" si="202"/>
        <v>42552.139479166661</v>
      </c>
      <c r="R3237" s="15">
        <f t="shared" si="203"/>
        <v>42522.139479166661</v>
      </c>
    </row>
    <row r="3238" spans="1:18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7">
        <f t="shared" si="201"/>
        <v>182.90909090909091</v>
      </c>
      <c r="Q3238" s="13">
        <f t="shared" si="202"/>
        <v>42732.708715277775</v>
      </c>
      <c r="R3238" s="15">
        <f t="shared" si="203"/>
        <v>42702.708715277775</v>
      </c>
    </row>
    <row r="3239" spans="1:18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7">
        <f t="shared" si="201"/>
        <v>131.13620817843866</v>
      </c>
      <c r="Q3239" s="13">
        <f t="shared" si="202"/>
        <v>42275.957638888889</v>
      </c>
      <c r="R3239" s="15">
        <f t="shared" si="203"/>
        <v>42252.266018518516</v>
      </c>
    </row>
    <row r="3240" spans="1:18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7">
        <f t="shared" si="201"/>
        <v>39.810126582278478</v>
      </c>
      <c r="Q3240" s="13">
        <f t="shared" si="202"/>
        <v>42186.302060185182</v>
      </c>
      <c r="R3240" s="15">
        <f t="shared" si="203"/>
        <v>42156.302060185182</v>
      </c>
    </row>
    <row r="3241" spans="1:18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7">
        <f t="shared" si="201"/>
        <v>59.701730769230764</v>
      </c>
      <c r="Q3241" s="13">
        <f t="shared" si="202"/>
        <v>42302.790972222218</v>
      </c>
      <c r="R3241" s="15">
        <f t="shared" si="203"/>
        <v>42277.880706018514</v>
      </c>
    </row>
    <row r="3242" spans="1:18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7">
        <f t="shared" si="201"/>
        <v>88.735294117647058</v>
      </c>
      <c r="Q3242" s="13">
        <f t="shared" si="202"/>
        <v>42782.749999999993</v>
      </c>
      <c r="R3242" s="15">
        <f t="shared" si="203"/>
        <v>42754.485509259255</v>
      </c>
    </row>
    <row r="3243" spans="1:18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7">
        <f t="shared" si="201"/>
        <v>58.688622754491021</v>
      </c>
      <c r="Q3243" s="13">
        <f t="shared" si="202"/>
        <v>41926.082638888889</v>
      </c>
      <c r="R3243" s="15">
        <f t="shared" si="203"/>
        <v>41893.116550925923</v>
      </c>
    </row>
    <row r="3244" spans="1:18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7">
        <f t="shared" si="201"/>
        <v>69.56513661202186</v>
      </c>
      <c r="Q3244" s="13">
        <f t="shared" si="202"/>
        <v>41901.547361111108</v>
      </c>
      <c r="R3244" s="15">
        <f t="shared" si="203"/>
        <v>41871.547361111108</v>
      </c>
    </row>
    <row r="3245" spans="1:18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7">
        <f t="shared" si="201"/>
        <v>115.87323943661971</v>
      </c>
      <c r="Q3245" s="13">
        <f t="shared" si="202"/>
        <v>42285.791666666664</v>
      </c>
      <c r="R3245" s="15">
        <f t="shared" si="203"/>
        <v>42261.888449074067</v>
      </c>
    </row>
    <row r="3246" spans="1:18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7">
        <f t="shared" si="201"/>
        <v>23.869565217391305</v>
      </c>
      <c r="Q3246" s="13">
        <f t="shared" si="202"/>
        <v>42705.527569444443</v>
      </c>
      <c r="R3246" s="15">
        <f t="shared" si="203"/>
        <v>42675.485902777778</v>
      </c>
    </row>
    <row r="3247" spans="1:18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7">
        <f t="shared" si="201"/>
        <v>81.125925925925927</v>
      </c>
      <c r="Q3247" s="13">
        <f t="shared" si="202"/>
        <v>42166.874999999993</v>
      </c>
      <c r="R3247" s="15">
        <f t="shared" si="203"/>
        <v>42135.391874999994</v>
      </c>
    </row>
    <row r="3248" spans="1:18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7">
        <f t="shared" si="201"/>
        <v>57.626943005181346</v>
      </c>
      <c r="Q3248" s="13">
        <f t="shared" si="202"/>
        <v>42258.957638888889</v>
      </c>
      <c r="R3248" s="15">
        <f t="shared" si="203"/>
        <v>42230.263888888883</v>
      </c>
    </row>
    <row r="3249" spans="1:18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7">
        <f t="shared" si="201"/>
        <v>46.429824561403507</v>
      </c>
      <c r="Q3249" s="13">
        <f t="shared" si="202"/>
        <v>42197.22583333333</v>
      </c>
      <c r="R3249" s="15">
        <f t="shared" si="203"/>
        <v>42167.22583333333</v>
      </c>
    </row>
    <row r="3250" spans="1:18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7">
        <f t="shared" si="201"/>
        <v>60.475000000000001</v>
      </c>
      <c r="Q3250" s="13">
        <f t="shared" si="202"/>
        <v>42098.638391203705</v>
      </c>
      <c r="R3250" s="15">
        <f t="shared" si="203"/>
        <v>42068.68005787037</v>
      </c>
    </row>
    <row r="3251" spans="1:18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7">
        <f t="shared" si="201"/>
        <v>65.579545454545453</v>
      </c>
      <c r="Q3251" s="13">
        <f t="shared" si="202"/>
        <v>42175.538356481477</v>
      </c>
      <c r="R3251" s="15">
        <f t="shared" si="203"/>
        <v>42145.538356481477</v>
      </c>
    </row>
    <row r="3252" spans="1:18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7">
        <f t="shared" si="201"/>
        <v>119.1924882629108</v>
      </c>
      <c r="Q3252" s="13">
        <f t="shared" si="202"/>
        <v>41948.575509259259</v>
      </c>
      <c r="R3252" s="15">
        <f t="shared" si="203"/>
        <v>41918.533842592587</v>
      </c>
    </row>
    <row r="3253" spans="1:18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7">
        <f t="shared" si="201"/>
        <v>83.05</v>
      </c>
      <c r="Q3253" s="13">
        <f t="shared" si="202"/>
        <v>42176.52275462963</v>
      </c>
      <c r="R3253" s="15">
        <f t="shared" si="203"/>
        <v>42146.52275462963</v>
      </c>
    </row>
    <row r="3254" spans="1:18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7">
        <f t="shared" si="201"/>
        <v>57.52</v>
      </c>
      <c r="Q3254" s="13">
        <f t="shared" si="202"/>
        <v>42620.264351851853</v>
      </c>
      <c r="R3254" s="15">
        <f t="shared" si="203"/>
        <v>42590.264351851853</v>
      </c>
    </row>
    <row r="3255" spans="1:18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7">
        <f t="shared" si="201"/>
        <v>177.08695652173913</v>
      </c>
      <c r="Q3255" s="13">
        <f t="shared" si="202"/>
        <v>42620.947916666664</v>
      </c>
      <c r="R3255" s="15">
        <f t="shared" si="203"/>
        <v>42602.368379629632</v>
      </c>
    </row>
    <row r="3256" spans="1:18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7">
        <f t="shared" si="201"/>
        <v>70.771505376344081</v>
      </c>
      <c r="Q3256" s="13">
        <f t="shared" si="202"/>
        <v>42088.835752314808</v>
      </c>
      <c r="R3256" s="15">
        <f t="shared" si="203"/>
        <v>42058.877418981479</v>
      </c>
    </row>
    <row r="3257" spans="1:18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7">
        <f t="shared" si="201"/>
        <v>29.166666666666668</v>
      </c>
      <c r="Q3257" s="13">
        <f t="shared" si="202"/>
        <v>41919.559895833328</v>
      </c>
      <c r="R3257" s="15">
        <f t="shared" si="203"/>
        <v>41889.559895833328</v>
      </c>
    </row>
    <row r="3258" spans="1:18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7">
        <f t="shared" si="201"/>
        <v>72.76136363636364</v>
      </c>
      <c r="Q3258" s="13">
        <f t="shared" si="202"/>
        <v>42165.957638888889</v>
      </c>
      <c r="R3258" s="15">
        <f t="shared" si="203"/>
        <v>42144.365474537037</v>
      </c>
    </row>
    <row r="3259" spans="1:18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7">
        <f t="shared" si="201"/>
        <v>51.853414634146333</v>
      </c>
      <c r="Q3259" s="13">
        <f t="shared" si="202"/>
        <v>42788.351296296292</v>
      </c>
      <c r="R3259" s="15">
        <f t="shared" si="203"/>
        <v>42758.351296296292</v>
      </c>
    </row>
    <row r="3260" spans="1:18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7">
        <f t="shared" si="201"/>
        <v>98.2</v>
      </c>
      <c r="Q3260" s="13">
        <f t="shared" si="202"/>
        <v>42012.678946759253</v>
      </c>
      <c r="R3260" s="15">
        <f t="shared" si="203"/>
        <v>41982.678946759253</v>
      </c>
    </row>
    <row r="3261" spans="1:18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7">
        <f t="shared" si="201"/>
        <v>251.7381443298969</v>
      </c>
      <c r="Q3261" s="13">
        <f t="shared" si="202"/>
        <v>42643.957638888889</v>
      </c>
      <c r="R3261" s="15">
        <f t="shared" si="203"/>
        <v>42614.552604166667</v>
      </c>
    </row>
    <row r="3262" spans="1:18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7">
        <f t="shared" si="201"/>
        <v>74.821917808219183</v>
      </c>
      <c r="Q3262" s="13">
        <f t="shared" si="202"/>
        <v>42338.505995370368</v>
      </c>
      <c r="R3262" s="15">
        <f t="shared" si="203"/>
        <v>42303.464328703696</v>
      </c>
    </row>
    <row r="3263" spans="1:18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7">
        <f t="shared" si="201"/>
        <v>67.65306122448979</v>
      </c>
      <c r="Q3263" s="13">
        <f t="shared" si="202"/>
        <v>42201.517083333332</v>
      </c>
      <c r="R3263" s="15">
        <f t="shared" si="203"/>
        <v>42171.517083333332</v>
      </c>
    </row>
    <row r="3264" spans="1:18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7">
        <f t="shared" si="201"/>
        <v>93.81343283582089</v>
      </c>
      <c r="Q3264" s="13">
        <f t="shared" si="202"/>
        <v>41994.958333333336</v>
      </c>
      <c r="R3264" s="15">
        <f t="shared" si="203"/>
        <v>41964.107199074067</v>
      </c>
    </row>
    <row r="3265" spans="1:18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7">
        <f t="shared" si="201"/>
        <v>41.237647058823526</v>
      </c>
      <c r="Q3265" s="13">
        <f t="shared" si="202"/>
        <v>42307.666666666664</v>
      </c>
      <c r="R3265" s="15">
        <f t="shared" si="203"/>
        <v>42284.30773148148</v>
      </c>
    </row>
    <row r="3266" spans="1:18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7">
        <f t="shared" si="201"/>
        <v>52.551020408163268</v>
      </c>
      <c r="Q3266" s="13">
        <f t="shared" si="202"/>
        <v>42032.708333333336</v>
      </c>
      <c r="R3266" s="15">
        <f t="shared" si="203"/>
        <v>42016.591874999998</v>
      </c>
    </row>
    <row r="3267" spans="1:18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7">
        <f t="shared" ref="P3267:P3330" si="205">(E3267/L3267)</f>
        <v>70.285714285714292</v>
      </c>
      <c r="Q3267" s="13">
        <f t="shared" ref="Q3267:Q3330" si="206">(I3267/86400)+25569+(-5/24)</f>
        <v>42341.499999999993</v>
      </c>
      <c r="R3267" s="15">
        <f t="shared" ref="R3267:R3330" si="207">(J3267/86400)+25569+(-5/24)</f>
        <v>42311.503645833327</v>
      </c>
    </row>
    <row r="3268" spans="1:18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7">
        <f t="shared" si="205"/>
        <v>48.325153374233132</v>
      </c>
      <c r="Q3268" s="13">
        <f t="shared" si="206"/>
        <v>42167.666666666664</v>
      </c>
      <c r="R3268" s="15">
        <f t="shared" si="207"/>
        <v>42136.327800925923</v>
      </c>
    </row>
    <row r="3269" spans="1:18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7">
        <f t="shared" si="205"/>
        <v>53.177083333333336</v>
      </c>
      <c r="Q3269" s="13">
        <f t="shared" si="206"/>
        <v>42202.549305555549</v>
      </c>
      <c r="R3269" s="15">
        <f t="shared" si="207"/>
        <v>42172.549305555549</v>
      </c>
    </row>
    <row r="3270" spans="1:18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7">
        <f t="shared" si="205"/>
        <v>60.952380952380949</v>
      </c>
      <c r="Q3270" s="13">
        <f t="shared" si="206"/>
        <v>42606.695925925924</v>
      </c>
      <c r="R3270" s="15">
        <f t="shared" si="207"/>
        <v>42590.695925925924</v>
      </c>
    </row>
    <row r="3271" spans="1:18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7">
        <f t="shared" si="205"/>
        <v>116</v>
      </c>
      <c r="Q3271" s="13">
        <f t="shared" si="206"/>
        <v>42171.249999999993</v>
      </c>
      <c r="R3271" s="15">
        <f t="shared" si="207"/>
        <v>42137.187465277777</v>
      </c>
    </row>
    <row r="3272" spans="1:18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7">
        <f t="shared" si="205"/>
        <v>61</v>
      </c>
      <c r="Q3272" s="13">
        <f t="shared" si="206"/>
        <v>42197.324826388889</v>
      </c>
      <c r="R3272" s="15">
        <f t="shared" si="207"/>
        <v>42167.324826388889</v>
      </c>
    </row>
    <row r="3273" spans="1:18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7">
        <f t="shared" si="205"/>
        <v>38.235294117647058</v>
      </c>
      <c r="Q3273" s="13">
        <f t="shared" si="206"/>
        <v>41945.270543981482</v>
      </c>
      <c r="R3273" s="15">
        <f t="shared" si="207"/>
        <v>41915.22887731481</v>
      </c>
    </row>
    <row r="3274" spans="1:18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7">
        <f t="shared" si="205"/>
        <v>106.50344827586207</v>
      </c>
      <c r="Q3274" s="13">
        <f t="shared" si="206"/>
        <v>42314.333437499998</v>
      </c>
      <c r="R3274" s="15">
        <f t="shared" si="207"/>
        <v>42284.291770833333</v>
      </c>
    </row>
    <row r="3275" spans="1:18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7">
        <f t="shared" si="205"/>
        <v>204.57142857142858</v>
      </c>
      <c r="Q3275" s="13">
        <f t="shared" si="206"/>
        <v>42627.583333333336</v>
      </c>
      <c r="R3275" s="15">
        <f t="shared" si="207"/>
        <v>42611.5930787037</v>
      </c>
    </row>
    <row r="3276" spans="1:18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7">
        <f t="shared" si="205"/>
        <v>54.912587412587413</v>
      </c>
      <c r="Q3276" s="13">
        <f t="shared" si="206"/>
        <v>42444.666666666664</v>
      </c>
      <c r="R3276" s="15">
        <f t="shared" si="207"/>
        <v>42400.496203703697</v>
      </c>
    </row>
    <row r="3277" spans="1:18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7">
        <f t="shared" si="205"/>
        <v>150.41666666666666</v>
      </c>
      <c r="Q3277" s="13">
        <f t="shared" si="206"/>
        <v>42043.979166666664</v>
      </c>
      <c r="R3277" s="15">
        <f t="shared" si="207"/>
        <v>42017.672118055554</v>
      </c>
    </row>
    <row r="3278" spans="1:18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7">
        <f t="shared" si="205"/>
        <v>52.58</v>
      </c>
      <c r="Q3278" s="13">
        <f t="shared" si="206"/>
        <v>42460.957638888889</v>
      </c>
      <c r="R3278" s="15">
        <f t="shared" si="207"/>
        <v>42426.741655092592</v>
      </c>
    </row>
    <row r="3279" spans="1:18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7">
        <f t="shared" si="205"/>
        <v>54.3</v>
      </c>
      <c r="Q3279" s="13">
        <f t="shared" si="206"/>
        <v>41961.516273148147</v>
      </c>
      <c r="R3279" s="15">
        <f t="shared" si="207"/>
        <v>41931.474606481475</v>
      </c>
    </row>
    <row r="3280" spans="1:18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7">
        <f t="shared" si="205"/>
        <v>76.029411764705884</v>
      </c>
      <c r="Q3280" s="13">
        <f t="shared" si="206"/>
        <v>42154.640081018515</v>
      </c>
      <c r="R3280" s="15">
        <f t="shared" si="207"/>
        <v>42124.640081018515</v>
      </c>
    </row>
    <row r="3281" spans="1:18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7">
        <f t="shared" si="205"/>
        <v>105.2063492063492</v>
      </c>
      <c r="Q3281" s="13">
        <f t="shared" si="206"/>
        <v>42460.852534722224</v>
      </c>
      <c r="R3281" s="15">
        <f t="shared" si="207"/>
        <v>42430.894201388888</v>
      </c>
    </row>
    <row r="3282" spans="1:18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7">
        <f t="shared" si="205"/>
        <v>68.666666666666671</v>
      </c>
      <c r="Q3282" s="13">
        <f t="shared" si="206"/>
        <v>42155.999999999993</v>
      </c>
      <c r="R3282" s="15">
        <f t="shared" si="207"/>
        <v>42121.548587962963</v>
      </c>
    </row>
    <row r="3283" spans="1:18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7">
        <f t="shared" si="205"/>
        <v>129.36170212765958</v>
      </c>
      <c r="Q3283" s="13">
        <f t="shared" si="206"/>
        <v>42248.811400462961</v>
      </c>
      <c r="R3283" s="15">
        <f t="shared" si="207"/>
        <v>42218.811400462961</v>
      </c>
    </row>
    <row r="3284" spans="1:18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7">
        <f t="shared" si="205"/>
        <v>134.26371308016877</v>
      </c>
      <c r="Q3284" s="13">
        <f t="shared" si="206"/>
        <v>42488.985972222225</v>
      </c>
      <c r="R3284" s="15">
        <f t="shared" si="207"/>
        <v>42444.985972222225</v>
      </c>
    </row>
    <row r="3285" spans="1:18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7">
        <f t="shared" si="205"/>
        <v>17.829787234042552</v>
      </c>
      <c r="Q3285" s="13">
        <f t="shared" si="206"/>
        <v>42410.666666666664</v>
      </c>
      <c r="R3285" s="15">
        <f t="shared" si="207"/>
        <v>42379.535856481474</v>
      </c>
    </row>
    <row r="3286" spans="1:18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7">
        <f t="shared" si="205"/>
        <v>203.2</v>
      </c>
      <c r="Q3286" s="13">
        <f t="shared" si="206"/>
        <v>42398.040972222218</v>
      </c>
      <c r="R3286" s="15">
        <f t="shared" si="207"/>
        <v>42380.676539351851</v>
      </c>
    </row>
    <row r="3287" spans="1:18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7">
        <f t="shared" si="205"/>
        <v>69.18518518518519</v>
      </c>
      <c r="Q3287" s="13">
        <f t="shared" si="206"/>
        <v>42793.999999999993</v>
      </c>
      <c r="R3287" s="15">
        <f t="shared" si="207"/>
        <v>42762.734097222223</v>
      </c>
    </row>
    <row r="3288" spans="1:18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7">
        <f t="shared" si="205"/>
        <v>125.12295081967213</v>
      </c>
      <c r="Q3288" s="13">
        <f t="shared" si="206"/>
        <v>42597.631736111107</v>
      </c>
      <c r="R3288" s="15">
        <f t="shared" si="207"/>
        <v>42567.631736111107</v>
      </c>
    </row>
    <row r="3289" spans="1:18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7">
        <f t="shared" si="205"/>
        <v>73.529411764705884</v>
      </c>
      <c r="Q3289" s="13">
        <f t="shared" si="206"/>
        <v>42336.541990740741</v>
      </c>
      <c r="R3289" s="15">
        <f t="shared" si="207"/>
        <v>42311.541990740741</v>
      </c>
    </row>
    <row r="3290" spans="1:18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7">
        <f t="shared" si="205"/>
        <v>48.437149758454105</v>
      </c>
      <c r="Q3290" s="13">
        <f t="shared" si="206"/>
        <v>42541.749999999993</v>
      </c>
      <c r="R3290" s="15">
        <f t="shared" si="207"/>
        <v>42505.566145833327</v>
      </c>
    </row>
    <row r="3291" spans="1:18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7">
        <f t="shared" si="205"/>
        <v>26.608400000000003</v>
      </c>
      <c r="Q3291" s="13">
        <f t="shared" si="206"/>
        <v>42786.159745370365</v>
      </c>
      <c r="R3291" s="15">
        <f t="shared" si="207"/>
        <v>42758.159745370365</v>
      </c>
    </row>
    <row r="3292" spans="1:18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7">
        <f t="shared" si="205"/>
        <v>33.666666666666664</v>
      </c>
      <c r="Q3292" s="13">
        <f t="shared" si="206"/>
        <v>42805.306608796294</v>
      </c>
      <c r="R3292" s="15">
        <f t="shared" si="207"/>
        <v>42775.306608796294</v>
      </c>
    </row>
    <row r="3293" spans="1:18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7">
        <f t="shared" si="205"/>
        <v>40.714285714285715</v>
      </c>
      <c r="Q3293" s="13">
        <f t="shared" si="206"/>
        <v>42263.957638888889</v>
      </c>
      <c r="R3293" s="15">
        <f t="shared" si="207"/>
        <v>42232.494212962956</v>
      </c>
    </row>
    <row r="3294" spans="1:18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7">
        <f t="shared" si="205"/>
        <v>19.266666666666666</v>
      </c>
      <c r="Q3294" s="13">
        <f t="shared" si="206"/>
        <v>42342.603564814817</v>
      </c>
      <c r="R3294" s="15">
        <f t="shared" si="207"/>
        <v>42282.561898148146</v>
      </c>
    </row>
    <row r="3295" spans="1:18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7">
        <f t="shared" si="205"/>
        <v>84.285714285714292</v>
      </c>
      <c r="Q3295" s="13">
        <f t="shared" si="206"/>
        <v>42798.217037037037</v>
      </c>
      <c r="R3295" s="15">
        <f t="shared" si="207"/>
        <v>42768.217037037037</v>
      </c>
    </row>
    <row r="3296" spans="1:18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7">
        <f t="shared" si="205"/>
        <v>29.583333333333332</v>
      </c>
      <c r="Q3296" s="13">
        <f t="shared" si="206"/>
        <v>42171.33280092592</v>
      </c>
      <c r="R3296" s="15">
        <f t="shared" si="207"/>
        <v>42141.33280092592</v>
      </c>
    </row>
    <row r="3297" spans="1:18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7">
        <f t="shared" si="205"/>
        <v>26.667037037037037</v>
      </c>
      <c r="Q3297" s="13">
        <f t="shared" si="206"/>
        <v>42639.234131944446</v>
      </c>
      <c r="R3297" s="15">
        <f t="shared" si="207"/>
        <v>42609.234131944446</v>
      </c>
    </row>
    <row r="3298" spans="1:18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7">
        <f t="shared" si="205"/>
        <v>45.978723404255319</v>
      </c>
      <c r="Q3298" s="13">
        <f t="shared" si="206"/>
        <v>42330.708333333336</v>
      </c>
      <c r="R3298" s="15">
        <f t="shared" si="207"/>
        <v>42309.54828703704</v>
      </c>
    </row>
    <row r="3299" spans="1:18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7">
        <f t="shared" si="205"/>
        <v>125.09090909090909</v>
      </c>
      <c r="Q3299" s="13">
        <f t="shared" si="206"/>
        <v>42212.749305555553</v>
      </c>
      <c r="R3299" s="15">
        <f t="shared" si="207"/>
        <v>42193.563148148147</v>
      </c>
    </row>
    <row r="3300" spans="1:18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7">
        <f t="shared" si="205"/>
        <v>141.29166666666666</v>
      </c>
      <c r="Q3300" s="13">
        <f t="shared" si="206"/>
        <v>42259.791666666664</v>
      </c>
      <c r="R3300" s="15">
        <f t="shared" si="207"/>
        <v>42239.749629629623</v>
      </c>
    </row>
    <row r="3301" spans="1:18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7">
        <f t="shared" si="205"/>
        <v>55.333333333333336</v>
      </c>
      <c r="Q3301" s="13">
        <f t="shared" si="206"/>
        <v>42291.709062499998</v>
      </c>
      <c r="R3301" s="15">
        <f t="shared" si="207"/>
        <v>42261.709062499998</v>
      </c>
    </row>
    <row r="3302" spans="1:18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7">
        <f t="shared" si="205"/>
        <v>46.420454545454547</v>
      </c>
      <c r="Q3302" s="13">
        <f t="shared" si="206"/>
        <v>42123.535439814812</v>
      </c>
      <c r="R3302" s="15">
        <f t="shared" si="207"/>
        <v>42102.535439814812</v>
      </c>
    </row>
    <row r="3303" spans="1:18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7">
        <f t="shared" si="205"/>
        <v>57.2</v>
      </c>
      <c r="Q3303" s="13">
        <f t="shared" si="206"/>
        <v>42583.082638888889</v>
      </c>
      <c r="R3303" s="15">
        <f t="shared" si="207"/>
        <v>42538.527499999997</v>
      </c>
    </row>
    <row r="3304" spans="1:18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7">
        <f t="shared" si="205"/>
        <v>173.7</v>
      </c>
      <c r="Q3304" s="13">
        <f t="shared" si="206"/>
        <v>42711.143240740734</v>
      </c>
      <c r="R3304" s="15">
        <f t="shared" si="207"/>
        <v>42681.143240740734</v>
      </c>
    </row>
    <row r="3305" spans="1:18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7">
        <f t="shared" si="205"/>
        <v>59.6</v>
      </c>
      <c r="Q3305" s="13">
        <f t="shared" si="206"/>
        <v>42091.401435185187</v>
      </c>
      <c r="R3305" s="15">
        <f t="shared" si="207"/>
        <v>42056.443101851844</v>
      </c>
    </row>
    <row r="3306" spans="1:18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7">
        <f t="shared" si="205"/>
        <v>89.585714285714289</v>
      </c>
      <c r="Q3306" s="13">
        <f t="shared" si="206"/>
        <v>42726.41611111111</v>
      </c>
      <c r="R3306" s="15">
        <f t="shared" si="207"/>
        <v>42696.41611111111</v>
      </c>
    </row>
    <row r="3307" spans="1:18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7">
        <f t="shared" si="205"/>
        <v>204.05</v>
      </c>
      <c r="Q3307" s="13">
        <f t="shared" si="206"/>
        <v>42216.647546296292</v>
      </c>
      <c r="R3307" s="15">
        <f t="shared" si="207"/>
        <v>42186.647546296292</v>
      </c>
    </row>
    <row r="3308" spans="1:18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7">
        <f t="shared" si="205"/>
        <v>48.703703703703702</v>
      </c>
      <c r="Q3308" s="13">
        <f t="shared" si="206"/>
        <v>42530.916666666664</v>
      </c>
      <c r="R3308" s="15">
        <f t="shared" si="207"/>
        <v>42493.010902777773</v>
      </c>
    </row>
    <row r="3309" spans="1:18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7">
        <f t="shared" si="205"/>
        <v>53.339999999999996</v>
      </c>
      <c r="Q3309" s="13">
        <f t="shared" si="206"/>
        <v>42504.848831018513</v>
      </c>
      <c r="R3309" s="15">
        <f t="shared" si="207"/>
        <v>42474.848831018513</v>
      </c>
    </row>
    <row r="3310" spans="1:18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7">
        <f t="shared" si="205"/>
        <v>75.087719298245617</v>
      </c>
      <c r="Q3310" s="13">
        <f t="shared" si="206"/>
        <v>42473.668576388889</v>
      </c>
      <c r="R3310" s="15">
        <f t="shared" si="207"/>
        <v>42452.668576388889</v>
      </c>
    </row>
    <row r="3311" spans="1:18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7">
        <f t="shared" si="205"/>
        <v>18</v>
      </c>
      <c r="Q3311" s="13">
        <f t="shared" si="206"/>
        <v>42659.441874999997</v>
      </c>
      <c r="R3311" s="15">
        <f t="shared" si="207"/>
        <v>42628.441874999997</v>
      </c>
    </row>
    <row r="3312" spans="1:18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7">
        <f t="shared" si="205"/>
        <v>209.83870967741936</v>
      </c>
      <c r="Q3312" s="13">
        <f t="shared" si="206"/>
        <v>42283.720196759255</v>
      </c>
      <c r="R3312" s="15">
        <f t="shared" si="207"/>
        <v>42253.720196759255</v>
      </c>
    </row>
    <row r="3313" spans="1:18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7">
        <f t="shared" si="205"/>
        <v>61.022222222222226</v>
      </c>
      <c r="Q3313" s="13">
        <f t="shared" si="206"/>
        <v>42294.083449074074</v>
      </c>
      <c r="R3313" s="15">
        <f t="shared" si="207"/>
        <v>42264.083449074074</v>
      </c>
    </row>
    <row r="3314" spans="1:18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7">
        <f t="shared" si="205"/>
        <v>61</v>
      </c>
      <c r="Q3314" s="13">
        <f t="shared" si="206"/>
        <v>42685.708333333336</v>
      </c>
      <c r="R3314" s="15">
        <f t="shared" si="207"/>
        <v>42664.601226851846</v>
      </c>
    </row>
    <row r="3315" spans="1:18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7">
        <f t="shared" si="205"/>
        <v>80.034482758620683</v>
      </c>
      <c r="Q3315" s="13">
        <f t="shared" si="206"/>
        <v>42395.833333333336</v>
      </c>
      <c r="R3315" s="15">
        <f t="shared" si="207"/>
        <v>42382.036076388882</v>
      </c>
    </row>
    <row r="3316" spans="1:18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7">
        <f t="shared" si="205"/>
        <v>29.068965517241381</v>
      </c>
      <c r="Q3316" s="13">
        <f t="shared" si="206"/>
        <v>42132.628472222219</v>
      </c>
      <c r="R3316" s="15">
        <f t="shared" si="207"/>
        <v>42105.059155092589</v>
      </c>
    </row>
    <row r="3317" spans="1:18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7">
        <f t="shared" si="205"/>
        <v>49.438202247191015</v>
      </c>
      <c r="Q3317" s="13">
        <f t="shared" si="206"/>
        <v>42496.09538194444</v>
      </c>
      <c r="R3317" s="15">
        <f t="shared" si="207"/>
        <v>42466.09538194444</v>
      </c>
    </row>
    <row r="3318" spans="1:18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7">
        <f t="shared" si="205"/>
        <v>93.977440000000001</v>
      </c>
      <c r="Q3318" s="13">
        <f t="shared" si="206"/>
        <v>41859.370833333327</v>
      </c>
      <c r="R3318" s="15">
        <f t="shared" si="207"/>
        <v>41826.662905092591</v>
      </c>
    </row>
    <row r="3319" spans="1:18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7">
        <f t="shared" si="205"/>
        <v>61.944444444444443</v>
      </c>
      <c r="Q3319" s="13">
        <f t="shared" si="206"/>
        <v>42528.831296296295</v>
      </c>
      <c r="R3319" s="15">
        <f t="shared" si="207"/>
        <v>42498.831296296295</v>
      </c>
    </row>
    <row r="3320" spans="1:18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7">
        <f t="shared" si="205"/>
        <v>78.5</v>
      </c>
      <c r="Q3320" s="13">
        <f t="shared" si="206"/>
        <v>42470.895833333336</v>
      </c>
      <c r="R3320" s="15">
        <f t="shared" si="207"/>
        <v>42431.093668981477</v>
      </c>
    </row>
    <row r="3321" spans="1:18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7">
        <f t="shared" si="205"/>
        <v>33.75</v>
      </c>
      <c r="Q3321" s="13">
        <f t="shared" si="206"/>
        <v>42035.377152777779</v>
      </c>
      <c r="R3321" s="15">
        <f t="shared" si="207"/>
        <v>41990.377152777779</v>
      </c>
    </row>
    <row r="3322" spans="1:18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7">
        <f t="shared" si="205"/>
        <v>66.44736842105263</v>
      </c>
      <c r="Q3322" s="13">
        <f t="shared" si="206"/>
        <v>42542.837465277778</v>
      </c>
      <c r="R3322" s="15">
        <f t="shared" si="207"/>
        <v>42512.837465277778</v>
      </c>
    </row>
    <row r="3323" spans="1:18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7">
        <f t="shared" si="205"/>
        <v>35.799999999999997</v>
      </c>
      <c r="Q3323" s="13">
        <f t="shared" si="206"/>
        <v>41927.957638888889</v>
      </c>
      <c r="R3323" s="15">
        <f t="shared" si="207"/>
        <v>41913.891956018517</v>
      </c>
    </row>
    <row r="3324" spans="1:18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7">
        <f t="shared" si="205"/>
        <v>145.65217391304347</v>
      </c>
      <c r="Q3324" s="13">
        <f t="shared" si="206"/>
        <v>42542.954861111109</v>
      </c>
      <c r="R3324" s="15">
        <f t="shared" si="207"/>
        <v>42520.802037037036</v>
      </c>
    </row>
    <row r="3325" spans="1:18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7">
        <f t="shared" si="205"/>
        <v>25.693877551020407</v>
      </c>
      <c r="Q3325" s="13">
        <f t="shared" si="206"/>
        <v>42638.157499999994</v>
      </c>
      <c r="R3325" s="15">
        <f t="shared" si="207"/>
        <v>42608.157499999994</v>
      </c>
    </row>
    <row r="3326" spans="1:18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7">
        <f t="shared" si="205"/>
        <v>152.5</v>
      </c>
      <c r="Q3326" s="13">
        <f t="shared" si="206"/>
        <v>42526.374884259254</v>
      </c>
      <c r="R3326" s="15">
        <f t="shared" si="207"/>
        <v>42512.374884259254</v>
      </c>
    </row>
    <row r="3327" spans="1:18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7">
        <f t="shared" si="205"/>
        <v>30</v>
      </c>
      <c r="Q3327" s="13">
        <f t="shared" si="206"/>
        <v>42099.535613425927</v>
      </c>
      <c r="R3327" s="15">
        <f t="shared" si="207"/>
        <v>42064.577280092592</v>
      </c>
    </row>
    <row r="3328" spans="1:18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7">
        <f t="shared" si="205"/>
        <v>142.28070175438597</v>
      </c>
      <c r="Q3328" s="13">
        <f t="shared" si="206"/>
        <v>42071.464178240734</v>
      </c>
      <c r="R3328" s="15">
        <f t="shared" si="207"/>
        <v>42041.505844907406</v>
      </c>
    </row>
    <row r="3329" spans="1:18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7">
        <f t="shared" si="205"/>
        <v>24.545454545454547</v>
      </c>
      <c r="Q3329" s="13">
        <f t="shared" si="206"/>
        <v>42498.166273148141</v>
      </c>
      <c r="R3329" s="15">
        <f t="shared" si="207"/>
        <v>42468.166273148141</v>
      </c>
    </row>
    <row r="3330" spans="1:18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7">
        <f t="shared" si="205"/>
        <v>292.77777777777777</v>
      </c>
      <c r="Q3330" s="13">
        <f t="shared" si="206"/>
        <v>41824.833333333328</v>
      </c>
      <c r="R3330" s="15">
        <f t="shared" si="207"/>
        <v>41822.366701388884</v>
      </c>
    </row>
    <row r="3331" spans="1:18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7">
        <f t="shared" ref="P3331:P3394" si="209">(E3331/L3331)</f>
        <v>44.92307692307692</v>
      </c>
      <c r="Q3331" s="13">
        <f t="shared" ref="Q3331:Q3394" si="210">(I3331/86400)+25569+(-5/24)</f>
        <v>41847.75</v>
      </c>
      <c r="R3331" s="15">
        <f t="shared" ref="R3331:R3394" si="211">(J3331/86400)+25569+(-5/24)</f>
        <v>41837.114675925921</v>
      </c>
    </row>
    <row r="3332" spans="1:18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7">
        <f t="shared" si="209"/>
        <v>23.10144927536232</v>
      </c>
      <c r="Q3332" s="13">
        <f t="shared" si="210"/>
        <v>42095.637361111112</v>
      </c>
      <c r="R3332" s="15">
        <f t="shared" si="211"/>
        <v>42065.679027777776</v>
      </c>
    </row>
    <row r="3333" spans="1:18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7">
        <f t="shared" si="209"/>
        <v>80.400000000000006</v>
      </c>
      <c r="Q3333" s="13">
        <f t="shared" si="210"/>
        <v>42283.48942129629</v>
      </c>
      <c r="R3333" s="15">
        <f t="shared" si="211"/>
        <v>42248.48942129629</v>
      </c>
    </row>
    <row r="3334" spans="1:18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7">
        <f t="shared" si="209"/>
        <v>72.289156626506028</v>
      </c>
      <c r="Q3334" s="13">
        <f t="shared" si="210"/>
        <v>41839.651967592588</v>
      </c>
      <c r="R3334" s="15">
        <f t="shared" si="211"/>
        <v>41809.651967592588</v>
      </c>
    </row>
    <row r="3335" spans="1:18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7">
        <f t="shared" si="209"/>
        <v>32.972972972972975</v>
      </c>
      <c r="Q3335" s="13">
        <f t="shared" si="210"/>
        <v>42170.468518518515</v>
      </c>
      <c r="R3335" s="15">
        <f t="shared" si="211"/>
        <v>42148.468518518515</v>
      </c>
    </row>
    <row r="3336" spans="1:18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7">
        <f t="shared" si="209"/>
        <v>116.65217391304348</v>
      </c>
      <c r="Q3336" s="13">
        <f t="shared" si="210"/>
        <v>42215.312754629624</v>
      </c>
      <c r="R3336" s="15">
        <f t="shared" si="211"/>
        <v>42185.312754629624</v>
      </c>
    </row>
    <row r="3337" spans="1:18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7">
        <f t="shared" si="209"/>
        <v>79.61904761904762</v>
      </c>
      <c r="Q3337" s="13">
        <f t="shared" si="210"/>
        <v>41854.75</v>
      </c>
      <c r="R3337" s="15">
        <f t="shared" si="211"/>
        <v>41827.465810185182</v>
      </c>
    </row>
    <row r="3338" spans="1:18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7">
        <f t="shared" si="209"/>
        <v>27.777777777777779</v>
      </c>
      <c r="Q3338" s="13">
        <f t="shared" si="210"/>
        <v>42465.148680555554</v>
      </c>
      <c r="R3338" s="15">
        <f t="shared" si="211"/>
        <v>42437.190347222218</v>
      </c>
    </row>
    <row r="3339" spans="1:18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7">
        <f t="shared" si="209"/>
        <v>81.029411764705884</v>
      </c>
      <c r="Q3339" s="13">
        <f t="shared" si="210"/>
        <v>41922.666666666664</v>
      </c>
      <c r="R3339" s="15">
        <f t="shared" si="211"/>
        <v>41901.073692129627</v>
      </c>
    </row>
    <row r="3340" spans="1:18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7">
        <f t="shared" si="209"/>
        <v>136.84821428571428</v>
      </c>
      <c r="Q3340" s="13">
        <f t="shared" si="210"/>
        <v>42790.366666666661</v>
      </c>
      <c r="R3340" s="15">
        <f t="shared" si="211"/>
        <v>42769.366666666661</v>
      </c>
    </row>
    <row r="3341" spans="1:18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7">
        <f t="shared" si="209"/>
        <v>177.61702127659575</v>
      </c>
      <c r="Q3341" s="13">
        <f t="shared" si="210"/>
        <v>42579.457384259258</v>
      </c>
      <c r="R3341" s="15">
        <f t="shared" si="211"/>
        <v>42549.457384259258</v>
      </c>
    </row>
    <row r="3342" spans="1:18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7">
        <f t="shared" si="209"/>
        <v>109.07894736842105</v>
      </c>
      <c r="Q3342" s="13">
        <f t="shared" si="210"/>
        <v>42710.765671296293</v>
      </c>
      <c r="R3342" s="15">
        <f t="shared" si="211"/>
        <v>42685.765671296293</v>
      </c>
    </row>
    <row r="3343" spans="1:18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7">
        <f t="shared" si="209"/>
        <v>119.64285714285714</v>
      </c>
      <c r="Q3343" s="13">
        <f t="shared" si="210"/>
        <v>42533.499999999993</v>
      </c>
      <c r="R3343" s="15">
        <f t="shared" si="211"/>
        <v>42510.590520833335</v>
      </c>
    </row>
    <row r="3344" spans="1:18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7">
        <f t="shared" si="209"/>
        <v>78.205128205128204</v>
      </c>
      <c r="Q3344" s="13">
        <f t="shared" si="210"/>
        <v>42094.999305555553</v>
      </c>
      <c r="R3344" s="15">
        <f t="shared" si="211"/>
        <v>42062.088078703702</v>
      </c>
    </row>
    <row r="3345" spans="1:18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7">
        <f t="shared" si="209"/>
        <v>52.173913043478258</v>
      </c>
      <c r="Q3345" s="13">
        <f t="shared" si="210"/>
        <v>42473.345833333333</v>
      </c>
      <c r="R3345" s="15">
        <f t="shared" si="211"/>
        <v>42452.708148148151</v>
      </c>
    </row>
    <row r="3346" spans="1:18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7">
        <f t="shared" si="209"/>
        <v>114.125</v>
      </c>
      <c r="Q3346" s="13">
        <f t="shared" si="210"/>
        <v>41880.991817129623</v>
      </c>
      <c r="R3346" s="15">
        <f t="shared" si="211"/>
        <v>41850.991817129623</v>
      </c>
    </row>
    <row r="3347" spans="1:18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7">
        <f t="shared" si="209"/>
        <v>50</v>
      </c>
      <c r="Q3347" s="13">
        <f t="shared" si="210"/>
        <v>42111.817361111105</v>
      </c>
      <c r="R3347" s="15">
        <f t="shared" si="211"/>
        <v>42052.897777777776</v>
      </c>
    </row>
    <row r="3348" spans="1:18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7">
        <f t="shared" si="209"/>
        <v>91.666666666666671</v>
      </c>
      <c r="Q3348" s="13">
        <f t="shared" si="210"/>
        <v>42060.816087962965</v>
      </c>
      <c r="R3348" s="15">
        <f t="shared" si="211"/>
        <v>42053.816087962965</v>
      </c>
    </row>
    <row r="3349" spans="1:18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7">
        <f t="shared" si="209"/>
        <v>108.59090909090909</v>
      </c>
      <c r="Q3349" s="13">
        <f t="shared" si="210"/>
        <v>42498.666666666664</v>
      </c>
      <c r="R3349" s="15">
        <f t="shared" si="211"/>
        <v>42484.343217592592</v>
      </c>
    </row>
    <row r="3350" spans="1:18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7">
        <f t="shared" si="209"/>
        <v>69.822784810126578</v>
      </c>
      <c r="Q3350" s="13">
        <f t="shared" si="210"/>
        <v>42489.957638888889</v>
      </c>
      <c r="R3350" s="15">
        <f t="shared" si="211"/>
        <v>42466.350462962961</v>
      </c>
    </row>
    <row r="3351" spans="1:18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7">
        <f t="shared" si="209"/>
        <v>109.57142857142857</v>
      </c>
      <c r="Q3351" s="13">
        <f t="shared" si="210"/>
        <v>42534.499999999993</v>
      </c>
      <c r="R3351" s="15">
        <f t="shared" si="211"/>
        <v>42512.902453703697</v>
      </c>
    </row>
    <row r="3352" spans="1:18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7">
        <f t="shared" si="209"/>
        <v>71.666666666666671</v>
      </c>
      <c r="Q3352" s="13">
        <f t="shared" si="210"/>
        <v>42337.749999999993</v>
      </c>
      <c r="R3352" s="15">
        <f t="shared" si="211"/>
        <v>42302.493182870363</v>
      </c>
    </row>
    <row r="3353" spans="1:18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7">
        <f t="shared" si="209"/>
        <v>93.611111111111114</v>
      </c>
      <c r="Q3353" s="13">
        <f t="shared" si="210"/>
        <v>41843.25</v>
      </c>
      <c r="R3353" s="15">
        <f t="shared" si="211"/>
        <v>41806.187094907407</v>
      </c>
    </row>
    <row r="3354" spans="1:18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7">
        <f t="shared" si="209"/>
        <v>76.8</v>
      </c>
      <c r="Q3354" s="13">
        <f t="shared" si="210"/>
        <v>42552.749999999993</v>
      </c>
      <c r="R3354" s="15">
        <f t="shared" si="211"/>
        <v>42495.784467592595</v>
      </c>
    </row>
    <row r="3355" spans="1:18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7">
        <f t="shared" si="209"/>
        <v>35.795454545454547</v>
      </c>
      <c r="Q3355" s="13">
        <f t="shared" si="210"/>
        <v>42492.749999999993</v>
      </c>
      <c r="R3355" s="15">
        <f t="shared" si="211"/>
        <v>42479.223958333336</v>
      </c>
    </row>
    <row r="3356" spans="1:18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7">
        <f t="shared" si="209"/>
        <v>55.6</v>
      </c>
      <c r="Q3356" s="13">
        <f t="shared" si="210"/>
        <v>42305.959027777775</v>
      </c>
      <c r="R3356" s="15">
        <f t="shared" si="211"/>
        <v>42270.518587962964</v>
      </c>
    </row>
    <row r="3357" spans="1:18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7">
        <f t="shared" si="209"/>
        <v>147.33333333333334</v>
      </c>
      <c r="Q3357" s="13">
        <f t="shared" si="210"/>
        <v>42500.261805555558</v>
      </c>
      <c r="R3357" s="15">
        <f t="shared" si="211"/>
        <v>42489.411192129628</v>
      </c>
    </row>
    <row r="3358" spans="1:18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7">
        <f t="shared" si="209"/>
        <v>56.333333333333336</v>
      </c>
      <c r="Q3358" s="13">
        <f t="shared" si="210"/>
        <v>42566.607314814813</v>
      </c>
      <c r="R3358" s="15">
        <f t="shared" si="211"/>
        <v>42536.607314814813</v>
      </c>
    </row>
    <row r="3359" spans="1:18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7">
        <f t="shared" si="209"/>
        <v>96.19047619047619</v>
      </c>
      <c r="Q3359" s="13">
        <f t="shared" si="210"/>
        <v>41852.209606481476</v>
      </c>
      <c r="R3359" s="15">
        <f t="shared" si="211"/>
        <v>41822.209606481476</v>
      </c>
    </row>
    <row r="3360" spans="1:18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7">
        <f t="shared" si="209"/>
        <v>63.574074074074076</v>
      </c>
      <c r="Q3360" s="13">
        <f t="shared" si="210"/>
        <v>41962.144432870373</v>
      </c>
      <c r="R3360" s="15">
        <f t="shared" si="211"/>
        <v>41932.102766203701</v>
      </c>
    </row>
    <row r="3361" spans="1:18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7">
        <f t="shared" si="209"/>
        <v>184.78260869565219</v>
      </c>
      <c r="Q3361" s="13">
        <f t="shared" si="210"/>
        <v>42790.848773148151</v>
      </c>
      <c r="R3361" s="15">
        <f t="shared" si="211"/>
        <v>42745.848773148151</v>
      </c>
    </row>
    <row r="3362" spans="1:18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7">
        <f t="shared" si="209"/>
        <v>126.72222222222223</v>
      </c>
      <c r="Q3362" s="13">
        <f t="shared" si="210"/>
        <v>42718.457638888889</v>
      </c>
      <c r="R3362" s="15">
        <f t="shared" si="211"/>
        <v>42696.874340277776</v>
      </c>
    </row>
    <row r="3363" spans="1:18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7">
        <f t="shared" si="209"/>
        <v>83.42647058823529</v>
      </c>
      <c r="Q3363" s="13">
        <f t="shared" si="210"/>
        <v>41883.457638888889</v>
      </c>
      <c r="R3363" s="15">
        <f t="shared" si="211"/>
        <v>41865.817013888889</v>
      </c>
    </row>
    <row r="3364" spans="1:18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7">
        <f t="shared" si="209"/>
        <v>54.5</v>
      </c>
      <c r="Q3364" s="13">
        <f t="shared" si="210"/>
        <v>42069.996527777774</v>
      </c>
      <c r="R3364" s="15">
        <f t="shared" si="211"/>
        <v>42055.883298611108</v>
      </c>
    </row>
    <row r="3365" spans="1:18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7">
        <f t="shared" si="209"/>
        <v>302.30769230769232</v>
      </c>
      <c r="Q3365" s="13">
        <f t="shared" si="210"/>
        <v>41870.458333333328</v>
      </c>
      <c r="R3365" s="15">
        <f t="shared" si="211"/>
        <v>41851.563020833331</v>
      </c>
    </row>
    <row r="3366" spans="1:18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7">
        <f t="shared" si="209"/>
        <v>44.138888888888886</v>
      </c>
      <c r="Q3366" s="13">
        <f t="shared" si="210"/>
        <v>42444.666666666664</v>
      </c>
      <c r="R3366" s="15">
        <f t="shared" si="211"/>
        <v>42422.769085648142</v>
      </c>
    </row>
    <row r="3367" spans="1:18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7">
        <f t="shared" si="209"/>
        <v>866.66666666666663</v>
      </c>
      <c r="Q3367" s="13">
        <f t="shared" si="210"/>
        <v>42350.893425925919</v>
      </c>
      <c r="R3367" s="15">
        <f t="shared" si="211"/>
        <v>42320.893425925919</v>
      </c>
    </row>
    <row r="3368" spans="1:18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7">
        <f t="shared" si="209"/>
        <v>61.388888888888886</v>
      </c>
      <c r="Q3368" s="13">
        <f t="shared" si="210"/>
        <v>42136.859224537031</v>
      </c>
      <c r="R3368" s="15">
        <f t="shared" si="211"/>
        <v>42106.859224537031</v>
      </c>
    </row>
    <row r="3369" spans="1:18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7">
        <f t="shared" si="209"/>
        <v>29.666666666666668</v>
      </c>
      <c r="Q3369" s="13">
        <f t="shared" si="210"/>
        <v>42217.725624999999</v>
      </c>
      <c r="R3369" s="15">
        <f t="shared" si="211"/>
        <v>42192.725624999999</v>
      </c>
    </row>
    <row r="3370" spans="1:18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7">
        <f t="shared" si="209"/>
        <v>45.478260869565219</v>
      </c>
      <c r="Q3370" s="13">
        <f t="shared" si="210"/>
        <v>42004.999999999993</v>
      </c>
      <c r="R3370" s="15">
        <f t="shared" si="211"/>
        <v>41968.991423611107</v>
      </c>
    </row>
    <row r="3371" spans="1:18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7">
        <f t="shared" si="209"/>
        <v>96.203703703703709</v>
      </c>
      <c r="Q3371" s="13">
        <f t="shared" si="210"/>
        <v>42749.833101851851</v>
      </c>
      <c r="R3371" s="15">
        <f t="shared" si="211"/>
        <v>42689.833101851851</v>
      </c>
    </row>
    <row r="3372" spans="1:18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7">
        <f t="shared" si="209"/>
        <v>67.92307692307692</v>
      </c>
      <c r="Q3372" s="13">
        <f t="shared" si="210"/>
        <v>42721.124999999993</v>
      </c>
      <c r="R3372" s="15">
        <f t="shared" si="211"/>
        <v>42690.125983796293</v>
      </c>
    </row>
    <row r="3373" spans="1:18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7">
        <f t="shared" si="209"/>
        <v>30.777777777777779</v>
      </c>
      <c r="Q3373" s="13">
        <f t="shared" si="210"/>
        <v>42340.666261574072</v>
      </c>
      <c r="R3373" s="15">
        <f t="shared" si="211"/>
        <v>42312.666261574072</v>
      </c>
    </row>
    <row r="3374" spans="1:18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7">
        <f t="shared" si="209"/>
        <v>38.333333333333336</v>
      </c>
      <c r="Q3374" s="13">
        <f t="shared" si="210"/>
        <v>41875.999305555553</v>
      </c>
      <c r="R3374" s="15">
        <f t="shared" si="211"/>
        <v>41855.339768518512</v>
      </c>
    </row>
    <row r="3375" spans="1:18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7">
        <f t="shared" si="209"/>
        <v>66.833333333333329</v>
      </c>
      <c r="Q3375" s="13">
        <f t="shared" si="210"/>
        <v>42203.458333333336</v>
      </c>
      <c r="R3375" s="15">
        <f t="shared" si="211"/>
        <v>42179.646296296291</v>
      </c>
    </row>
    <row r="3376" spans="1:18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7">
        <f t="shared" si="209"/>
        <v>71.730769230769226</v>
      </c>
      <c r="Q3376" s="13">
        <f t="shared" si="210"/>
        <v>42305.523333333331</v>
      </c>
      <c r="R3376" s="15">
        <f t="shared" si="211"/>
        <v>42275.523333333331</v>
      </c>
    </row>
    <row r="3377" spans="1:18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7">
        <f t="shared" si="209"/>
        <v>176.47058823529412</v>
      </c>
      <c r="Q3377" s="13">
        <f t="shared" si="210"/>
        <v>41777.402465277773</v>
      </c>
      <c r="R3377" s="15">
        <f t="shared" si="211"/>
        <v>41765.402465277773</v>
      </c>
    </row>
    <row r="3378" spans="1:18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7">
        <f t="shared" si="209"/>
        <v>421.10526315789474</v>
      </c>
      <c r="Q3378" s="13">
        <f t="shared" si="210"/>
        <v>42119.451319444437</v>
      </c>
      <c r="R3378" s="15">
        <f t="shared" si="211"/>
        <v>42059.492986111109</v>
      </c>
    </row>
    <row r="3379" spans="1:18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7">
        <f t="shared" si="209"/>
        <v>104.98701298701299</v>
      </c>
      <c r="Q3379" s="13">
        <f t="shared" si="210"/>
        <v>42083.49722222222</v>
      </c>
      <c r="R3379" s="15">
        <f t="shared" si="211"/>
        <v>42053.524293981478</v>
      </c>
    </row>
    <row r="3380" spans="1:18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7">
        <f t="shared" si="209"/>
        <v>28.19047619047619</v>
      </c>
      <c r="Q3380" s="13">
        <f t="shared" si="210"/>
        <v>41882.338888888888</v>
      </c>
      <c r="R3380" s="15">
        <f t="shared" si="211"/>
        <v>41858.147060185183</v>
      </c>
    </row>
    <row r="3381" spans="1:18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7">
        <f t="shared" si="209"/>
        <v>54.55263157894737</v>
      </c>
      <c r="Q3381" s="13">
        <f t="shared" si="210"/>
        <v>42242.749999999993</v>
      </c>
      <c r="R3381" s="15">
        <f t="shared" si="211"/>
        <v>42225.305555555555</v>
      </c>
    </row>
    <row r="3382" spans="1:18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7">
        <f t="shared" si="209"/>
        <v>111.89285714285714</v>
      </c>
      <c r="Q3382" s="13">
        <f t="shared" si="210"/>
        <v>41972.786782407406</v>
      </c>
      <c r="R3382" s="15">
        <f t="shared" si="211"/>
        <v>41937.745115740741</v>
      </c>
    </row>
    <row r="3383" spans="1:18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7">
        <f t="shared" si="209"/>
        <v>85.208333333333329</v>
      </c>
      <c r="Q3383" s="13">
        <f t="shared" si="210"/>
        <v>42073.934988425921</v>
      </c>
      <c r="R3383" s="15">
        <f t="shared" si="211"/>
        <v>42043.976655092592</v>
      </c>
    </row>
    <row r="3384" spans="1:18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7">
        <f t="shared" si="209"/>
        <v>76.652173913043484</v>
      </c>
      <c r="Q3384" s="13">
        <f t="shared" si="210"/>
        <v>42583.749305555553</v>
      </c>
      <c r="R3384" s="15">
        <f t="shared" si="211"/>
        <v>42559.222870370366</v>
      </c>
    </row>
    <row r="3385" spans="1:18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7">
        <f t="shared" si="209"/>
        <v>65.166666666666671</v>
      </c>
      <c r="Q3385" s="13">
        <f t="shared" si="210"/>
        <v>42544.574305555558</v>
      </c>
      <c r="R3385" s="15">
        <f t="shared" si="211"/>
        <v>42524.574305555558</v>
      </c>
    </row>
    <row r="3386" spans="1:18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7">
        <f t="shared" si="209"/>
        <v>93.760312499999998</v>
      </c>
      <c r="Q3386" s="13">
        <f t="shared" si="210"/>
        <v>42328.916666666664</v>
      </c>
      <c r="R3386" s="15">
        <f t="shared" si="211"/>
        <v>42291.879259259258</v>
      </c>
    </row>
    <row r="3387" spans="1:18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7">
        <f t="shared" si="209"/>
        <v>133.33333333333334</v>
      </c>
      <c r="Q3387" s="13">
        <f t="shared" si="210"/>
        <v>41983.659166666665</v>
      </c>
      <c r="R3387" s="15">
        <f t="shared" si="211"/>
        <v>41953.659166666665</v>
      </c>
    </row>
    <row r="3388" spans="1:18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7">
        <f t="shared" si="209"/>
        <v>51.219512195121951</v>
      </c>
      <c r="Q3388" s="13">
        <f t="shared" si="210"/>
        <v>41976.436412037037</v>
      </c>
      <c r="R3388" s="15">
        <f t="shared" si="211"/>
        <v>41946.436412037037</v>
      </c>
    </row>
    <row r="3389" spans="1:18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7">
        <f t="shared" si="209"/>
        <v>100.17142857142858</v>
      </c>
      <c r="Q3389" s="13">
        <f t="shared" si="210"/>
        <v>41987.554259259261</v>
      </c>
      <c r="R3389" s="15">
        <f t="shared" si="211"/>
        <v>41947.554259259261</v>
      </c>
    </row>
    <row r="3390" spans="1:18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7">
        <f t="shared" si="209"/>
        <v>34.6</v>
      </c>
      <c r="Q3390" s="13">
        <f t="shared" si="210"/>
        <v>42173.252789351849</v>
      </c>
      <c r="R3390" s="15">
        <f t="shared" si="211"/>
        <v>42143.252789351849</v>
      </c>
    </row>
    <row r="3391" spans="1:18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7">
        <f t="shared" si="209"/>
        <v>184.67741935483872</v>
      </c>
      <c r="Q3391" s="13">
        <f t="shared" si="210"/>
        <v>42524.355115740742</v>
      </c>
      <c r="R3391" s="15">
        <f t="shared" si="211"/>
        <v>42494.355115740742</v>
      </c>
    </row>
    <row r="3392" spans="1:18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7">
        <f t="shared" si="209"/>
        <v>69.818181818181813</v>
      </c>
      <c r="Q3392" s="13">
        <f t="shared" si="210"/>
        <v>41830.566493055558</v>
      </c>
      <c r="R3392" s="15">
        <f t="shared" si="211"/>
        <v>41815.566493055558</v>
      </c>
    </row>
    <row r="3393" spans="1:18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7">
        <f t="shared" si="209"/>
        <v>61.944444444444443</v>
      </c>
      <c r="Q3393" s="13">
        <f t="shared" si="210"/>
        <v>41859.727777777771</v>
      </c>
      <c r="R3393" s="15">
        <f t="shared" si="211"/>
        <v>41830.337361111109</v>
      </c>
    </row>
    <row r="3394" spans="1:18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7">
        <f t="shared" si="209"/>
        <v>41.666666666666664</v>
      </c>
      <c r="Q3394" s="13">
        <f t="shared" si="210"/>
        <v>42496.63721064815</v>
      </c>
      <c r="R3394" s="15">
        <f t="shared" si="211"/>
        <v>42446.63721064815</v>
      </c>
    </row>
    <row r="3395" spans="1:18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7">
        <f t="shared" ref="P3395:P3458" si="213">(E3395/L3395)</f>
        <v>36.06818181818182</v>
      </c>
      <c r="Q3395" s="13">
        <f t="shared" ref="Q3395:Q3458" si="214">(I3395/86400)+25569+(-5/24)</f>
        <v>41948.823611111111</v>
      </c>
      <c r="R3395" s="15">
        <f t="shared" ref="R3395:R3458" si="215">(J3395/86400)+25569+(-5/24)</f>
        <v>41923.713310185187</v>
      </c>
    </row>
    <row r="3396" spans="1:18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7">
        <f t="shared" si="213"/>
        <v>29</v>
      </c>
      <c r="Q3396" s="13">
        <f t="shared" si="214"/>
        <v>41847.387094907404</v>
      </c>
      <c r="R3396" s="15">
        <f t="shared" si="215"/>
        <v>41817.387094907404</v>
      </c>
    </row>
    <row r="3397" spans="1:18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7">
        <f t="shared" si="213"/>
        <v>24.210526315789473</v>
      </c>
      <c r="Q3397" s="13">
        <f t="shared" si="214"/>
        <v>42154.548611111109</v>
      </c>
      <c r="R3397" s="15">
        <f t="shared" si="215"/>
        <v>42140.503981481474</v>
      </c>
    </row>
    <row r="3398" spans="1:18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7">
        <f t="shared" si="213"/>
        <v>55.892857142857146</v>
      </c>
      <c r="Q3398" s="13">
        <f t="shared" si="214"/>
        <v>41790.957638888889</v>
      </c>
      <c r="R3398" s="15">
        <f t="shared" si="215"/>
        <v>41764.238298611112</v>
      </c>
    </row>
    <row r="3399" spans="1:18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7">
        <f t="shared" si="213"/>
        <v>11.666666666666666</v>
      </c>
      <c r="Q3399" s="13">
        <f t="shared" si="214"/>
        <v>42418.708333333336</v>
      </c>
      <c r="R3399" s="15">
        <f t="shared" si="215"/>
        <v>42378.270011574066</v>
      </c>
    </row>
    <row r="3400" spans="1:18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7">
        <f t="shared" si="213"/>
        <v>68.353846153846149</v>
      </c>
      <c r="Q3400" s="13">
        <f t="shared" si="214"/>
        <v>41964.499999999993</v>
      </c>
      <c r="R3400" s="15">
        <f t="shared" si="215"/>
        <v>41941.543703703697</v>
      </c>
    </row>
    <row r="3401" spans="1:18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7">
        <f t="shared" si="213"/>
        <v>27.065217391304348</v>
      </c>
      <c r="Q3401" s="13">
        <f t="shared" si="214"/>
        <v>42056.712094907409</v>
      </c>
      <c r="R3401" s="15">
        <f t="shared" si="215"/>
        <v>42026.712094907409</v>
      </c>
    </row>
    <row r="3402" spans="1:18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7">
        <f t="shared" si="213"/>
        <v>118.12941176470588</v>
      </c>
      <c r="Q3402" s="13">
        <f t="shared" si="214"/>
        <v>41879.745532407404</v>
      </c>
      <c r="R3402" s="15">
        <f t="shared" si="215"/>
        <v>41834.745532407404</v>
      </c>
    </row>
    <row r="3403" spans="1:18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7">
        <f t="shared" si="213"/>
        <v>44.757575757575758</v>
      </c>
      <c r="Q3403" s="13">
        <f t="shared" si="214"/>
        <v>42223.5155787037</v>
      </c>
      <c r="R3403" s="15">
        <f t="shared" si="215"/>
        <v>42193.5155787037</v>
      </c>
    </row>
    <row r="3404" spans="1:18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7">
        <f t="shared" si="213"/>
        <v>99.787878787878782</v>
      </c>
      <c r="Q3404" s="13">
        <f t="shared" si="214"/>
        <v>42319.896527777775</v>
      </c>
      <c r="R3404" s="15">
        <f t="shared" si="215"/>
        <v>42290.410219907404</v>
      </c>
    </row>
    <row r="3405" spans="1:18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7">
        <f t="shared" si="213"/>
        <v>117.64705882352941</v>
      </c>
      <c r="Q3405" s="13">
        <f t="shared" si="214"/>
        <v>42180.253749999996</v>
      </c>
      <c r="R3405" s="15">
        <f t="shared" si="215"/>
        <v>42150.253749999996</v>
      </c>
    </row>
    <row r="3406" spans="1:18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7">
        <f t="shared" si="213"/>
        <v>203.33333333333334</v>
      </c>
      <c r="Q3406" s="13">
        <f t="shared" si="214"/>
        <v>42172.295162037037</v>
      </c>
      <c r="R3406" s="15">
        <f t="shared" si="215"/>
        <v>42152.295162037037</v>
      </c>
    </row>
    <row r="3407" spans="1:18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7">
        <f t="shared" si="213"/>
        <v>28.323529411764707</v>
      </c>
      <c r="Q3407" s="13">
        <f t="shared" si="214"/>
        <v>42430.790972222218</v>
      </c>
      <c r="R3407" s="15">
        <f t="shared" si="215"/>
        <v>42409.808865740742</v>
      </c>
    </row>
    <row r="3408" spans="1:18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7">
        <f t="shared" si="213"/>
        <v>110.23076923076923</v>
      </c>
      <c r="Q3408" s="13">
        <f t="shared" si="214"/>
        <v>41836.284444444442</v>
      </c>
      <c r="R3408" s="15">
        <f t="shared" si="215"/>
        <v>41791.284444444442</v>
      </c>
    </row>
    <row r="3409" spans="1:18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7">
        <f t="shared" si="213"/>
        <v>31.970149253731343</v>
      </c>
      <c r="Q3409" s="13">
        <f t="shared" si="214"/>
        <v>41826.21399305555</v>
      </c>
      <c r="R3409" s="15">
        <f t="shared" si="215"/>
        <v>41796.21399305555</v>
      </c>
    </row>
    <row r="3410" spans="1:18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7">
        <f t="shared" si="213"/>
        <v>58.611111111111114</v>
      </c>
      <c r="Q3410" s="13">
        <f t="shared" si="214"/>
        <v>41838.78361111111</v>
      </c>
      <c r="R3410" s="15">
        <f t="shared" si="215"/>
        <v>41808.78361111111</v>
      </c>
    </row>
    <row r="3411" spans="1:18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7">
        <f t="shared" si="213"/>
        <v>29.428571428571427</v>
      </c>
      <c r="Q3411" s="13">
        <f t="shared" si="214"/>
        <v>42582.665277777771</v>
      </c>
      <c r="R3411" s="15">
        <f t="shared" si="215"/>
        <v>42544.605995370366</v>
      </c>
    </row>
    <row r="3412" spans="1:18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7">
        <f t="shared" si="213"/>
        <v>81.375</v>
      </c>
      <c r="Q3412" s="13">
        <f t="shared" si="214"/>
        <v>42527.083333333336</v>
      </c>
      <c r="R3412" s="15">
        <f t="shared" si="215"/>
        <v>42499.83321759259</v>
      </c>
    </row>
    <row r="3413" spans="1:18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7">
        <f t="shared" si="213"/>
        <v>199.16666666666666</v>
      </c>
      <c r="Q3413" s="13">
        <f t="shared" si="214"/>
        <v>42284.814490740733</v>
      </c>
      <c r="R3413" s="15">
        <f t="shared" si="215"/>
        <v>42264.814490740733</v>
      </c>
    </row>
    <row r="3414" spans="1:18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7">
        <f t="shared" si="213"/>
        <v>115.38461538461539</v>
      </c>
      <c r="Q3414" s="13">
        <f t="shared" si="214"/>
        <v>41909.750717592593</v>
      </c>
      <c r="R3414" s="15">
        <f t="shared" si="215"/>
        <v>41879.750717592593</v>
      </c>
    </row>
    <row r="3415" spans="1:18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7">
        <f t="shared" si="213"/>
        <v>46.428571428571431</v>
      </c>
      <c r="Q3415" s="13">
        <f t="shared" si="214"/>
        <v>42062.999305555553</v>
      </c>
      <c r="R3415" s="15">
        <f t="shared" si="215"/>
        <v>42053.524745370371</v>
      </c>
    </row>
    <row r="3416" spans="1:18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7">
        <f t="shared" si="213"/>
        <v>70.568181818181813</v>
      </c>
      <c r="Q3416" s="13">
        <f t="shared" si="214"/>
        <v>42705.124305555553</v>
      </c>
      <c r="R3416" s="15">
        <f t="shared" si="215"/>
        <v>42675.624131944445</v>
      </c>
    </row>
    <row r="3417" spans="1:18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7">
        <f t="shared" si="213"/>
        <v>22.222222222222221</v>
      </c>
      <c r="Q3417" s="13">
        <f t="shared" si="214"/>
        <v>42477.770833333336</v>
      </c>
      <c r="R3417" s="15">
        <f t="shared" si="215"/>
        <v>42466.935833333329</v>
      </c>
    </row>
    <row r="3418" spans="1:18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7">
        <f t="shared" si="213"/>
        <v>159.46666666666667</v>
      </c>
      <c r="Q3418" s="13">
        <f t="shared" si="214"/>
        <v>42117.562499999993</v>
      </c>
      <c r="R3418" s="15">
        <f t="shared" si="215"/>
        <v>42089.204224537032</v>
      </c>
    </row>
    <row r="3419" spans="1:18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7">
        <f t="shared" si="213"/>
        <v>37.777999999999999</v>
      </c>
      <c r="Q3419" s="13">
        <f t="shared" si="214"/>
        <v>41937.821527777771</v>
      </c>
      <c r="R3419" s="15">
        <f t="shared" si="215"/>
        <v>41894.705416666664</v>
      </c>
    </row>
    <row r="3420" spans="1:18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7">
        <f t="shared" si="213"/>
        <v>72.053571428571431</v>
      </c>
      <c r="Q3420" s="13">
        <f t="shared" si="214"/>
        <v>41782.626238425924</v>
      </c>
      <c r="R3420" s="15">
        <f t="shared" si="215"/>
        <v>41752.626238425924</v>
      </c>
    </row>
    <row r="3421" spans="1:18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7">
        <f t="shared" si="213"/>
        <v>63.695652173913047</v>
      </c>
      <c r="Q3421" s="13">
        <f t="shared" si="214"/>
        <v>42466.687499999993</v>
      </c>
      <c r="R3421" s="15">
        <f t="shared" si="215"/>
        <v>42448.613252314812</v>
      </c>
    </row>
    <row r="3422" spans="1:18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7">
        <f t="shared" si="213"/>
        <v>28.411764705882351</v>
      </c>
      <c r="Q3422" s="13">
        <f t="shared" si="214"/>
        <v>42413.791666666664</v>
      </c>
      <c r="R3422" s="15">
        <f t="shared" si="215"/>
        <v>42404.881967592592</v>
      </c>
    </row>
    <row r="3423" spans="1:18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7">
        <f t="shared" si="213"/>
        <v>103.21428571428571</v>
      </c>
      <c r="Q3423" s="13">
        <f t="shared" si="214"/>
        <v>42067.582905092589</v>
      </c>
      <c r="R3423" s="15">
        <f t="shared" si="215"/>
        <v>42037.582905092589</v>
      </c>
    </row>
    <row r="3424" spans="1:18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7">
        <f t="shared" si="213"/>
        <v>71.152173913043484</v>
      </c>
      <c r="Q3424" s="13">
        <f t="shared" si="214"/>
        <v>42351.791666666664</v>
      </c>
      <c r="R3424" s="15">
        <f t="shared" si="215"/>
        <v>42323.353888888887</v>
      </c>
    </row>
    <row r="3425" spans="1:18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7">
        <f t="shared" si="213"/>
        <v>35</v>
      </c>
      <c r="Q3425" s="13">
        <f t="shared" si="214"/>
        <v>42118.703020833331</v>
      </c>
      <c r="R3425" s="15">
        <f t="shared" si="215"/>
        <v>42088.703020833331</v>
      </c>
    </row>
    <row r="3426" spans="1:18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7">
        <f t="shared" si="213"/>
        <v>81.776315789473685</v>
      </c>
      <c r="Q3426" s="13">
        <f t="shared" si="214"/>
        <v>42040.082638888889</v>
      </c>
      <c r="R3426" s="15">
        <f t="shared" si="215"/>
        <v>42018.468564814808</v>
      </c>
    </row>
    <row r="3427" spans="1:18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7">
        <f t="shared" si="213"/>
        <v>297.02980769230766</v>
      </c>
      <c r="Q3427" s="13">
        <f t="shared" si="214"/>
        <v>41916.40898148148</v>
      </c>
      <c r="R3427" s="15">
        <f t="shared" si="215"/>
        <v>41884.40898148148</v>
      </c>
    </row>
    <row r="3428" spans="1:18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7">
        <f t="shared" si="213"/>
        <v>46.609195402298852</v>
      </c>
      <c r="Q3428" s="13">
        <f t="shared" si="214"/>
        <v>41902.875</v>
      </c>
      <c r="R3428" s="15">
        <f t="shared" si="215"/>
        <v>41883.848414351851</v>
      </c>
    </row>
    <row r="3429" spans="1:18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7">
        <f t="shared" si="213"/>
        <v>51.724137931034484</v>
      </c>
      <c r="Q3429" s="13">
        <f t="shared" si="214"/>
        <v>41822.436944444438</v>
      </c>
      <c r="R3429" s="15">
        <f t="shared" si="215"/>
        <v>41792.436944444438</v>
      </c>
    </row>
    <row r="3430" spans="1:18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7">
        <f t="shared" si="213"/>
        <v>40.294117647058826</v>
      </c>
      <c r="Q3430" s="13">
        <f t="shared" si="214"/>
        <v>42063.499999999993</v>
      </c>
      <c r="R3430" s="15">
        <f t="shared" si="215"/>
        <v>42038.512118055551</v>
      </c>
    </row>
    <row r="3431" spans="1:18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7">
        <f t="shared" si="213"/>
        <v>16.25</v>
      </c>
      <c r="Q3431" s="13">
        <f t="shared" si="214"/>
        <v>42675.813206018516</v>
      </c>
      <c r="R3431" s="15">
        <f t="shared" si="215"/>
        <v>42661.813206018516</v>
      </c>
    </row>
    <row r="3432" spans="1:18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7">
        <f t="shared" si="213"/>
        <v>30.152638888888887</v>
      </c>
      <c r="Q3432" s="13">
        <f t="shared" si="214"/>
        <v>41850.737280092588</v>
      </c>
      <c r="R3432" s="15">
        <f t="shared" si="215"/>
        <v>41820.737280092588</v>
      </c>
    </row>
    <row r="3433" spans="1:18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7">
        <f t="shared" si="213"/>
        <v>95.238095238095241</v>
      </c>
      <c r="Q3433" s="13">
        <f t="shared" si="214"/>
        <v>41869.522604166668</v>
      </c>
      <c r="R3433" s="15">
        <f t="shared" si="215"/>
        <v>41839.522604166668</v>
      </c>
    </row>
    <row r="3434" spans="1:18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7">
        <f t="shared" si="213"/>
        <v>52.214285714285715</v>
      </c>
      <c r="Q3434" s="13">
        <f t="shared" si="214"/>
        <v>42405.708333333336</v>
      </c>
      <c r="R3434" s="15">
        <f t="shared" si="215"/>
        <v>42380.372847222221</v>
      </c>
    </row>
    <row r="3435" spans="1:18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7">
        <f t="shared" si="213"/>
        <v>134.1549295774648</v>
      </c>
      <c r="Q3435" s="13">
        <f t="shared" si="214"/>
        <v>41806.916666666664</v>
      </c>
      <c r="R3435" s="15">
        <f t="shared" si="215"/>
        <v>41775.854803240734</v>
      </c>
    </row>
    <row r="3436" spans="1:18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7">
        <f t="shared" si="213"/>
        <v>62.827380952380949</v>
      </c>
      <c r="Q3436" s="13">
        <f t="shared" si="214"/>
        <v>41830.172094907401</v>
      </c>
      <c r="R3436" s="15">
        <f t="shared" si="215"/>
        <v>41800.172094907401</v>
      </c>
    </row>
    <row r="3437" spans="1:18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7">
        <f t="shared" si="213"/>
        <v>58.94736842105263</v>
      </c>
      <c r="Q3437" s="13">
        <f t="shared" si="214"/>
        <v>42588.916666666664</v>
      </c>
      <c r="R3437" s="15">
        <f t="shared" si="215"/>
        <v>42572.408483796295</v>
      </c>
    </row>
    <row r="3438" spans="1:18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7">
        <f t="shared" si="213"/>
        <v>143.1081081081081</v>
      </c>
      <c r="Q3438" s="13">
        <f t="shared" si="214"/>
        <v>41872.477777777771</v>
      </c>
      <c r="R3438" s="15">
        <f t="shared" si="215"/>
        <v>41851.333252314813</v>
      </c>
    </row>
    <row r="3439" spans="1:18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7">
        <f t="shared" si="213"/>
        <v>84.166666666666671</v>
      </c>
      <c r="Q3439" s="13">
        <f t="shared" si="214"/>
        <v>42235.502546296295</v>
      </c>
      <c r="R3439" s="15">
        <f t="shared" si="215"/>
        <v>42205.502546296295</v>
      </c>
    </row>
    <row r="3440" spans="1:18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7">
        <f t="shared" si="213"/>
        <v>186.07142857142858</v>
      </c>
      <c r="Q3440" s="13">
        <f t="shared" si="214"/>
        <v>42126.666666666664</v>
      </c>
      <c r="R3440" s="15">
        <f t="shared" si="215"/>
        <v>42100.719525462962</v>
      </c>
    </row>
    <row r="3441" spans="1:18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7">
        <f t="shared" si="213"/>
        <v>89.785555555555561</v>
      </c>
      <c r="Q3441" s="13">
        <f t="shared" si="214"/>
        <v>42387.999305555553</v>
      </c>
      <c r="R3441" s="15">
        <f t="shared" si="215"/>
        <v>42374.702893518515</v>
      </c>
    </row>
    <row r="3442" spans="1:18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7">
        <f t="shared" si="213"/>
        <v>64.157560975609755</v>
      </c>
      <c r="Q3442" s="13">
        <f t="shared" si="214"/>
        <v>41831.46875</v>
      </c>
      <c r="R3442" s="15">
        <f t="shared" si="215"/>
        <v>41808.914675925924</v>
      </c>
    </row>
    <row r="3443" spans="1:18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7">
        <f t="shared" si="213"/>
        <v>59.651162790697676</v>
      </c>
      <c r="Q3443" s="13">
        <f t="shared" si="214"/>
        <v>42321.636805555558</v>
      </c>
      <c r="R3443" s="15">
        <f t="shared" si="215"/>
        <v>42294.221307870372</v>
      </c>
    </row>
    <row r="3444" spans="1:18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7">
        <f t="shared" si="213"/>
        <v>31.25</v>
      </c>
      <c r="Q3444" s="13">
        <f t="shared" si="214"/>
        <v>42154.632777777777</v>
      </c>
      <c r="R3444" s="15">
        <f t="shared" si="215"/>
        <v>42124.632777777777</v>
      </c>
    </row>
    <row r="3445" spans="1:18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7">
        <f t="shared" si="213"/>
        <v>41.222222222222221</v>
      </c>
      <c r="Q3445" s="13">
        <f t="shared" si="214"/>
        <v>41891.316504629627</v>
      </c>
      <c r="R3445" s="15">
        <f t="shared" si="215"/>
        <v>41861.316504629627</v>
      </c>
    </row>
    <row r="3446" spans="1:18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7">
        <f t="shared" si="213"/>
        <v>43.35</v>
      </c>
      <c r="Q3446" s="13">
        <f t="shared" si="214"/>
        <v>42529.374305555553</v>
      </c>
      <c r="R3446" s="15">
        <f t="shared" si="215"/>
        <v>42521.08317129629</v>
      </c>
    </row>
    <row r="3447" spans="1:18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7">
        <f t="shared" si="213"/>
        <v>64.516129032258064</v>
      </c>
      <c r="Q3447" s="13">
        <f t="shared" si="214"/>
        <v>42300.322175925925</v>
      </c>
      <c r="R3447" s="15">
        <f t="shared" si="215"/>
        <v>42272.322175925925</v>
      </c>
    </row>
    <row r="3448" spans="1:18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7">
        <f t="shared" si="213"/>
        <v>43.28</v>
      </c>
      <c r="Q3448" s="13">
        <f t="shared" si="214"/>
        <v>42040.305555555555</v>
      </c>
      <c r="R3448" s="15">
        <f t="shared" si="215"/>
        <v>42016.624131944445</v>
      </c>
    </row>
    <row r="3449" spans="1:18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7">
        <f t="shared" si="213"/>
        <v>77</v>
      </c>
      <c r="Q3449" s="13">
        <f t="shared" si="214"/>
        <v>42447.639027777775</v>
      </c>
      <c r="R3449" s="15">
        <f t="shared" si="215"/>
        <v>42402.680694444447</v>
      </c>
    </row>
    <row r="3450" spans="1:18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7">
        <f t="shared" si="213"/>
        <v>51.222222222222221</v>
      </c>
      <c r="Q3450" s="13">
        <f t="shared" si="214"/>
        <v>41989.910752314812</v>
      </c>
      <c r="R3450" s="15">
        <f t="shared" si="215"/>
        <v>41959.910752314812</v>
      </c>
    </row>
    <row r="3451" spans="1:18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7">
        <f t="shared" si="213"/>
        <v>68.25</v>
      </c>
      <c r="Q3451" s="13">
        <f t="shared" si="214"/>
        <v>42559.958333333336</v>
      </c>
      <c r="R3451" s="15">
        <f t="shared" si="215"/>
        <v>42531.844189814808</v>
      </c>
    </row>
    <row r="3452" spans="1:18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7">
        <f t="shared" si="213"/>
        <v>19.487179487179485</v>
      </c>
      <c r="Q3452" s="13">
        <f t="shared" si="214"/>
        <v>42096.454525462956</v>
      </c>
      <c r="R3452" s="15">
        <f t="shared" si="215"/>
        <v>42036.496192129627</v>
      </c>
    </row>
    <row r="3453" spans="1:18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7">
        <f t="shared" si="213"/>
        <v>41.125</v>
      </c>
      <c r="Q3453" s="13">
        <f t="shared" si="214"/>
        <v>42115.515358796292</v>
      </c>
      <c r="R3453" s="15">
        <f t="shared" si="215"/>
        <v>42088.515358796292</v>
      </c>
    </row>
    <row r="3454" spans="1:18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7">
        <f t="shared" si="213"/>
        <v>41.405405405405403</v>
      </c>
      <c r="Q3454" s="13">
        <f t="shared" si="214"/>
        <v>41842.957638888889</v>
      </c>
      <c r="R3454" s="15">
        <f t="shared" si="215"/>
        <v>41820.430856481478</v>
      </c>
    </row>
    <row r="3455" spans="1:18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7">
        <f t="shared" si="213"/>
        <v>27.5</v>
      </c>
      <c r="Q3455" s="13">
        <f t="shared" si="214"/>
        <v>42595.770324074074</v>
      </c>
      <c r="R3455" s="15">
        <f t="shared" si="215"/>
        <v>42535.770324074074</v>
      </c>
    </row>
    <row r="3456" spans="1:18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7">
        <f t="shared" si="213"/>
        <v>33.571428571428569</v>
      </c>
      <c r="Q3456" s="13">
        <f t="shared" si="214"/>
        <v>41851.490266203698</v>
      </c>
      <c r="R3456" s="15">
        <f t="shared" si="215"/>
        <v>41821.490266203698</v>
      </c>
    </row>
    <row r="3457" spans="1:18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7">
        <f t="shared" si="213"/>
        <v>145.86956521739131</v>
      </c>
      <c r="Q3457" s="13">
        <f t="shared" si="214"/>
        <v>42656.541979166665</v>
      </c>
      <c r="R3457" s="15">
        <f t="shared" si="215"/>
        <v>42626.541979166665</v>
      </c>
    </row>
    <row r="3458" spans="1:18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7">
        <f t="shared" si="213"/>
        <v>358.6875</v>
      </c>
      <c r="Q3458" s="13">
        <f t="shared" si="214"/>
        <v>41852.082638888889</v>
      </c>
      <c r="R3458" s="15">
        <f t="shared" si="215"/>
        <v>41820.997303240736</v>
      </c>
    </row>
    <row r="3459" spans="1:18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7">
        <f t="shared" ref="P3459:P3522" si="217">(E3459/L3459)</f>
        <v>50.981818181818184</v>
      </c>
      <c r="Q3459" s="13">
        <f t="shared" ref="Q3459:Q3522" si="218">(I3459/86400)+25569+(-5/24)</f>
        <v>42047.040972222218</v>
      </c>
      <c r="R3459" s="15">
        <f t="shared" ref="R3459:R3522" si="219">(J3459/86400)+25569+(-5/24)</f>
        <v>42016.498344907406</v>
      </c>
    </row>
    <row r="3460" spans="1:18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7">
        <f t="shared" si="217"/>
        <v>45.037037037037038</v>
      </c>
      <c r="Q3460" s="13">
        <f t="shared" si="218"/>
        <v>42037.977083333331</v>
      </c>
      <c r="R3460" s="15">
        <f t="shared" si="219"/>
        <v>42010.994247685179</v>
      </c>
    </row>
    <row r="3461" spans="1:18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7">
        <f t="shared" si="217"/>
        <v>17.527777777777779</v>
      </c>
      <c r="Q3461" s="13">
        <f t="shared" si="218"/>
        <v>42510.271527777775</v>
      </c>
      <c r="R3461" s="15">
        <f t="shared" si="219"/>
        <v>42480.271527777775</v>
      </c>
    </row>
    <row r="3462" spans="1:18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7">
        <f t="shared" si="217"/>
        <v>50</v>
      </c>
      <c r="Q3462" s="13">
        <f t="shared" si="218"/>
        <v>41866.318888888891</v>
      </c>
      <c r="R3462" s="15">
        <f t="shared" si="219"/>
        <v>41852.318888888891</v>
      </c>
    </row>
    <row r="3463" spans="1:18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7">
        <f t="shared" si="217"/>
        <v>57.916666666666664</v>
      </c>
      <c r="Q3463" s="13">
        <f t="shared" si="218"/>
        <v>42671.916666666664</v>
      </c>
      <c r="R3463" s="15">
        <f t="shared" si="219"/>
        <v>42643.424525462957</v>
      </c>
    </row>
    <row r="3464" spans="1:18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7">
        <f t="shared" si="217"/>
        <v>29.705882352941178</v>
      </c>
      <c r="Q3464" s="13">
        <f t="shared" si="218"/>
        <v>42195.541666666664</v>
      </c>
      <c r="R3464" s="15">
        <f t="shared" si="219"/>
        <v>42179.690138888887</v>
      </c>
    </row>
    <row r="3465" spans="1:18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7">
        <f t="shared" si="217"/>
        <v>90.684210526315795</v>
      </c>
      <c r="Q3465" s="13">
        <f t="shared" si="218"/>
        <v>42653.957638888889</v>
      </c>
      <c r="R3465" s="15">
        <f t="shared" si="219"/>
        <v>42612.710474537038</v>
      </c>
    </row>
    <row r="3466" spans="1:18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7">
        <f t="shared" si="217"/>
        <v>55.012688172043013</v>
      </c>
      <c r="Q3466" s="13">
        <f t="shared" si="218"/>
        <v>42604.921724537031</v>
      </c>
      <c r="R3466" s="15">
        <f t="shared" si="219"/>
        <v>42574.921724537031</v>
      </c>
    </row>
    <row r="3467" spans="1:18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7">
        <f t="shared" si="217"/>
        <v>57.222222222222221</v>
      </c>
      <c r="Q3467" s="13">
        <f t="shared" si="218"/>
        <v>42225.458333333336</v>
      </c>
      <c r="R3467" s="15">
        <f t="shared" si="219"/>
        <v>42200.417499999996</v>
      </c>
    </row>
    <row r="3468" spans="1:18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7">
        <f t="shared" si="217"/>
        <v>72.950819672131146</v>
      </c>
      <c r="Q3468" s="13">
        <f t="shared" si="218"/>
        <v>42479.769097222219</v>
      </c>
      <c r="R3468" s="15">
        <f t="shared" si="219"/>
        <v>42419.810763888883</v>
      </c>
    </row>
    <row r="3469" spans="1:18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7">
        <f t="shared" si="217"/>
        <v>64.468085106382972</v>
      </c>
      <c r="Q3469" s="13">
        <f t="shared" si="218"/>
        <v>42083.421666666669</v>
      </c>
      <c r="R3469" s="15">
        <f t="shared" si="219"/>
        <v>42053.463333333326</v>
      </c>
    </row>
    <row r="3470" spans="1:18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7">
        <f t="shared" si="217"/>
        <v>716.35294117647061</v>
      </c>
      <c r="Q3470" s="13">
        <f t="shared" si="218"/>
        <v>42633.916666666664</v>
      </c>
      <c r="R3470" s="15">
        <f t="shared" si="219"/>
        <v>42605.55704861111</v>
      </c>
    </row>
    <row r="3471" spans="1:18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7">
        <f t="shared" si="217"/>
        <v>50.396825396825399</v>
      </c>
      <c r="Q3471" s="13">
        <f t="shared" si="218"/>
        <v>42488.433391203704</v>
      </c>
      <c r="R3471" s="15">
        <f t="shared" si="219"/>
        <v>42458.433391203704</v>
      </c>
    </row>
    <row r="3472" spans="1:18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7">
        <f t="shared" si="217"/>
        <v>41.666666666666664</v>
      </c>
      <c r="Q3472" s="13">
        <f t="shared" si="218"/>
        <v>42566.693055555552</v>
      </c>
      <c r="R3472" s="15">
        <f t="shared" si="219"/>
        <v>42528.813680555548</v>
      </c>
    </row>
    <row r="3473" spans="1:18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7">
        <f t="shared" si="217"/>
        <v>35.766666666666666</v>
      </c>
      <c r="Q3473" s="13">
        <f t="shared" si="218"/>
        <v>41882.625</v>
      </c>
      <c r="R3473" s="15">
        <f t="shared" si="219"/>
        <v>41841.61215277778</v>
      </c>
    </row>
    <row r="3474" spans="1:18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7">
        <f t="shared" si="217"/>
        <v>88.739130434782609</v>
      </c>
      <c r="Q3474" s="13">
        <f t="shared" si="218"/>
        <v>41949.040972222218</v>
      </c>
      <c r="R3474" s="15">
        <f t="shared" si="219"/>
        <v>41927.962164351848</v>
      </c>
    </row>
    <row r="3475" spans="1:18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7">
        <f t="shared" si="217"/>
        <v>148.4848484848485</v>
      </c>
      <c r="Q3475" s="13">
        <f t="shared" si="218"/>
        <v>42083.643749999996</v>
      </c>
      <c r="R3475" s="15">
        <f t="shared" si="219"/>
        <v>42062.626111111109</v>
      </c>
    </row>
    <row r="3476" spans="1:18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7">
        <f t="shared" si="217"/>
        <v>51.794871794871796</v>
      </c>
      <c r="Q3476" s="13">
        <f t="shared" si="218"/>
        <v>42571.293182870366</v>
      </c>
      <c r="R3476" s="15">
        <f t="shared" si="219"/>
        <v>42541.293182870366</v>
      </c>
    </row>
    <row r="3477" spans="1:18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7">
        <f t="shared" si="217"/>
        <v>20</v>
      </c>
      <c r="Q3477" s="13">
        <f t="shared" si="218"/>
        <v>41945.791666666664</v>
      </c>
      <c r="R3477" s="15">
        <f t="shared" si="219"/>
        <v>41918.672499999993</v>
      </c>
    </row>
    <row r="3478" spans="1:18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7">
        <f t="shared" si="217"/>
        <v>52</v>
      </c>
      <c r="Q3478" s="13">
        <f t="shared" si="218"/>
        <v>41938.916666666664</v>
      </c>
      <c r="R3478" s="15">
        <f t="shared" si="219"/>
        <v>41921.071643518517</v>
      </c>
    </row>
    <row r="3479" spans="1:18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7">
        <f t="shared" si="217"/>
        <v>53.230769230769234</v>
      </c>
      <c r="Q3479" s="13">
        <f t="shared" si="218"/>
        <v>42140.916666666664</v>
      </c>
      <c r="R3479" s="15">
        <f t="shared" si="219"/>
        <v>42128.528275462959</v>
      </c>
    </row>
    <row r="3480" spans="1:18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7">
        <f t="shared" si="217"/>
        <v>39.596491228070178</v>
      </c>
      <c r="Q3480" s="13">
        <f t="shared" si="218"/>
        <v>42079.666666666664</v>
      </c>
      <c r="R3480" s="15">
        <f t="shared" si="219"/>
        <v>42053.708587962959</v>
      </c>
    </row>
    <row r="3481" spans="1:18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7">
        <f t="shared" si="217"/>
        <v>34.25</v>
      </c>
      <c r="Q3481" s="13">
        <f t="shared" si="218"/>
        <v>41811.64675925926</v>
      </c>
      <c r="R3481" s="15">
        <f t="shared" si="219"/>
        <v>41781.64675925926</v>
      </c>
    </row>
    <row r="3482" spans="1:18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7">
        <f t="shared" si="217"/>
        <v>164.61538461538461</v>
      </c>
      <c r="Q3482" s="13">
        <f t="shared" si="218"/>
        <v>42195.666666666664</v>
      </c>
      <c r="R3482" s="15">
        <f t="shared" si="219"/>
        <v>42171.109108796292</v>
      </c>
    </row>
    <row r="3483" spans="1:18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7">
        <f t="shared" si="217"/>
        <v>125.05263157894737</v>
      </c>
      <c r="Q3483" s="13">
        <f t="shared" si="218"/>
        <v>42006.039212962962</v>
      </c>
      <c r="R3483" s="15">
        <f t="shared" si="219"/>
        <v>41989.039212962962</v>
      </c>
    </row>
    <row r="3484" spans="1:18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7">
        <f t="shared" si="217"/>
        <v>51.875</v>
      </c>
      <c r="Q3484" s="13">
        <f t="shared" si="218"/>
        <v>41826.563263888886</v>
      </c>
      <c r="R3484" s="15">
        <f t="shared" si="219"/>
        <v>41796.563263888886</v>
      </c>
    </row>
    <row r="3485" spans="1:18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7">
        <f t="shared" si="217"/>
        <v>40.285714285714285</v>
      </c>
      <c r="Q3485" s="13">
        <f t="shared" si="218"/>
        <v>41823.460428240738</v>
      </c>
      <c r="R3485" s="15">
        <f t="shared" si="219"/>
        <v>41793.460428240738</v>
      </c>
    </row>
    <row r="3486" spans="1:18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7">
        <f t="shared" si="217"/>
        <v>64.909090909090907</v>
      </c>
      <c r="Q3486" s="13">
        <f t="shared" si="218"/>
        <v>42536.552071759252</v>
      </c>
      <c r="R3486" s="15">
        <f t="shared" si="219"/>
        <v>42506.552071759252</v>
      </c>
    </row>
    <row r="3487" spans="1:18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7">
        <f t="shared" si="217"/>
        <v>55.333333333333336</v>
      </c>
      <c r="Q3487" s="13">
        <f t="shared" si="218"/>
        <v>42402.484722222223</v>
      </c>
      <c r="R3487" s="15">
        <f t="shared" si="219"/>
        <v>42372.484722222223</v>
      </c>
    </row>
    <row r="3488" spans="1:18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7">
        <f t="shared" si="217"/>
        <v>83.142857142857139</v>
      </c>
      <c r="Q3488" s="13">
        <f t="shared" si="218"/>
        <v>42158.082638888889</v>
      </c>
      <c r="R3488" s="15">
        <f t="shared" si="219"/>
        <v>42126.666678240734</v>
      </c>
    </row>
    <row r="3489" spans="1:18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7">
        <f t="shared" si="217"/>
        <v>38.712121212121211</v>
      </c>
      <c r="Q3489" s="13">
        <f t="shared" si="218"/>
        <v>42179.732083333329</v>
      </c>
      <c r="R3489" s="15">
        <f t="shared" si="219"/>
        <v>42149.732083333329</v>
      </c>
    </row>
    <row r="3490" spans="1:18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7">
        <f t="shared" si="217"/>
        <v>125.37931034482759</v>
      </c>
      <c r="Q3490" s="13">
        <f t="shared" si="218"/>
        <v>42111.458333333336</v>
      </c>
      <c r="R3490" s="15">
        <f t="shared" si="219"/>
        <v>42087.55972222222</v>
      </c>
    </row>
    <row r="3491" spans="1:18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7">
        <f t="shared" si="217"/>
        <v>78.263888888888886</v>
      </c>
      <c r="Q3491" s="13">
        <f t="shared" si="218"/>
        <v>41783.666666666664</v>
      </c>
      <c r="R3491" s="15">
        <f t="shared" si="219"/>
        <v>41753.427442129629</v>
      </c>
    </row>
    <row r="3492" spans="1:18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7">
        <f t="shared" si="217"/>
        <v>47.222222222222221</v>
      </c>
      <c r="Q3492" s="13">
        <f t="shared" si="218"/>
        <v>42473.594027777777</v>
      </c>
      <c r="R3492" s="15">
        <f t="shared" si="219"/>
        <v>42443.594027777777</v>
      </c>
    </row>
    <row r="3493" spans="1:18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7">
        <f t="shared" si="217"/>
        <v>79.099999999999994</v>
      </c>
      <c r="Q3493" s="13">
        <f t="shared" si="218"/>
        <v>42142.041481481479</v>
      </c>
      <c r="R3493" s="15">
        <f t="shared" si="219"/>
        <v>42121.041481481479</v>
      </c>
    </row>
    <row r="3494" spans="1:18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7">
        <f t="shared" si="217"/>
        <v>114.29199999999999</v>
      </c>
      <c r="Q3494" s="13">
        <f t="shared" si="218"/>
        <v>42302.800891203697</v>
      </c>
      <c r="R3494" s="15">
        <f t="shared" si="219"/>
        <v>42267.800891203697</v>
      </c>
    </row>
    <row r="3495" spans="1:18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7">
        <f t="shared" si="217"/>
        <v>51.724137931034484</v>
      </c>
      <c r="Q3495" s="13">
        <f t="shared" si="218"/>
        <v>41868.007638888885</v>
      </c>
      <c r="R3495" s="15">
        <f t="shared" si="219"/>
        <v>41848.657824074071</v>
      </c>
    </row>
    <row r="3496" spans="1:18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7">
        <f t="shared" si="217"/>
        <v>30.76923076923077</v>
      </c>
      <c r="Q3496" s="13">
        <f t="shared" si="218"/>
        <v>42700.041666666664</v>
      </c>
      <c r="R3496" s="15">
        <f t="shared" si="219"/>
        <v>42689.006655092591</v>
      </c>
    </row>
    <row r="3497" spans="1:18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7">
        <f t="shared" si="217"/>
        <v>74.208333333333329</v>
      </c>
      <c r="Q3497" s="13">
        <f t="shared" si="218"/>
        <v>41944.512499999997</v>
      </c>
      <c r="R3497" s="15">
        <f t="shared" si="219"/>
        <v>41915.554502314808</v>
      </c>
    </row>
    <row r="3498" spans="1:18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7">
        <f t="shared" si="217"/>
        <v>47.846153846153847</v>
      </c>
      <c r="Q3498" s="13">
        <f t="shared" si="218"/>
        <v>42624.638495370367</v>
      </c>
      <c r="R3498" s="15">
        <f t="shared" si="219"/>
        <v>42584.638495370367</v>
      </c>
    </row>
    <row r="3499" spans="1:18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7">
        <f t="shared" si="217"/>
        <v>34.408163265306122</v>
      </c>
      <c r="Q3499" s="13">
        <f t="shared" si="218"/>
        <v>42523.708333333336</v>
      </c>
      <c r="R3499" s="15">
        <f t="shared" si="219"/>
        <v>42511.53361111111</v>
      </c>
    </row>
    <row r="3500" spans="1:18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7">
        <f t="shared" si="217"/>
        <v>40.238095238095241</v>
      </c>
      <c r="Q3500" s="13">
        <f t="shared" si="218"/>
        <v>42518.697222222218</v>
      </c>
      <c r="R3500" s="15">
        <f t="shared" si="219"/>
        <v>42458.950277777774</v>
      </c>
    </row>
    <row r="3501" spans="1:18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7">
        <f t="shared" si="217"/>
        <v>60.285714285714285</v>
      </c>
      <c r="Q3501" s="13">
        <f t="shared" si="218"/>
        <v>42186.082638888889</v>
      </c>
      <c r="R3501" s="15">
        <f t="shared" si="219"/>
        <v>42131.827835648146</v>
      </c>
    </row>
    <row r="3502" spans="1:18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7">
        <f t="shared" si="217"/>
        <v>25.30952380952381</v>
      </c>
      <c r="Q3502" s="13">
        <f t="shared" si="218"/>
        <v>42435.999305555553</v>
      </c>
      <c r="R3502" s="15">
        <f t="shared" si="219"/>
        <v>42419.711087962962</v>
      </c>
    </row>
    <row r="3503" spans="1:18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7">
        <f t="shared" si="217"/>
        <v>35.952380952380949</v>
      </c>
      <c r="Q3503" s="13">
        <f t="shared" si="218"/>
        <v>42258.555497685178</v>
      </c>
      <c r="R3503" s="15">
        <f t="shared" si="219"/>
        <v>42233.555497685178</v>
      </c>
    </row>
    <row r="3504" spans="1:18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7">
        <f t="shared" si="217"/>
        <v>136</v>
      </c>
      <c r="Q3504" s="13">
        <f t="shared" si="218"/>
        <v>42444.957638888889</v>
      </c>
      <c r="R3504" s="15">
        <f t="shared" si="219"/>
        <v>42430.631064814814</v>
      </c>
    </row>
    <row r="3505" spans="1:18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7">
        <f t="shared" si="217"/>
        <v>70.763157894736835</v>
      </c>
      <c r="Q3505" s="13">
        <f t="shared" si="218"/>
        <v>42575.27</v>
      </c>
      <c r="R3505" s="15">
        <f t="shared" si="219"/>
        <v>42545.27</v>
      </c>
    </row>
    <row r="3506" spans="1:18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7">
        <f t="shared" si="217"/>
        <v>125</v>
      </c>
      <c r="Q3506" s="13">
        <f t="shared" si="218"/>
        <v>42327.582071759258</v>
      </c>
      <c r="R3506" s="15">
        <f t="shared" si="219"/>
        <v>42297.540405092594</v>
      </c>
    </row>
    <row r="3507" spans="1:18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7">
        <f t="shared" si="217"/>
        <v>66.512820512820511</v>
      </c>
      <c r="Q3507" s="13">
        <f t="shared" si="218"/>
        <v>41771.958333333328</v>
      </c>
      <c r="R3507" s="15">
        <f t="shared" si="219"/>
        <v>41760.727372685185</v>
      </c>
    </row>
    <row r="3508" spans="1:18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7">
        <f t="shared" si="217"/>
        <v>105</v>
      </c>
      <c r="Q3508" s="13">
        <f t="shared" si="218"/>
        <v>41874.525925925926</v>
      </c>
      <c r="R3508" s="15">
        <f t="shared" si="219"/>
        <v>41829.525925925926</v>
      </c>
    </row>
    <row r="3509" spans="1:18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7">
        <f t="shared" si="217"/>
        <v>145</v>
      </c>
      <c r="Q3509" s="13">
        <f t="shared" si="218"/>
        <v>42521.714548611104</v>
      </c>
      <c r="R3509" s="15">
        <f t="shared" si="219"/>
        <v>42491.714548611104</v>
      </c>
    </row>
    <row r="3510" spans="1:18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7">
        <f t="shared" si="217"/>
        <v>12</v>
      </c>
      <c r="Q3510" s="13">
        <f t="shared" si="218"/>
        <v>42500.666666666664</v>
      </c>
      <c r="R3510" s="15">
        <f t="shared" si="219"/>
        <v>42477.521446759252</v>
      </c>
    </row>
    <row r="3511" spans="1:18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7">
        <f t="shared" si="217"/>
        <v>96.666666666666671</v>
      </c>
      <c r="Q3511" s="13">
        <f t="shared" si="218"/>
        <v>41963.996527777774</v>
      </c>
      <c r="R3511" s="15">
        <f t="shared" si="219"/>
        <v>41950.651226851849</v>
      </c>
    </row>
    <row r="3512" spans="1:18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7">
        <f t="shared" si="217"/>
        <v>60.333333333333336</v>
      </c>
      <c r="Q3512" s="13">
        <f t="shared" si="218"/>
        <v>41822.412569444445</v>
      </c>
      <c r="R3512" s="15">
        <f t="shared" si="219"/>
        <v>41802.412569444445</v>
      </c>
    </row>
    <row r="3513" spans="1:18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7">
        <f t="shared" si="217"/>
        <v>79.89473684210526</v>
      </c>
      <c r="Q3513" s="13">
        <f t="shared" si="218"/>
        <v>41950.5625</v>
      </c>
      <c r="R3513" s="15">
        <f t="shared" si="219"/>
        <v>41927.665451388886</v>
      </c>
    </row>
    <row r="3514" spans="1:18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7">
        <f t="shared" si="217"/>
        <v>58.823529411764703</v>
      </c>
      <c r="Q3514" s="13">
        <f t="shared" si="218"/>
        <v>42117.286944444444</v>
      </c>
      <c r="R3514" s="15">
        <f t="shared" si="219"/>
        <v>42057.328611111108</v>
      </c>
    </row>
    <row r="3515" spans="1:18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7">
        <f t="shared" si="217"/>
        <v>75.340909090909093</v>
      </c>
      <c r="Q3515" s="13">
        <f t="shared" si="218"/>
        <v>41793.999305555553</v>
      </c>
      <c r="R3515" s="15">
        <f t="shared" si="219"/>
        <v>41780.887870370367</v>
      </c>
    </row>
    <row r="3516" spans="1:18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7">
        <f t="shared" si="217"/>
        <v>55</v>
      </c>
      <c r="Q3516" s="13">
        <f t="shared" si="218"/>
        <v>42036.999305555553</v>
      </c>
      <c r="R3516" s="15">
        <f t="shared" si="219"/>
        <v>42020.638333333329</v>
      </c>
    </row>
    <row r="3517" spans="1:18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7">
        <f t="shared" si="217"/>
        <v>66.956521739130437</v>
      </c>
      <c r="Q3517" s="13">
        <f t="shared" si="218"/>
        <v>42155.564479166664</v>
      </c>
      <c r="R3517" s="15">
        <f t="shared" si="219"/>
        <v>42125.564479166664</v>
      </c>
    </row>
    <row r="3518" spans="1:18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7">
        <f t="shared" si="217"/>
        <v>227.27272727272728</v>
      </c>
      <c r="Q3518" s="13">
        <f t="shared" si="218"/>
        <v>41889.916666666664</v>
      </c>
      <c r="R3518" s="15">
        <f t="shared" si="219"/>
        <v>41855.801736111105</v>
      </c>
    </row>
    <row r="3519" spans="1:18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7">
        <f t="shared" si="217"/>
        <v>307.69230769230768</v>
      </c>
      <c r="Q3519" s="13">
        <f t="shared" si="218"/>
        <v>41824.25</v>
      </c>
      <c r="R3519" s="15">
        <f t="shared" si="219"/>
        <v>41794.609189814808</v>
      </c>
    </row>
    <row r="3520" spans="1:18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7">
        <f t="shared" si="217"/>
        <v>50.020909090909093</v>
      </c>
      <c r="Q3520" s="13">
        <f t="shared" si="218"/>
        <v>41914.38958333333</v>
      </c>
      <c r="R3520" s="15">
        <f t="shared" si="219"/>
        <v>41893.575219907405</v>
      </c>
    </row>
    <row r="3521" spans="1:18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7">
        <f t="shared" si="217"/>
        <v>72.392857142857139</v>
      </c>
      <c r="Q3521" s="13">
        <f t="shared" si="218"/>
        <v>42067.390624999993</v>
      </c>
      <c r="R3521" s="15">
        <f t="shared" si="219"/>
        <v>42037.390624999993</v>
      </c>
    </row>
    <row r="3522" spans="1:18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7">
        <f t="shared" si="217"/>
        <v>95.952380952380949</v>
      </c>
      <c r="Q3522" s="13">
        <f t="shared" si="218"/>
        <v>42253.365972222215</v>
      </c>
      <c r="R3522" s="15">
        <f t="shared" si="219"/>
        <v>42227.615879629629</v>
      </c>
    </row>
    <row r="3523" spans="1:18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7">
        <f t="shared" ref="P3523:P3586" si="221">(E3523/L3523)</f>
        <v>45.615384615384613</v>
      </c>
      <c r="Q3523" s="13">
        <f t="shared" ref="Q3523:Q3586" si="222">(I3523/86400)+25569+(-5/24)</f>
        <v>41911.153009259258</v>
      </c>
      <c r="R3523" s="15">
        <f t="shared" ref="R3523:R3586" si="223">(J3523/86400)+25569+(-5/24)</f>
        <v>41881.153009259258</v>
      </c>
    </row>
    <row r="3524" spans="1:18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7">
        <f t="shared" si="221"/>
        <v>41.029411764705884</v>
      </c>
      <c r="Q3524" s="13">
        <f t="shared" si="222"/>
        <v>42262.212500000001</v>
      </c>
      <c r="R3524" s="15">
        <f t="shared" si="223"/>
        <v>42234.581550925919</v>
      </c>
    </row>
    <row r="3525" spans="1:18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7">
        <f t="shared" si="221"/>
        <v>56.825000000000003</v>
      </c>
      <c r="Q3525" s="13">
        <f t="shared" si="222"/>
        <v>42638.749999999993</v>
      </c>
      <c r="R3525" s="15">
        <f t="shared" si="223"/>
        <v>42581.189212962963</v>
      </c>
    </row>
    <row r="3526" spans="1:18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7">
        <f t="shared" si="221"/>
        <v>137.24324324324326</v>
      </c>
      <c r="Q3526" s="13">
        <f t="shared" si="222"/>
        <v>41894.958333333328</v>
      </c>
      <c r="R3526" s="15">
        <f t="shared" si="223"/>
        <v>41880.555243055554</v>
      </c>
    </row>
    <row r="3527" spans="1:18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7">
        <f t="shared" si="221"/>
        <v>75.714285714285708</v>
      </c>
      <c r="Q3527" s="13">
        <f t="shared" si="222"/>
        <v>42225.458333333336</v>
      </c>
      <c r="R3527" s="15">
        <f t="shared" si="223"/>
        <v>42214.487337962964</v>
      </c>
    </row>
    <row r="3528" spans="1:18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7">
        <f t="shared" si="221"/>
        <v>99</v>
      </c>
      <c r="Q3528" s="13">
        <f t="shared" si="222"/>
        <v>42488.040972222218</v>
      </c>
      <c r="R3528" s="15">
        <f t="shared" si="223"/>
        <v>42460.126979166664</v>
      </c>
    </row>
    <row r="3529" spans="1:18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7">
        <f t="shared" si="221"/>
        <v>81.569767441860463</v>
      </c>
      <c r="Q3529" s="13">
        <f t="shared" si="222"/>
        <v>42195.957638888889</v>
      </c>
      <c r="R3529" s="15">
        <f t="shared" si="223"/>
        <v>42166.814872685187</v>
      </c>
    </row>
    <row r="3530" spans="1:18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7">
        <f t="shared" si="221"/>
        <v>45.108108108108105</v>
      </c>
      <c r="Q3530" s="13">
        <f t="shared" si="222"/>
        <v>42753.293032407404</v>
      </c>
      <c r="R3530" s="15">
        <f t="shared" si="223"/>
        <v>42733.293032407404</v>
      </c>
    </row>
    <row r="3531" spans="1:18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7">
        <f t="shared" si="221"/>
        <v>36.666666666666664</v>
      </c>
      <c r="Q3531" s="13">
        <f t="shared" si="222"/>
        <v>42197.833333333336</v>
      </c>
      <c r="R3531" s="15">
        <f t="shared" si="223"/>
        <v>42177.553449074076</v>
      </c>
    </row>
    <row r="3532" spans="1:18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7">
        <f t="shared" si="221"/>
        <v>125</v>
      </c>
      <c r="Q3532" s="13">
        <f t="shared" si="222"/>
        <v>42470.624999999993</v>
      </c>
      <c r="R3532" s="15">
        <f t="shared" si="223"/>
        <v>42442.41501157407</v>
      </c>
    </row>
    <row r="3533" spans="1:18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7">
        <f t="shared" si="221"/>
        <v>49.230769230769234</v>
      </c>
      <c r="Q3533" s="13">
        <f t="shared" si="222"/>
        <v>42551.44599537037</v>
      </c>
      <c r="R3533" s="15">
        <f t="shared" si="223"/>
        <v>42521.44599537037</v>
      </c>
    </row>
    <row r="3534" spans="1:18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7">
        <f t="shared" si="221"/>
        <v>42.296296296296298</v>
      </c>
      <c r="Q3534" s="13">
        <f t="shared" si="222"/>
        <v>41899.957638888889</v>
      </c>
      <c r="R3534" s="15">
        <f t="shared" si="223"/>
        <v>41884.391516203701</v>
      </c>
    </row>
    <row r="3535" spans="1:18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7">
        <f t="shared" si="221"/>
        <v>78.875</v>
      </c>
      <c r="Q3535" s="13">
        <f t="shared" si="222"/>
        <v>42319.594525462962</v>
      </c>
      <c r="R3535" s="15">
        <f t="shared" si="223"/>
        <v>42289.552858796298</v>
      </c>
    </row>
    <row r="3536" spans="1:18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7">
        <f t="shared" si="221"/>
        <v>38.284313725490193</v>
      </c>
      <c r="Q3536" s="13">
        <f t="shared" si="222"/>
        <v>42278.416932870365</v>
      </c>
      <c r="R3536" s="15">
        <f t="shared" si="223"/>
        <v>42243.416932870365</v>
      </c>
    </row>
    <row r="3537" spans="1:18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7">
        <f t="shared" si="221"/>
        <v>44.847826086956523</v>
      </c>
      <c r="Q3537" s="13">
        <f t="shared" si="222"/>
        <v>42279.541666666664</v>
      </c>
      <c r="R3537" s="15">
        <f t="shared" si="223"/>
        <v>42248.431828703702</v>
      </c>
    </row>
    <row r="3538" spans="1:18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7">
        <f t="shared" si="221"/>
        <v>13.529411764705882</v>
      </c>
      <c r="Q3538" s="13">
        <f t="shared" si="222"/>
        <v>42358.290972222218</v>
      </c>
      <c r="R3538" s="15">
        <f t="shared" si="223"/>
        <v>42328.518807870372</v>
      </c>
    </row>
    <row r="3539" spans="1:18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7">
        <f t="shared" si="221"/>
        <v>43.5</v>
      </c>
      <c r="Q3539" s="13">
        <f t="shared" si="222"/>
        <v>41960.124305555553</v>
      </c>
      <c r="R3539" s="15">
        <f t="shared" si="223"/>
        <v>41923.146018518521</v>
      </c>
    </row>
    <row r="3540" spans="1:18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7">
        <f t="shared" si="221"/>
        <v>30.951807228915662</v>
      </c>
      <c r="Q3540" s="13">
        <f t="shared" si="222"/>
        <v>42599.212268518517</v>
      </c>
      <c r="R3540" s="15">
        <f t="shared" si="223"/>
        <v>42571.212268518517</v>
      </c>
    </row>
    <row r="3541" spans="1:18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7">
        <f t="shared" si="221"/>
        <v>55.230769230769234</v>
      </c>
      <c r="Q3541" s="13">
        <f t="shared" si="222"/>
        <v>42621.547708333332</v>
      </c>
      <c r="R3541" s="15">
        <f t="shared" si="223"/>
        <v>42600.547708333332</v>
      </c>
    </row>
    <row r="3542" spans="1:18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7">
        <f t="shared" si="221"/>
        <v>46.125</v>
      </c>
      <c r="Q3542" s="13">
        <f t="shared" si="222"/>
        <v>42546.795034722221</v>
      </c>
      <c r="R3542" s="15">
        <f t="shared" si="223"/>
        <v>42516.795034722221</v>
      </c>
    </row>
    <row r="3543" spans="1:18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7">
        <f t="shared" si="221"/>
        <v>39.375</v>
      </c>
      <c r="Q3543" s="13">
        <f t="shared" si="222"/>
        <v>42247.521701388883</v>
      </c>
      <c r="R3543" s="15">
        <f t="shared" si="223"/>
        <v>42222.521701388883</v>
      </c>
    </row>
    <row r="3544" spans="1:18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7">
        <f t="shared" si="221"/>
        <v>66.152941176470591</v>
      </c>
      <c r="Q3544" s="13">
        <f t="shared" si="222"/>
        <v>41889.391458333332</v>
      </c>
      <c r="R3544" s="15">
        <f t="shared" si="223"/>
        <v>41829.391458333332</v>
      </c>
    </row>
    <row r="3545" spans="1:18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7">
        <f t="shared" si="221"/>
        <v>54.137931034482762</v>
      </c>
      <c r="Q3545" s="13">
        <f t="shared" si="222"/>
        <v>42180.546979166662</v>
      </c>
      <c r="R3545" s="15">
        <f t="shared" si="223"/>
        <v>42150.546979166662</v>
      </c>
    </row>
    <row r="3546" spans="1:18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7">
        <f t="shared" si="221"/>
        <v>104.16666666666667</v>
      </c>
      <c r="Q3546" s="13">
        <f t="shared" si="222"/>
        <v>42070.623344907406</v>
      </c>
      <c r="R3546" s="15">
        <f t="shared" si="223"/>
        <v>42040.623344907406</v>
      </c>
    </row>
    <row r="3547" spans="1:18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7">
        <f t="shared" si="221"/>
        <v>31.375</v>
      </c>
      <c r="Q3547" s="13">
        <f t="shared" si="222"/>
        <v>42105.599062499998</v>
      </c>
      <c r="R3547" s="15">
        <f t="shared" si="223"/>
        <v>42075.599062499998</v>
      </c>
    </row>
    <row r="3548" spans="1:18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7">
        <f t="shared" si="221"/>
        <v>59.210526315789473</v>
      </c>
      <c r="Q3548" s="13">
        <f t="shared" si="222"/>
        <v>42094.957638888889</v>
      </c>
      <c r="R3548" s="15">
        <f t="shared" si="223"/>
        <v>42073.452361111107</v>
      </c>
    </row>
    <row r="3549" spans="1:18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7">
        <f t="shared" si="221"/>
        <v>119.17633928571429</v>
      </c>
      <c r="Q3549" s="13">
        <f t="shared" si="222"/>
        <v>42503.957638888889</v>
      </c>
      <c r="R3549" s="15">
        <f t="shared" si="223"/>
        <v>42479.870381944442</v>
      </c>
    </row>
    <row r="3550" spans="1:18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7">
        <f t="shared" si="221"/>
        <v>164.61538461538461</v>
      </c>
      <c r="Q3550" s="13">
        <f t="shared" si="222"/>
        <v>42433.833333333336</v>
      </c>
      <c r="R3550" s="15">
        <f t="shared" si="223"/>
        <v>42411.733958333331</v>
      </c>
    </row>
    <row r="3551" spans="1:18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7">
        <f t="shared" si="221"/>
        <v>24.285714285714285</v>
      </c>
      <c r="Q3551" s="13">
        <f t="shared" si="222"/>
        <v>42251.186030092591</v>
      </c>
      <c r="R3551" s="15">
        <f t="shared" si="223"/>
        <v>42223.186030092591</v>
      </c>
    </row>
    <row r="3552" spans="1:18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7">
        <f t="shared" si="221"/>
        <v>40.9375</v>
      </c>
      <c r="Q3552" s="13">
        <f t="shared" si="222"/>
        <v>42492.685162037036</v>
      </c>
      <c r="R3552" s="15">
        <f t="shared" si="223"/>
        <v>42462.685162037036</v>
      </c>
    </row>
    <row r="3553" spans="1:18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7">
        <f t="shared" si="221"/>
        <v>61.1</v>
      </c>
      <c r="Q3553" s="13">
        <f t="shared" si="222"/>
        <v>41781.713194444441</v>
      </c>
      <c r="R3553" s="15">
        <f t="shared" si="223"/>
        <v>41753.307523148142</v>
      </c>
    </row>
    <row r="3554" spans="1:18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7">
        <f t="shared" si="221"/>
        <v>38.65</v>
      </c>
      <c r="Q3554" s="13">
        <f t="shared" si="222"/>
        <v>41818.378749999996</v>
      </c>
      <c r="R3554" s="15">
        <f t="shared" si="223"/>
        <v>41788.378749999996</v>
      </c>
    </row>
    <row r="3555" spans="1:18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7">
        <f t="shared" si="221"/>
        <v>56.20192307692308</v>
      </c>
      <c r="Q3555" s="13">
        <f t="shared" si="222"/>
        <v>42227.791666666664</v>
      </c>
      <c r="R3555" s="15">
        <f t="shared" si="223"/>
        <v>42195.820370370369</v>
      </c>
    </row>
    <row r="3556" spans="1:18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7">
        <f t="shared" si="221"/>
        <v>107.00207547169811</v>
      </c>
      <c r="Q3556" s="13">
        <f t="shared" si="222"/>
        <v>42046.499999999993</v>
      </c>
      <c r="R3556" s="15">
        <f t="shared" si="223"/>
        <v>42015.842118055552</v>
      </c>
    </row>
    <row r="3557" spans="1:18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7">
        <f t="shared" si="221"/>
        <v>171.42857142857142</v>
      </c>
      <c r="Q3557" s="13">
        <f t="shared" si="222"/>
        <v>42691.275393518517</v>
      </c>
      <c r="R3557" s="15">
        <f t="shared" si="223"/>
        <v>42661.233726851853</v>
      </c>
    </row>
    <row r="3558" spans="1:18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7">
        <f t="shared" si="221"/>
        <v>110.5</v>
      </c>
      <c r="Q3558" s="13">
        <f t="shared" si="222"/>
        <v>41868.441249999996</v>
      </c>
      <c r="R3558" s="15">
        <f t="shared" si="223"/>
        <v>41808.441249999996</v>
      </c>
    </row>
    <row r="3559" spans="1:18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7">
        <f t="shared" si="221"/>
        <v>179.27598566308242</v>
      </c>
      <c r="Q3559" s="13">
        <f t="shared" si="222"/>
        <v>41764.068414351852</v>
      </c>
      <c r="R3559" s="15">
        <f t="shared" si="223"/>
        <v>41730.068414351852</v>
      </c>
    </row>
    <row r="3560" spans="1:18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7">
        <f t="shared" si="221"/>
        <v>22.90909090909091</v>
      </c>
      <c r="Q3560" s="13">
        <f t="shared" si="222"/>
        <v>42181.666666666664</v>
      </c>
      <c r="R3560" s="15">
        <f t="shared" si="223"/>
        <v>42139.608506944445</v>
      </c>
    </row>
    <row r="3561" spans="1:18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7">
        <f t="shared" si="221"/>
        <v>43.125</v>
      </c>
      <c r="Q3561" s="13">
        <f t="shared" si="222"/>
        <v>42216.165277777771</v>
      </c>
      <c r="R3561" s="15">
        <f t="shared" si="223"/>
        <v>42193.887824074067</v>
      </c>
    </row>
    <row r="3562" spans="1:18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7">
        <f t="shared" si="221"/>
        <v>46.891891891891895</v>
      </c>
      <c r="Q3562" s="13">
        <f t="shared" si="222"/>
        <v>42150.906249999993</v>
      </c>
      <c r="R3562" s="15">
        <f t="shared" si="223"/>
        <v>42115.68131944444</v>
      </c>
    </row>
    <row r="3563" spans="1:18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7">
        <f t="shared" si="221"/>
        <v>47.407407407407405</v>
      </c>
      <c r="Q3563" s="13">
        <f t="shared" si="222"/>
        <v>42221.566666666666</v>
      </c>
      <c r="R3563" s="15">
        <f t="shared" si="223"/>
        <v>42203.471967592595</v>
      </c>
    </row>
    <row r="3564" spans="1:18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7">
        <f t="shared" si="221"/>
        <v>15.129032258064516</v>
      </c>
      <c r="Q3564" s="13">
        <f t="shared" si="222"/>
        <v>42442.708333333336</v>
      </c>
      <c r="R3564" s="15">
        <f t="shared" si="223"/>
        <v>42433.553553240738</v>
      </c>
    </row>
    <row r="3565" spans="1:18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7">
        <f t="shared" si="221"/>
        <v>21.098000000000003</v>
      </c>
      <c r="Q3565" s="13">
        <f t="shared" si="222"/>
        <v>42583.583333333336</v>
      </c>
      <c r="R3565" s="15">
        <f t="shared" si="223"/>
        <v>42555.46361111111</v>
      </c>
    </row>
    <row r="3566" spans="1:18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7">
        <f t="shared" si="221"/>
        <v>59.117647058823529</v>
      </c>
      <c r="Q3566" s="13">
        <f t="shared" si="222"/>
        <v>42282.458333333336</v>
      </c>
      <c r="R3566" s="15">
        <f t="shared" si="223"/>
        <v>42236.414918981478</v>
      </c>
    </row>
    <row r="3567" spans="1:18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7">
        <f t="shared" si="221"/>
        <v>97.916666666666671</v>
      </c>
      <c r="Q3567" s="13">
        <f t="shared" si="222"/>
        <v>42004.534814814811</v>
      </c>
      <c r="R3567" s="15">
        <f t="shared" si="223"/>
        <v>41974.534814814811</v>
      </c>
    </row>
    <row r="3568" spans="1:18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7">
        <f t="shared" si="221"/>
        <v>55.131578947368418</v>
      </c>
      <c r="Q3568" s="13">
        <f t="shared" si="222"/>
        <v>42027.299571759257</v>
      </c>
      <c r="R3568" s="15">
        <f t="shared" si="223"/>
        <v>41997.299571759257</v>
      </c>
    </row>
    <row r="3569" spans="1:18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7">
        <f t="shared" si="221"/>
        <v>26.536585365853657</v>
      </c>
      <c r="Q3569" s="13">
        <f t="shared" si="222"/>
        <v>42165.602361111109</v>
      </c>
      <c r="R3569" s="15">
        <f t="shared" si="223"/>
        <v>42135.602361111109</v>
      </c>
    </row>
    <row r="3570" spans="1:18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7">
        <f t="shared" si="221"/>
        <v>58.421052631578945</v>
      </c>
      <c r="Q3570" s="13">
        <f t="shared" si="222"/>
        <v>41899.532337962963</v>
      </c>
      <c r="R3570" s="15">
        <f t="shared" si="223"/>
        <v>41869.532337962963</v>
      </c>
    </row>
    <row r="3571" spans="1:18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7">
        <f t="shared" si="221"/>
        <v>122.53658536585365</v>
      </c>
      <c r="Q3571" s="13">
        <f t="shared" si="222"/>
        <v>42012.480277777773</v>
      </c>
      <c r="R3571" s="15">
        <f t="shared" si="223"/>
        <v>41982.480277777773</v>
      </c>
    </row>
    <row r="3572" spans="1:18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7">
        <f t="shared" si="221"/>
        <v>87.961538461538467</v>
      </c>
      <c r="Q3572" s="13">
        <f t="shared" si="222"/>
        <v>42004.083333333336</v>
      </c>
      <c r="R3572" s="15">
        <f t="shared" si="223"/>
        <v>41976.12364583333</v>
      </c>
    </row>
    <row r="3573" spans="1:18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7">
        <f t="shared" si="221"/>
        <v>73.239999999999995</v>
      </c>
      <c r="Q3573" s="13">
        <f t="shared" si="222"/>
        <v>41942.650613425925</v>
      </c>
      <c r="R3573" s="15">
        <f t="shared" si="223"/>
        <v>41912.650613425925</v>
      </c>
    </row>
    <row r="3574" spans="1:18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7">
        <f t="shared" si="221"/>
        <v>55.555555555555557</v>
      </c>
      <c r="Q3574" s="13">
        <f t="shared" si="222"/>
        <v>42176.36206018518</v>
      </c>
      <c r="R3574" s="15">
        <f t="shared" si="223"/>
        <v>42146.36206018518</v>
      </c>
    </row>
    <row r="3575" spans="1:18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7">
        <f t="shared" si="221"/>
        <v>39.53846153846154</v>
      </c>
      <c r="Q3575" s="13">
        <f t="shared" si="222"/>
        <v>41951.208865740737</v>
      </c>
      <c r="R3575" s="15">
        <f t="shared" si="223"/>
        <v>41921.167199074072</v>
      </c>
    </row>
    <row r="3576" spans="1:18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7">
        <f t="shared" si="221"/>
        <v>136.77777777777777</v>
      </c>
      <c r="Q3576" s="13">
        <f t="shared" si="222"/>
        <v>41956.776018518511</v>
      </c>
      <c r="R3576" s="15">
        <f t="shared" si="223"/>
        <v>41926.734351851854</v>
      </c>
    </row>
    <row r="3577" spans="1:18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7">
        <f t="shared" si="221"/>
        <v>99.343137254901961</v>
      </c>
      <c r="Q3577" s="13">
        <f t="shared" si="222"/>
        <v>42592.957638888889</v>
      </c>
      <c r="R3577" s="15">
        <f t="shared" si="223"/>
        <v>42561.575543981475</v>
      </c>
    </row>
    <row r="3578" spans="1:18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7">
        <f t="shared" si="221"/>
        <v>20</v>
      </c>
      <c r="Q3578" s="13">
        <f t="shared" si="222"/>
        <v>42709.382569444446</v>
      </c>
      <c r="R3578" s="15">
        <f t="shared" si="223"/>
        <v>42649.340902777774</v>
      </c>
    </row>
    <row r="3579" spans="1:18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7">
        <f t="shared" si="221"/>
        <v>28.888888888888889</v>
      </c>
      <c r="Q3579" s="13">
        <f t="shared" si="222"/>
        <v>42120.061111111114</v>
      </c>
      <c r="R3579" s="15">
        <f t="shared" si="223"/>
        <v>42093.578506944446</v>
      </c>
    </row>
    <row r="3580" spans="1:18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7">
        <f t="shared" si="221"/>
        <v>40.545945945945945</v>
      </c>
      <c r="Q3580" s="13">
        <f t="shared" si="222"/>
        <v>42490.525196759256</v>
      </c>
      <c r="R3580" s="15">
        <f t="shared" si="223"/>
        <v>42460.525196759256</v>
      </c>
    </row>
    <row r="3581" spans="1:18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7">
        <f t="shared" si="221"/>
        <v>35.714285714285715</v>
      </c>
      <c r="Q3581" s="13">
        <f t="shared" si="222"/>
        <v>42460.51222222222</v>
      </c>
      <c r="R3581" s="15">
        <f t="shared" si="223"/>
        <v>42430.553888888891</v>
      </c>
    </row>
    <row r="3582" spans="1:18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7">
        <f t="shared" si="221"/>
        <v>37.962962962962962</v>
      </c>
      <c r="Q3582" s="13">
        <f t="shared" si="222"/>
        <v>42063.999305555553</v>
      </c>
      <c r="R3582" s="15">
        <f t="shared" si="223"/>
        <v>42025.967847222222</v>
      </c>
    </row>
    <row r="3583" spans="1:18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7">
        <f t="shared" si="221"/>
        <v>33.333333333333336</v>
      </c>
      <c r="Q3583" s="13">
        <f t="shared" si="222"/>
        <v>41850.26284722222</v>
      </c>
      <c r="R3583" s="15">
        <f t="shared" si="223"/>
        <v>41836.26284722222</v>
      </c>
    </row>
    <row r="3584" spans="1:18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7">
        <f t="shared" si="221"/>
        <v>58.571428571428569</v>
      </c>
      <c r="Q3584" s="13">
        <f t="shared" si="222"/>
        <v>42464.887523148143</v>
      </c>
      <c r="R3584" s="15">
        <f t="shared" si="223"/>
        <v>42450.887523148143</v>
      </c>
    </row>
    <row r="3585" spans="1:18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7">
        <f t="shared" si="221"/>
        <v>135.625</v>
      </c>
      <c r="Q3585" s="13">
        <f t="shared" si="222"/>
        <v>42478.175983796296</v>
      </c>
      <c r="R3585" s="15">
        <f t="shared" si="223"/>
        <v>42418.217650462961</v>
      </c>
    </row>
    <row r="3586" spans="1:18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7">
        <f t="shared" si="221"/>
        <v>30.9375</v>
      </c>
      <c r="Q3586" s="13">
        <f t="shared" si="222"/>
        <v>42198.108148148145</v>
      </c>
      <c r="R3586" s="15">
        <f t="shared" si="223"/>
        <v>42168.108148148145</v>
      </c>
    </row>
    <row r="3587" spans="1:18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7">
        <f t="shared" ref="P3587:P3650" si="225">(E3587/L3587)</f>
        <v>176.08695652173913</v>
      </c>
      <c r="Q3587" s="13">
        <f t="shared" ref="Q3587:Q3650" si="226">(I3587/86400)+25569+(-5/24)</f>
        <v>41994.507986111108</v>
      </c>
      <c r="R3587" s="15">
        <f t="shared" ref="R3587:R3650" si="227">(J3587/86400)+25569+(-5/24)</f>
        <v>41964.507986111108</v>
      </c>
    </row>
    <row r="3588" spans="1:18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7">
        <f t="shared" si="225"/>
        <v>151.9814814814815</v>
      </c>
      <c r="Q3588" s="13">
        <f t="shared" si="226"/>
        <v>42636.489236111105</v>
      </c>
      <c r="R3588" s="15">
        <f t="shared" si="227"/>
        <v>42576.489236111105</v>
      </c>
    </row>
    <row r="3589" spans="1:18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7">
        <f t="shared" si="225"/>
        <v>22.607142857142858</v>
      </c>
      <c r="Q3589" s="13">
        <f t="shared" si="226"/>
        <v>42548.583333333336</v>
      </c>
      <c r="R3589" s="15">
        <f t="shared" si="227"/>
        <v>42503.331643518519</v>
      </c>
    </row>
    <row r="3590" spans="1:18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7">
        <f t="shared" si="225"/>
        <v>18.272727272727273</v>
      </c>
      <c r="Q3590" s="13">
        <f t="shared" si="226"/>
        <v>42123.749999999993</v>
      </c>
      <c r="R3590" s="15">
        <f t="shared" si="227"/>
        <v>42101.620486111111</v>
      </c>
    </row>
    <row r="3591" spans="1:18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7">
        <f t="shared" si="225"/>
        <v>82.258064516129039</v>
      </c>
      <c r="Q3591" s="13">
        <f t="shared" si="226"/>
        <v>42150.439201388886</v>
      </c>
      <c r="R3591" s="15">
        <f t="shared" si="227"/>
        <v>42125.439201388886</v>
      </c>
    </row>
    <row r="3592" spans="1:18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7">
        <f t="shared" si="225"/>
        <v>68.534246575342465</v>
      </c>
      <c r="Q3592" s="13">
        <f t="shared" si="226"/>
        <v>41932.125393518516</v>
      </c>
      <c r="R3592" s="15">
        <f t="shared" si="227"/>
        <v>41902.125393518516</v>
      </c>
    </row>
    <row r="3593" spans="1:18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7">
        <f t="shared" si="225"/>
        <v>68.055555555555557</v>
      </c>
      <c r="Q3593" s="13">
        <f t="shared" si="226"/>
        <v>42027.999305555553</v>
      </c>
      <c r="R3593" s="15">
        <f t="shared" si="227"/>
        <v>42003.74009259259</v>
      </c>
    </row>
    <row r="3594" spans="1:18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7">
        <f t="shared" si="225"/>
        <v>72.714285714285708</v>
      </c>
      <c r="Q3594" s="13">
        <f t="shared" si="226"/>
        <v>42045.999305555553</v>
      </c>
      <c r="R3594" s="15">
        <f t="shared" si="227"/>
        <v>41988.621608796289</v>
      </c>
    </row>
    <row r="3595" spans="1:18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7">
        <f t="shared" si="225"/>
        <v>77.186046511627907</v>
      </c>
      <c r="Q3595" s="13">
        <f t="shared" si="226"/>
        <v>42009.643055555549</v>
      </c>
      <c r="R3595" s="15">
        <f t="shared" si="227"/>
        <v>41974.690266203703</v>
      </c>
    </row>
    <row r="3596" spans="1:18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7">
        <f t="shared" si="225"/>
        <v>55.972222222222221</v>
      </c>
      <c r="Q3596" s="13">
        <f t="shared" si="226"/>
        <v>42616.858587962961</v>
      </c>
      <c r="R3596" s="15">
        <f t="shared" si="227"/>
        <v>42591.858587962961</v>
      </c>
    </row>
    <row r="3597" spans="1:18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7">
        <f t="shared" si="225"/>
        <v>49.693548387096776</v>
      </c>
      <c r="Q3597" s="13">
        <f t="shared" si="226"/>
        <v>42076.082638888889</v>
      </c>
      <c r="R3597" s="15">
        <f t="shared" si="227"/>
        <v>42049.800034722219</v>
      </c>
    </row>
    <row r="3598" spans="1:18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7">
        <f t="shared" si="225"/>
        <v>79</v>
      </c>
      <c r="Q3598" s="13">
        <f t="shared" si="226"/>
        <v>41877.506736111107</v>
      </c>
      <c r="R3598" s="15">
        <f t="shared" si="227"/>
        <v>41856.506736111107</v>
      </c>
    </row>
    <row r="3599" spans="1:18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7">
        <f t="shared" si="225"/>
        <v>77.727272727272734</v>
      </c>
      <c r="Q3599" s="13">
        <f t="shared" si="226"/>
        <v>42432.040972222218</v>
      </c>
      <c r="R3599" s="15">
        <f t="shared" si="227"/>
        <v>42417.377199074072</v>
      </c>
    </row>
    <row r="3600" spans="1:18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7">
        <f t="shared" si="225"/>
        <v>40.777777777777779</v>
      </c>
      <c r="Q3600" s="13">
        <f t="shared" si="226"/>
        <v>41884.999305555553</v>
      </c>
      <c r="R3600" s="15">
        <f t="shared" si="227"/>
        <v>41866.590532407405</v>
      </c>
    </row>
    <row r="3601" spans="1:18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7">
        <f t="shared" si="225"/>
        <v>59.411764705882355</v>
      </c>
      <c r="Q3601" s="13">
        <f t="shared" si="226"/>
        <v>42245.791666666664</v>
      </c>
      <c r="R3601" s="15">
        <f t="shared" si="227"/>
        <v>42220.586539351854</v>
      </c>
    </row>
    <row r="3602" spans="1:18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7">
        <f t="shared" si="225"/>
        <v>3.25</v>
      </c>
      <c r="Q3602" s="13">
        <f t="shared" si="226"/>
        <v>42656.640787037039</v>
      </c>
      <c r="R3602" s="15">
        <f t="shared" si="227"/>
        <v>42628.640787037039</v>
      </c>
    </row>
    <row r="3603" spans="1:18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7">
        <f t="shared" si="225"/>
        <v>39.377358490566039</v>
      </c>
      <c r="Q3603" s="13">
        <f t="shared" si="226"/>
        <v>42020.790300925924</v>
      </c>
      <c r="R3603" s="15">
        <f t="shared" si="227"/>
        <v>41990.790300925924</v>
      </c>
    </row>
    <row r="3604" spans="1:18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7">
        <f t="shared" si="225"/>
        <v>81.673469387755105</v>
      </c>
      <c r="Q3604" s="13">
        <f t="shared" si="226"/>
        <v>42507.68609953703</v>
      </c>
      <c r="R3604" s="15">
        <f t="shared" si="227"/>
        <v>42447.68609953703</v>
      </c>
    </row>
    <row r="3605" spans="1:18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7">
        <f t="shared" si="225"/>
        <v>44.912280701754383</v>
      </c>
      <c r="Q3605" s="13">
        <f t="shared" si="226"/>
        <v>42313.697685185187</v>
      </c>
      <c r="R3605" s="15">
        <f t="shared" si="227"/>
        <v>42283.656018518515</v>
      </c>
    </row>
    <row r="3606" spans="1:18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7">
        <f t="shared" si="225"/>
        <v>49.05797101449275</v>
      </c>
      <c r="Q3606" s="13">
        <f t="shared" si="226"/>
        <v>42489.082638888889</v>
      </c>
      <c r="R3606" s="15">
        <f t="shared" si="227"/>
        <v>42482.80736111111</v>
      </c>
    </row>
    <row r="3607" spans="1:18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7">
        <f t="shared" si="225"/>
        <v>30.666666666666668</v>
      </c>
      <c r="Q3607" s="13">
        <f t="shared" si="226"/>
        <v>42413.584791666661</v>
      </c>
      <c r="R3607" s="15">
        <f t="shared" si="227"/>
        <v>42383.584791666661</v>
      </c>
    </row>
    <row r="3608" spans="1:18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7">
        <f t="shared" si="225"/>
        <v>61.0625</v>
      </c>
      <c r="Q3608" s="13">
        <f t="shared" si="226"/>
        <v>42596.396493055552</v>
      </c>
      <c r="R3608" s="15">
        <f t="shared" si="227"/>
        <v>42566.396493055552</v>
      </c>
    </row>
    <row r="3609" spans="1:18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7">
        <f t="shared" si="225"/>
        <v>29</v>
      </c>
      <c r="Q3609" s="13">
        <f t="shared" si="226"/>
        <v>42352.791666666664</v>
      </c>
      <c r="R3609" s="15">
        <f t="shared" si="227"/>
        <v>42338.755578703705</v>
      </c>
    </row>
    <row r="3610" spans="1:18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7">
        <f t="shared" si="225"/>
        <v>29.62962962962963</v>
      </c>
      <c r="Q3610" s="13">
        <f t="shared" si="226"/>
        <v>42538.374999999993</v>
      </c>
      <c r="R3610" s="15">
        <f t="shared" si="227"/>
        <v>42506.501041666663</v>
      </c>
    </row>
    <row r="3611" spans="1:18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7">
        <f t="shared" si="225"/>
        <v>143.0952380952381</v>
      </c>
      <c r="Q3611" s="13">
        <f t="shared" si="226"/>
        <v>42459.741724537038</v>
      </c>
      <c r="R3611" s="15">
        <f t="shared" si="227"/>
        <v>42429.783391203702</v>
      </c>
    </row>
    <row r="3612" spans="1:18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7">
        <f t="shared" si="225"/>
        <v>52.354838709677416</v>
      </c>
      <c r="Q3612" s="13">
        <f t="shared" si="226"/>
        <v>42233.22379629629</v>
      </c>
      <c r="R3612" s="15">
        <f t="shared" si="227"/>
        <v>42203.22379629629</v>
      </c>
    </row>
    <row r="3613" spans="1:18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7">
        <f t="shared" si="225"/>
        <v>66.666666666666671</v>
      </c>
      <c r="Q3613" s="13">
        <f t="shared" si="226"/>
        <v>42102.162048611113</v>
      </c>
      <c r="R3613" s="15">
        <f t="shared" si="227"/>
        <v>42072.162048611113</v>
      </c>
    </row>
    <row r="3614" spans="1:18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7">
        <f t="shared" si="225"/>
        <v>126.66666666666667</v>
      </c>
      <c r="Q3614" s="13">
        <f t="shared" si="226"/>
        <v>41799.518645833326</v>
      </c>
      <c r="R3614" s="15">
        <f t="shared" si="227"/>
        <v>41789.518645833326</v>
      </c>
    </row>
    <row r="3615" spans="1:18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7">
        <f t="shared" si="225"/>
        <v>62.5</v>
      </c>
      <c r="Q3615" s="13">
        <f t="shared" si="226"/>
        <v>41818.381643518514</v>
      </c>
      <c r="R3615" s="15">
        <f t="shared" si="227"/>
        <v>41788.381643518514</v>
      </c>
    </row>
    <row r="3616" spans="1:18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7">
        <f t="shared" si="225"/>
        <v>35.492957746478872</v>
      </c>
      <c r="Q3616" s="13">
        <f t="shared" si="226"/>
        <v>42173.833518518521</v>
      </c>
      <c r="R3616" s="15">
        <f t="shared" si="227"/>
        <v>42143.833518518521</v>
      </c>
    </row>
    <row r="3617" spans="1:18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7">
        <f t="shared" si="225"/>
        <v>37.083333333333336</v>
      </c>
      <c r="Q3617" s="13">
        <f t="shared" si="226"/>
        <v>42348.385370370372</v>
      </c>
      <c r="R3617" s="15">
        <f t="shared" si="227"/>
        <v>42318.385370370372</v>
      </c>
    </row>
    <row r="3618" spans="1:18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7">
        <f t="shared" si="225"/>
        <v>69.333333333333329</v>
      </c>
      <c r="Q3618" s="13">
        <f t="shared" si="226"/>
        <v>42082.699814814812</v>
      </c>
      <c r="R3618" s="15">
        <f t="shared" si="227"/>
        <v>42052.741481481477</v>
      </c>
    </row>
    <row r="3619" spans="1:18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7">
        <f t="shared" si="225"/>
        <v>17.254901960784313</v>
      </c>
      <c r="Q3619" s="13">
        <f t="shared" si="226"/>
        <v>42793.791666666664</v>
      </c>
      <c r="R3619" s="15">
        <f t="shared" si="227"/>
        <v>42779.401956018519</v>
      </c>
    </row>
    <row r="3620" spans="1:18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7">
        <f t="shared" si="225"/>
        <v>36.071428571428569</v>
      </c>
      <c r="Q3620" s="13">
        <f t="shared" si="226"/>
        <v>42158.419560185182</v>
      </c>
      <c r="R3620" s="15">
        <f t="shared" si="227"/>
        <v>42128.419560185182</v>
      </c>
    </row>
    <row r="3621" spans="1:18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7">
        <f t="shared" si="225"/>
        <v>66.470588235294116</v>
      </c>
      <c r="Q3621" s="13">
        <f t="shared" si="226"/>
        <v>42693.708333333336</v>
      </c>
      <c r="R3621" s="15">
        <f t="shared" si="227"/>
        <v>42660.923912037033</v>
      </c>
    </row>
    <row r="3622" spans="1:18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7">
        <f t="shared" si="225"/>
        <v>56.065989847715734</v>
      </c>
      <c r="Q3622" s="13">
        <f t="shared" si="226"/>
        <v>42067.958333333336</v>
      </c>
      <c r="R3622" s="15">
        <f t="shared" si="227"/>
        <v>42037.72987268518</v>
      </c>
    </row>
    <row r="3623" spans="1:18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7">
        <f t="shared" si="225"/>
        <v>47.028571428571432</v>
      </c>
      <c r="Q3623" s="13">
        <f t="shared" si="226"/>
        <v>42643.666666666664</v>
      </c>
      <c r="R3623" s="15">
        <f t="shared" si="227"/>
        <v>42619.727361111109</v>
      </c>
    </row>
    <row r="3624" spans="1:18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7">
        <f t="shared" si="225"/>
        <v>47.666190476190479</v>
      </c>
      <c r="Q3624" s="13">
        <f t="shared" si="226"/>
        <v>41909.932638888888</v>
      </c>
      <c r="R3624" s="15">
        <f t="shared" si="227"/>
        <v>41877.013553240737</v>
      </c>
    </row>
    <row r="3625" spans="1:18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7">
        <f t="shared" si="225"/>
        <v>88.235294117647058</v>
      </c>
      <c r="Q3625" s="13">
        <f t="shared" si="226"/>
        <v>41846.083333333328</v>
      </c>
      <c r="R3625" s="15">
        <f t="shared" si="227"/>
        <v>41828.528587962959</v>
      </c>
    </row>
    <row r="3626" spans="1:18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7">
        <f t="shared" si="225"/>
        <v>80.717948717948715</v>
      </c>
      <c r="Q3626" s="13">
        <f t="shared" si="226"/>
        <v>42605.56585648148</v>
      </c>
      <c r="R3626" s="15">
        <f t="shared" si="227"/>
        <v>42545.56585648148</v>
      </c>
    </row>
    <row r="3627" spans="1:18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7">
        <f t="shared" si="225"/>
        <v>39.487179487179489</v>
      </c>
      <c r="Q3627" s="13">
        <f t="shared" si="226"/>
        <v>42187.444178240738</v>
      </c>
      <c r="R3627" s="15">
        <f t="shared" si="227"/>
        <v>42157.444178240738</v>
      </c>
    </row>
    <row r="3628" spans="1:18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7">
        <f t="shared" si="225"/>
        <v>84.854166666666671</v>
      </c>
      <c r="Q3628" s="13">
        <f t="shared" si="226"/>
        <v>41867.458993055552</v>
      </c>
      <c r="R3628" s="15">
        <f t="shared" si="227"/>
        <v>41846.458993055552</v>
      </c>
    </row>
    <row r="3629" spans="1:18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7">
        <f t="shared" si="225"/>
        <v>68.965517241379317</v>
      </c>
      <c r="Q3629" s="13">
        <f t="shared" si="226"/>
        <v>42510.957638888889</v>
      </c>
      <c r="R3629" s="15">
        <f t="shared" si="227"/>
        <v>42460.533414351848</v>
      </c>
    </row>
    <row r="3630" spans="1:18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 t="e">
        <f t="shared" si="225"/>
        <v>#DIV/0!</v>
      </c>
      <c r="Q3630" s="13">
        <f t="shared" si="226"/>
        <v>42351.666620370372</v>
      </c>
      <c r="R3630" s="15">
        <f t="shared" si="227"/>
        <v>42291.6249537037</v>
      </c>
    </row>
    <row r="3631" spans="1:18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7">
        <f t="shared" si="225"/>
        <v>1</v>
      </c>
      <c r="Q3631" s="13">
        <f t="shared" si="226"/>
        <v>42495.499999999993</v>
      </c>
      <c r="R3631" s="15">
        <f t="shared" si="227"/>
        <v>42436.886157407404</v>
      </c>
    </row>
    <row r="3632" spans="1:18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7">
        <f t="shared" si="225"/>
        <v>1</v>
      </c>
      <c r="Q3632" s="13">
        <f t="shared" si="226"/>
        <v>41972.680439814816</v>
      </c>
      <c r="R3632" s="15">
        <f t="shared" si="227"/>
        <v>41942.638773148145</v>
      </c>
    </row>
    <row r="3633" spans="1:18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7">
        <f t="shared" si="225"/>
        <v>147.88135593220338</v>
      </c>
      <c r="Q3633" s="13">
        <f t="shared" si="226"/>
        <v>41904.957638888889</v>
      </c>
      <c r="R3633" s="15">
        <f t="shared" si="227"/>
        <v>41880.54510416666</v>
      </c>
    </row>
    <row r="3634" spans="1:18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7">
        <f t="shared" si="225"/>
        <v>100</v>
      </c>
      <c r="Q3634" s="13">
        <f t="shared" si="226"/>
        <v>41966.728576388887</v>
      </c>
      <c r="R3634" s="15">
        <f t="shared" si="227"/>
        <v>41946.728576388887</v>
      </c>
    </row>
    <row r="3635" spans="1:18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7">
        <f t="shared" si="225"/>
        <v>56.838709677419352</v>
      </c>
      <c r="Q3635" s="13">
        <f t="shared" si="226"/>
        <v>42692.833333333336</v>
      </c>
      <c r="R3635" s="15">
        <f t="shared" si="227"/>
        <v>42649.415127314809</v>
      </c>
    </row>
    <row r="3636" spans="1:18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7">
        <f t="shared" si="225"/>
        <v>176.94444444444446</v>
      </c>
      <c r="Q3636" s="13">
        <f t="shared" si="226"/>
        <v>42748.957638888889</v>
      </c>
      <c r="R3636" s="15">
        <f t="shared" si="227"/>
        <v>42700.958032407405</v>
      </c>
    </row>
    <row r="3637" spans="1:18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7">
        <f t="shared" si="225"/>
        <v>127.6</v>
      </c>
      <c r="Q3637" s="13">
        <f t="shared" si="226"/>
        <v>42480.674490740734</v>
      </c>
      <c r="R3637" s="15">
        <f t="shared" si="227"/>
        <v>42450.674490740734</v>
      </c>
    </row>
    <row r="3638" spans="1:18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 t="e">
        <f t="shared" si="225"/>
        <v>#DIV/0!</v>
      </c>
      <c r="Q3638" s="13">
        <f t="shared" si="226"/>
        <v>42261.486446759256</v>
      </c>
      <c r="R3638" s="15">
        <f t="shared" si="227"/>
        <v>42226.486446759256</v>
      </c>
    </row>
    <row r="3639" spans="1:18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7">
        <f t="shared" si="225"/>
        <v>66.142857142857139</v>
      </c>
      <c r="Q3639" s="13">
        <f t="shared" si="226"/>
        <v>42005.492303240739</v>
      </c>
      <c r="R3639" s="15">
        <f t="shared" si="227"/>
        <v>41975.492303240739</v>
      </c>
    </row>
    <row r="3640" spans="1:18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7">
        <f t="shared" si="225"/>
        <v>108</v>
      </c>
      <c r="Q3640" s="13">
        <f t="shared" si="226"/>
        <v>42113.42282407407</v>
      </c>
      <c r="R3640" s="15">
        <f t="shared" si="227"/>
        <v>42053.464490740742</v>
      </c>
    </row>
    <row r="3641" spans="1:18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7">
        <f t="shared" si="225"/>
        <v>1</v>
      </c>
      <c r="Q3641" s="13">
        <f t="shared" si="226"/>
        <v>42650.424305555549</v>
      </c>
      <c r="R3641" s="15">
        <f t="shared" si="227"/>
        <v>42590.468819444439</v>
      </c>
    </row>
    <row r="3642" spans="1:18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7">
        <f t="shared" si="225"/>
        <v>18.333333333333332</v>
      </c>
      <c r="Q3642" s="13">
        <f t="shared" si="226"/>
        <v>42134.573263888888</v>
      </c>
      <c r="R3642" s="15">
        <f t="shared" si="227"/>
        <v>42104.573263888888</v>
      </c>
    </row>
    <row r="3643" spans="1:18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 t="e">
        <f t="shared" si="225"/>
        <v>#DIV/0!</v>
      </c>
      <c r="Q3643" s="13">
        <f t="shared" si="226"/>
        <v>41917</v>
      </c>
      <c r="R3643" s="15">
        <f t="shared" si="227"/>
        <v>41899.41873842592</v>
      </c>
    </row>
    <row r="3644" spans="1:18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7">
        <f t="shared" si="225"/>
        <v>7.5</v>
      </c>
      <c r="Q3644" s="13">
        <f t="shared" si="226"/>
        <v>42338.499999999993</v>
      </c>
      <c r="R3644" s="15">
        <f t="shared" si="227"/>
        <v>42297.607951388891</v>
      </c>
    </row>
    <row r="3645" spans="1:18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 t="e">
        <f t="shared" si="225"/>
        <v>#DIV/0!</v>
      </c>
      <c r="Q3645" s="13">
        <f t="shared" si="226"/>
        <v>42324.977303240739</v>
      </c>
      <c r="R3645" s="15">
        <f t="shared" si="227"/>
        <v>42284.935636574075</v>
      </c>
    </row>
    <row r="3646" spans="1:18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7">
        <f t="shared" si="225"/>
        <v>68.416666666666671</v>
      </c>
      <c r="Q3646" s="13">
        <f t="shared" si="226"/>
        <v>42436.999305555553</v>
      </c>
      <c r="R3646" s="15">
        <f t="shared" si="227"/>
        <v>42409.033414351848</v>
      </c>
    </row>
    <row r="3647" spans="1:18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7">
        <f t="shared" si="225"/>
        <v>1</v>
      </c>
      <c r="Q3647" s="13">
        <f t="shared" si="226"/>
        <v>42695.803680555553</v>
      </c>
      <c r="R3647" s="15">
        <f t="shared" si="227"/>
        <v>42665.762013888881</v>
      </c>
    </row>
    <row r="3648" spans="1:18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7">
        <f t="shared" si="225"/>
        <v>60.125</v>
      </c>
      <c r="Q3648" s="13">
        <f t="shared" si="226"/>
        <v>42171.770833333336</v>
      </c>
      <c r="R3648" s="15">
        <f t="shared" si="227"/>
        <v>42140.21298611111</v>
      </c>
    </row>
    <row r="3649" spans="1:18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7">
        <f t="shared" si="225"/>
        <v>15</v>
      </c>
      <c r="Q3649" s="13">
        <f t="shared" si="226"/>
        <v>42643.540821759256</v>
      </c>
      <c r="R3649" s="15">
        <f t="shared" si="227"/>
        <v>42598.540821759256</v>
      </c>
    </row>
    <row r="3650" spans="1:18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7">
        <f t="shared" si="225"/>
        <v>550.04109589041093</v>
      </c>
      <c r="Q3650" s="13">
        <f t="shared" si="226"/>
        <v>41917.083854166667</v>
      </c>
      <c r="R3650" s="15">
        <f t="shared" si="227"/>
        <v>41887.083854166667</v>
      </c>
    </row>
    <row r="3651" spans="1:18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7">
        <f t="shared" ref="P3651:P3714" si="229">(E3651/L3651)</f>
        <v>97.5</v>
      </c>
      <c r="Q3651" s="13">
        <f t="shared" ref="Q3651:Q3714" si="230">(I3651/86400)+25569+(-5/24)</f>
        <v>41806.504560185182</v>
      </c>
      <c r="R3651" s="15">
        <f t="shared" ref="R3651:R3714" si="231">(J3651/86400)+25569+(-5/24)</f>
        <v>41780.504560185182</v>
      </c>
    </row>
    <row r="3652" spans="1:18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7">
        <f t="shared" si="229"/>
        <v>29.411764705882351</v>
      </c>
      <c r="Q3652" s="13">
        <f t="shared" si="230"/>
        <v>42402.270648148151</v>
      </c>
      <c r="R3652" s="15">
        <f t="shared" si="231"/>
        <v>42381.270648148151</v>
      </c>
    </row>
    <row r="3653" spans="1:18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7">
        <f t="shared" si="229"/>
        <v>57.777777777777779</v>
      </c>
      <c r="Q3653" s="13">
        <f t="shared" si="230"/>
        <v>41861.457638888889</v>
      </c>
      <c r="R3653" s="15">
        <f t="shared" si="231"/>
        <v>41828.437986111108</v>
      </c>
    </row>
    <row r="3654" spans="1:18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7">
        <f t="shared" si="229"/>
        <v>44.235294117647058</v>
      </c>
      <c r="Q3654" s="13">
        <f t="shared" si="230"/>
        <v>42606.957638888889</v>
      </c>
      <c r="R3654" s="15">
        <f t="shared" si="231"/>
        <v>42596.436365740738</v>
      </c>
    </row>
    <row r="3655" spans="1:18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7">
        <f t="shared" si="229"/>
        <v>60.909090909090907</v>
      </c>
      <c r="Q3655" s="13">
        <f t="shared" si="230"/>
        <v>42221.155173611107</v>
      </c>
      <c r="R3655" s="15">
        <f t="shared" si="231"/>
        <v>42191.155173611107</v>
      </c>
    </row>
    <row r="3656" spans="1:18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7">
        <f t="shared" si="229"/>
        <v>68.84210526315789</v>
      </c>
      <c r="Q3656" s="13">
        <f t="shared" si="230"/>
        <v>42463.499999999993</v>
      </c>
      <c r="R3656" s="15">
        <f t="shared" si="231"/>
        <v>42440.20817129629</v>
      </c>
    </row>
    <row r="3657" spans="1:18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7">
        <f t="shared" si="229"/>
        <v>73.582278481012665</v>
      </c>
      <c r="Q3657" s="13">
        <f t="shared" si="230"/>
        <v>42203.082638888889</v>
      </c>
      <c r="R3657" s="15">
        <f t="shared" si="231"/>
        <v>42173.594884259255</v>
      </c>
    </row>
    <row r="3658" spans="1:18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7">
        <f t="shared" si="229"/>
        <v>115.02173913043478</v>
      </c>
      <c r="Q3658" s="13">
        <f t="shared" si="230"/>
        <v>42767.749305555553</v>
      </c>
      <c r="R3658" s="15">
        <f t="shared" si="231"/>
        <v>42737.701805555553</v>
      </c>
    </row>
    <row r="3659" spans="1:18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7">
        <f t="shared" si="229"/>
        <v>110.75</v>
      </c>
      <c r="Q3659" s="13">
        <f t="shared" si="230"/>
        <v>42522.695833333331</v>
      </c>
      <c r="R3659" s="15">
        <f t="shared" si="231"/>
        <v>42499.4215162037</v>
      </c>
    </row>
    <row r="3660" spans="1:18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7">
        <f t="shared" si="229"/>
        <v>75.5</v>
      </c>
      <c r="Q3660" s="13">
        <f t="shared" si="230"/>
        <v>41821.957638888889</v>
      </c>
      <c r="R3660" s="15">
        <f t="shared" si="231"/>
        <v>41775.650231481479</v>
      </c>
    </row>
    <row r="3661" spans="1:18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7">
        <f t="shared" si="229"/>
        <v>235.46153846153845</v>
      </c>
      <c r="Q3661" s="13">
        <f t="shared" si="230"/>
        <v>42082.402083333327</v>
      </c>
      <c r="R3661" s="15">
        <f t="shared" si="231"/>
        <v>42055.068865740737</v>
      </c>
    </row>
    <row r="3662" spans="1:18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7">
        <f t="shared" si="229"/>
        <v>11.363636363636363</v>
      </c>
      <c r="Q3662" s="13">
        <f t="shared" si="230"/>
        <v>41996.672743055555</v>
      </c>
      <c r="R3662" s="15">
        <f t="shared" si="231"/>
        <v>41971.672743055555</v>
      </c>
    </row>
    <row r="3663" spans="1:18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7">
        <f t="shared" si="229"/>
        <v>92.5</v>
      </c>
      <c r="Q3663" s="13">
        <f t="shared" si="230"/>
        <v>42469.958333333336</v>
      </c>
      <c r="R3663" s="15">
        <f t="shared" si="231"/>
        <v>42447.688333333332</v>
      </c>
    </row>
    <row r="3664" spans="1:18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7">
        <f t="shared" si="229"/>
        <v>202.85</v>
      </c>
      <c r="Q3664" s="13">
        <f t="shared" si="230"/>
        <v>42093.97006944444</v>
      </c>
      <c r="R3664" s="15">
        <f t="shared" si="231"/>
        <v>42064.011736111112</v>
      </c>
    </row>
    <row r="3665" spans="1:18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7">
        <f t="shared" si="229"/>
        <v>26</v>
      </c>
      <c r="Q3665" s="13">
        <f t="shared" si="230"/>
        <v>42725.285069444442</v>
      </c>
      <c r="R3665" s="15">
        <f t="shared" si="231"/>
        <v>42665.243402777771</v>
      </c>
    </row>
    <row r="3666" spans="1:18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7">
        <f t="shared" si="229"/>
        <v>46.05263157894737</v>
      </c>
      <c r="Q3666" s="13">
        <f t="shared" si="230"/>
        <v>42537.04038194444</v>
      </c>
      <c r="R3666" s="15">
        <f t="shared" si="231"/>
        <v>42523.04038194444</v>
      </c>
    </row>
    <row r="3667" spans="1:18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7">
        <f t="shared" si="229"/>
        <v>51</v>
      </c>
      <c r="Q3667" s="13">
        <f t="shared" si="230"/>
        <v>42305.620833333327</v>
      </c>
      <c r="R3667" s="15">
        <f t="shared" si="231"/>
        <v>42294.59979166666</v>
      </c>
    </row>
    <row r="3668" spans="1:18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7">
        <f t="shared" si="229"/>
        <v>31.578947368421051</v>
      </c>
      <c r="Q3668" s="13">
        <f t="shared" si="230"/>
        <v>41844.083333333328</v>
      </c>
      <c r="R3668" s="15">
        <f t="shared" si="231"/>
        <v>41822.696550925924</v>
      </c>
    </row>
    <row r="3669" spans="1:18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7">
        <f t="shared" si="229"/>
        <v>53.363965517241382</v>
      </c>
      <c r="Q3669" s="13">
        <f t="shared" si="230"/>
        <v>42203.761793981474</v>
      </c>
      <c r="R3669" s="15">
        <f t="shared" si="231"/>
        <v>42173.761793981474</v>
      </c>
    </row>
    <row r="3670" spans="1:18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7">
        <f t="shared" si="229"/>
        <v>36.964285714285715</v>
      </c>
      <c r="Q3670" s="13">
        <f t="shared" si="230"/>
        <v>42208.564583333333</v>
      </c>
      <c r="R3670" s="15">
        <f t="shared" si="231"/>
        <v>42185.347824074073</v>
      </c>
    </row>
    <row r="3671" spans="1:18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7">
        <f t="shared" si="229"/>
        <v>81.294117647058826</v>
      </c>
      <c r="Q3671" s="13">
        <f t="shared" si="230"/>
        <v>42166.466863425921</v>
      </c>
      <c r="R3671" s="15">
        <f t="shared" si="231"/>
        <v>42136.466863425921</v>
      </c>
    </row>
    <row r="3672" spans="1:18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7">
        <f t="shared" si="229"/>
        <v>20.083333333333332</v>
      </c>
      <c r="Q3672" s="13">
        <f t="shared" si="230"/>
        <v>42155.749999999993</v>
      </c>
      <c r="R3672" s="15">
        <f t="shared" si="231"/>
        <v>42142.305682870363</v>
      </c>
    </row>
    <row r="3673" spans="1:18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7">
        <f t="shared" si="229"/>
        <v>88.25</v>
      </c>
      <c r="Q3673" s="13">
        <f t="shared" si="230"/>
        <v>41840.957638888889</v>
      </c>
      <c r="R3673" s="15">
        <f t="shared" si="231"/>
        <v>41820.419756944444</v>
      </c>
    </row>
    <row r="3674" spans="1:18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7">
        <f t="shared" si="229"/>
        <v>53.438596491228068</v>
      </c>
      <c r="Q3674" s="13">
        <f t="shared" si="230"/>
        <v>41908.738240740735</v>
      </c>
      <c r="R3674" s="15">
        <f t="shared" si="231"/>
        <v>41878.738240740735</v>
      </c>
    </row>
    <row r="3675" spans="1:18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7">
        <f t="shared" si="229"/>
        <v>39.868421052631582</v>
      </c>
      <c r="Q3675" s="13">
        <f t="shared" si="230"/>
        <v>41948.327777777777</v>
      </c>
      <c r="R3675" s="15">
        <f t="shared" si="231"/>
        <v>41914.086770833332</v>
      </c>
    </row>
    <row r="3676" spans="1:18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7">
        <f t="shared" si="229"/>
        <v>145.16129032258064</v>
      </c>
      <c r="Q3676" s="13">
        <f t="shared" si="230"/>
        <v>42616.664687499993</v>
      </c>
      <c r="R3676" s="15">
        <f t="shared" si="231"/>
        <v>42556.664687499993</v>
      </c>
    </row>
    <row r="3677" spans="1:18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7">
        <f t="shared" si="229"/>
        <v>23.333333333333332</v>
      </c>
      <c r="Q3677" s="13">
        <f t="shared" si="230"/>
        <v>42505.749999999993</v>
      </c>
      <c r="R3677" s="15">
        <f t="shared" si="231"/>
        <v>42493.388680555552</v>
      </c>
    </row>
    <row r="3678" spans="1:18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7">
        <f t="shared" si="229"/>
        <v>64.375</v>
      </c>
      <c r="Q3678" s="13">
        <f t="shared" si="230"/>
        <v>41894.607453703698</v>
      </c>
      <c r="R3678" s="15">
        <f t="shared" si="231"/>
        <v>41876.607453703698</v>
      </c>
    </row>
    <row r="3679" spans="1:18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7">
        <f t="shared" si="229"/>
        <v>62.052763819095475</v>
      </c>
      <c r="Q3679" s="13">
        <f t="shared" si="230"/>
        <v>41822.957638888889</v>
      </c>
      <c r="R3679" s="15">
        <f t="shared" si="231"/>
        <v>41802.365949074076</v>
      </c>
    </row>
    <row r="3680" spans="1:18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7">
        <f t="shared" si="229"/>
        <v>66.129032258064512</v>
      </c>
      <c r="Q3680" s="13">
        <f t="shared" si="230"/>
        <v>42155.322893518511</v>
      </c>
      <c r="R3680" s="15">
        <f t="shared" si="231"/>
        <v>42120.322893518511</v>
      </c>
    </row>
    <row r="3681" spans="1:18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7">
        <f t="shared" si="229"/>
        <v>73.400000000000006</v>
      </c>
      <c r="Q3681" s="13">
        <f t="shared" si="230"/>
        <v>41820.999305555553</v>
      </c>
      <c r="R3681" s="15">
        <f t="shared" si="231"/>
        <v>41786.553020833329</v>
      </c>
    </row>
    <row r="3682" spans="1:18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7">
        <f t="shared" si="229"/>
        <v>99.5</v>
      </c>
      <c r="Q3682" s="13">
        <f t="shared" si="230"/>
        <v>42648.245763888888</v>
      </c>
      <c r="R3682" s="15">
        <f t="shared" si="231"/>
        <v>42627.245763888888</v>
      </c>
    </row>
    <row r="3683" spans="1:18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7">
        <f t="shared" si="229"/>
        <v>62.166666666666664</v>
      </c>
      <c r="Q3683" s="13">
        <f t="shared" si="230"/>
        <v>42384.443171296291</v>
      </c>
      <c r="R3683" s="15">
        <f t="shared" si="231"/>
        <v>42374.443171296291</v>
      </c>
    </row>
    <row r="3684" spans="1:18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7">
        <f t="shared" si="229"/>
        <v>62.328358208955223</v>
      </c>
      <c r="Q3684" s="13">
        <f t="shared" si="230"/>
        <v>41806.082638888889</v>
      </c>
      <c r="R3684" s="15">
        <f t="shared" si="231"/>
        <v>41772.477060185185</v>
      </c>
    </row>
    <row r="3685" spans="1:18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7">
        <f t="shared" si="229"/>
        <v>58.787878787878789</v>
      </c>
      <c r="Q3685" s="13">
        <f t="shared" si="230"/>
        <v>42662.908518518518</v>
      </c>
      <c r="R3685" s="15">
        <f t="shared" si="231"/>
        <v>42632.908518518518</v>
      </c>
    </row>
    <row r="3686" spans="1:18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7">
        <f t="shared" si="229"/>
        <v>45.347826086956523</v>
      </c>
      <c r="Q3686" s="13">
        <f t="shared" si="230"/>
        <v>42248.97206018518</v>
      </c>
      <c r="R3686" s="15">
        <f t="shared" si="231"/>
        <v>42218.97206018518</v>
      </c>
    </row>
    <row r="3687" spans="1:18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7">
        <f t="shared" si="229"/>
        <v>41.944444444444443</v>
      </c>
      <c r="Q3687" s="13">
        <f t="shared" si="230"/>
        <v>41778.666666666664</v>
      </c>
      <c r="R3687" s="15">
        <f t="shared" si="231"/>
        <v>41753.384942129625</v>
      </c>
    </row>
    <row r="3688" spans="1:18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7">
        <f t="shared" si="229"/>
        <v>59.166666666666664</v>
      </c>
      <c r="Q3688" s="13">
        <f t="shared" si="230"/>
        <v>42244.957638888889</v>
      </c>
      <c r="R3688" s="15">
        <f t="shared" si="231"/>
        <v>42230.454398148147</v>
      </c>
    </row>
    <row r="3689" spans="1:18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7">
        <f t="shared" si="229"/>
        <v>200.49</v>
      </c>
      <c r="Q3689" s="13">
        <f t="shared" si="230"/>
        <v>41817.009895833333</v>
      </c>
      <c r="R3689" s="15">
        <f t="shared" si="231"/>
        <v>41787.009895833333</v>
      </c>
    </row>
    <row r="3690" spans="1:18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7">
        <f t="shared" si="229"/>
        <v>83.974358974358978</v>
      </c>
      <c r="Q3690" s="13">
        <f t="shared" si="230"/>
        <v>41859.578749999993</v>
      </c>
      <c r="R3690" s="15">
        <f t="shared" si="231"/>
        <v>41829.578749999993</v>
      </c>
    </row>
    <row r="3691" spans="1:18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7">
        <f t="shared" si="229"/>
        <v>57.258064516129032</v>
      </c>
      <c r="Q3691" s="13">
        <f t="shared" si="230"/>
        <v>42176.725694444445</v>
      </c>
      <c r="R3691" s="15">
        <f t="shared" si="231"/>
        <v>42147.61850694444</v>
      </c>
    </row>
    <row r="3692" spans="1:18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7">
        <f t="shared" si="229"/>
        <v>58.064516129032256</v>
      </c>
      <c r="Q3692" s="13">
        <f t="shared" si="230"/>
        <v>41970.431516203702</v>
      </c>
      <c r="R3692" s="15">
        <f t="shared" si="231"/>
        <v>41940.38984953703</v>
      </c>
    </row>
    <row r="3693" spans="1:18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7">
        <f t="shared" si="229"/>
        <v>186.80291970802921</v>
      </c>
      <c r="Q3693" s="13">
        <f t="shared" si="230"/>
        <v>42064.999305555553</v>
      </c>
      <c r="R3693" s="15">
        <f t="shared" si="231"/>
        <v>42020.492233796293</v>
      </c>
    </row>
    <row r="3694" spans="1:18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7">
        <f t="shared" si="229"/>
        <v>74.117647058823536</v>
      </c>
      <c r="Q3694" s="13">
        <f t="shared" si="230"/>
        <v>41900.791666666664</v>
      </c>
      <c r="R3694" s="15">
        <f t="shared" si="231"/>
        <v>41891.756701388884</v>
      </c>
    </row>
    <row r="3695" spans="1:18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7">
        <f t="shared" si="229"/>
        <v>30.714285714285715</v>
      </c>
      <c r="Q3695" s="13">
        <f t="shared" si="230"/>
        <v>42338.729166666664</v>
      </c>
      <c r="R3695" s="15">
        <f t="shared" si="231"/>
        <v>42308.98297453703</v>
      </c>
    </row>
    <row r="3696" spans="1:18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7">
        <f t="shared" si="229"/>
        <v>62.666666666666664</v>
      </c>
      <c r="Q3696" s="13">
        <f t="shared" si="230"/>
        <v>42526.874999999993</v>
      </c>
      <c r="R3696" s="15">
        <f t="shared" si="231"/>
        <v>42489.925543981481</v>
      </c>
    </row>
    <row r="3697" spans="1:18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7">
        <f t="shared" si="229"/>
        <v>121.36363636363636</v>
      </c>
      <c r="Q3697" s="13">
        <f t="shared" si="230"/>
        <v>42015.662152777775</v>
      </c>
      <c r="R3697" s="15">
        <f t="shared" si="231"/>
        <v>41995.662152777775</v>
      </c>
    </row>
    <row r="3698" spans="1:18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7">
        <f t="shared" si="229"/>
        <v>39.743589743589745</v>
      </c>
      <c r="Q3698" s="13">
        <f t="shared" si="230"/>
        <v>42048.408749999995</v>
      </c>
      <c r="R3698" s="15">
        <f t="shared" si="231"/>
        <v>41988.408749999995</v>
      </c>
    </row>
    <row r="3699" spans="1:18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7">
        <f t="shared" si="229"/>
        <v>72</v>
      </c>
      <c r="Q3699" s="13">
        <f t="shared" si="230"/>
        <v>42500.2575</v>
      </c>
      <c r="R3699" s="15">
        <f t="shared" si="231"/>
        <v>42479.2575</v>
      </c>
    </row>
    <row r="3700" spans="1:18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7">
        <f t="shared" si="229"/>
        <v>40.632352941176471</v>
      </c>
      <c r="Q3700" s="13">
        <f t="shared" si="230"/>
        <v>42431.598229166666</v>
      </c>
      <c r="R3700" s="15">
        <f t="shared" si="231"/>
        <v>42401.598229166666</v>
      </c>
    </row>
    <row r="3701" spans="1:18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7">
        <f t="shared" si="229"/>
        <v>63</v>
      </c>
      <c r="Q3701" s="13">
        <f t="shared" si="230"/>
        <v>41927.393703703703</v>
      </c>
      <c r="R3701" s="15">
        <f t="shared" si="231"/>
        <v>41897.393703703703</v>
      </c>
    </row>
    <row r="3702" spans="1:18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7">
        <f t="shared" si="229"/>
        <v>33.666666666666664</v>
      </c>
      <c r="Q3702" s="13">
        <f t="shared" si="230"/>
        <v>41912.458333333328</v>
      </c>
      <c r="R3702" s="15">
        <f t="shared" si="231"/>
        <v>41882.37731481481</v>
      </c>
    </row>
    <row r="3703" spans="1:18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7">
        <f t="shared" si="229"/>
        <v>38.589743589743591</v>
      </c>
      <c r="Q3703" s="13">
        <f t="shared" si="230"/>
        <v>42159.333252314813</v>
      </c>
      <c r="R3703" s="15">
        <f t="shared" si="231"/>
        <v>42129.333252314813</v>
      </c>
    </row>
    <row r="3704" spans="1:18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7">
        <f t="shared" si="229"/>
        <v>155.95238095238096</v>
      </c>
      <c r="Q3704" s="13">
        <f t="shared" si="230"/>
        <v>42561.749305555553</v>
      </c>
      <c r="R3704" s="15">
        <f t="shared" si="231"/>
        <v>42524.329675925925</v>
      </c>
    </row>
    <row r="3705" spans="1:18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7">
        <f t="shared" si="229"/>
        <v>43.2</v>
      </c>
      <c r="Q3705" s="13">
        <f t="shared" si="230"/>
        <v>42595.082638888889</v>
      </c>
      <c r="R3705" s="15">
        <f t="shared" si="231"/>
        <v>42556.296157407407</v>
      </c>
    </row>
    <row r="3706" spans="1:18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7">
        <f t="shared" si="229"/>
        <v>15.148518518518518</v>
      </c>
      <c r="Q3706" s="13">
        <f t="shared" si="230"/>
        <v>42521.481412037036</v>
      </c>
      <c r="R3706" s="15">
        <f t="shared" si="231"/>
        <v>42461.481412037036</v>
      </c>
    </row>
    <row r="3707" spans="1:18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7">
        <f t="shared" si="229"/>
        <v>83.571428571428569</v>
      </c>
      <c r="Q3707" s="13">
        <f t="shared" si="230"/>
        <v>41813.541666666664</v>
      </c>
      <c r="R3707" s="15">
        <f t="shared" si="231"/>
        <v>41792.334652777776</v>
      </c>
    </row>
    <row r="3708" spans="1:18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7">
        <f t="shared" si="229"/>
        <v>140</v>
      </c>
      <c r="Q3708" s="13">
        <f t="shared" si="230"/>
        <v>41894.705428240741</v>
      </c>
      <c r="R3708" s="15">
        <f t="shared" si="231"/>
        <v>41879.705428240741</v>
      </c>
    </row>
    <row r="3709" spans="1:18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7">
        <f t="shared" si="229"/>
        <v>80.869565217391298</v>
      </c>
      <c r="Q3709" s="13">
        <f t="shared" si="230"/>
        <v>42573.018055555549</v>
      </c>
      <c r="R3709" s="15">
        <f t="shared" si="231"/>
        <v>42551.840023148143</v>
      </c>
    </row>
    <row r="3710" spans="1:18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7">
        <f t="shared" si="229"/>
        <v>53.846153846153847</v>
      </c>
      <c r="Q3710" s="13">
        <f t="shared" si="230"/>
        <v>41823.933865740742</v>
      </c>
      <c r="R3710" s="15">
        <f t="shared" si="231"/>
        <v>41809.933865740742</v>
      </c>
    </row>
    <row r="3711" spans="1:18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7">
        <f t="shared" si="229"/>
        <v>30.928571428571427</v>
      </c>
      <c r="Q3711" s="13">
        <f t="shared" si="230"/>
        <v>41815.499374999999</v>
      </c>
      <c r="R3711" s="15">
        <f t="shared" si="231"/>
        <v>41785.499374999999</v>
      </c>
    </row>
    <row r="3712" spans="1:18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7">
        <f t="shared" si="229"/>
        <v>67.962962962962962</v>
      </c>
      <c r="Q3712" s="13">
        <f t="shared" si="230"/>
        <v>42097.367916666662</v>
      </c>
      <c r="R3712" s="15">
        <f t="shared" si="231"/>
        <v>42072.367916666662</v>
      </c>
    </row>
    <row r="3713" spans="1:18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7">
        <f t="shared" si="229"/>
        <v>27.142857142857142</v>
      </c>
      <c r="Q3713" s="13">
        <f t="shared" si="230"/>
        <v>41805.458333333328</v>
      </c>
      <c r="R3713" s="15">
        <f t="shared" si="231"/>
        <v>41779.5158912037</v>
      </c>
    </row>
    <row r="3714" spans="1:18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7">
        <f t="shared" si="229"/>
        <v>110.86538461538461</v>
      </c>
      <c r="Q3714" s="13">
        <f t="shared" si="230"/>
        <v>42155.082638888889</v>
      </c>
      <c r="R3714" s="15">
        <f t="shared" si="231"/>
        <v>42133.963738425919</v>
      </c>
    </row>
    <row r="3715" spans="1:18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7">
        <f t="shared" ref="P3715:P3778" si="233">(E3715/L3715)</f>
        <v>106.84210526315789</v>
      </c>
      <c r="Q3715" s="13">
        <f t="shared" ref="Q3715:Q3778" si="234">(I3715/86400)+25569+(-5/24)</f>
        <v>42525.529699074068</v>
      </c>
      <c r="R3715" s="15">
        <f t="shared" ref="R3715:R3778" si="235">(J3715/86400)+25569+(-5/24)</f>
        <v>42505.529699074068</v>
      </c>
    </row>
    <row r="3716" spans="1:18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7">
        <f t="shared" si="233"/>
        <v>105.51546391752578</v>
      </c>
      <c r="Q3716" s="13">
        <f t="shared" si="234"/>
        <v>42149.957638888889</v>
      </c>
      <c r="R3716" s="15">
        <f t="shared" si="235"/>
        <v>42118.347997685181</v>
      </c>
    </row>
    <row r="3717" spans="1:18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7">
        <f t="shared" si="233"/>
        <v>132.96296296296296</v>
      </c>
      <c r="Q3717" s="13">
        <f t="shared" si="234"/>
        <v>42094.327777777777</v>
      </c>
      <c r="R3717" s="15">
        <f t="shared" si="235"/>
        <v>42036.787256944437</v>
      </c>
    </row>
    <row r="3718" spans="1:18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7">
        <f t="shared" si="233"/>
        <v>51.916666666666664</v>
      </c>
      <c r="Q3718" s="13">
        <f t="shared" si="234"/>
        <v>42390.679502314808</v>
      </c>
      <c r="R3718" s="15">
        <f t="shared" si="235"/>
        <v>42360.679502314808</v>
      </c>
    </row>
    <row r="3719" spans="1:18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7">
        <f t="shared" si="233"/>
        <v>310</v>
      </c>
      <c r="Q3719" s="13">
        <f t="shared" si="234"/>
        <v>42133.657974537033</v>
      </c>
      <c r="R3719" s="15">
        <f t="shared" si="235"/>
        <v>42102.657974537033</v>
      </c>
    </row>
    <row r="3720" spans="1:18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7">
        <f t="shared" si="233"/>
        <v>26.021739130434781</v>
      </c>
      <c r="Q3720" s="13">
        <f t="shared" si="234"/>
        <v>42062.507812499993</v>
      </c>
      <c r="R3720" s="15">
        <f t="shared" si="235"/>
        <v>42032.507812499993</v>
      </c>
    </row>
    <row r="3721" spans="1:18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7">
        <f t="shared" si="233"/>
        <v>105</v>
      </c>
      <c r="Q3721" s="13">
        <f t="shared" si="234"/>
        <v>42177.521597222221</v>
      </c>
      <c r="R3721" s="15">
        <f t="shared" si="235"/>
        <v>42147.521597222221</v>
      </c>
    </row>
    <row r="3722" spans="1:18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7">
        <f t="shared" si="233"/>
        <v>86.224999999999994</v>
      </c>
      <c r="Q3722" s="13">
        <f t="shared" si="234"/>
        <v>42187.784791666665</v>
      </c>
      <c r="R3722" s="15">
        <f t="shared" si="235"/>
        <v>42165.784791666665</v>
      </c>
    </row>
    <row r="3723" spans="1:18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7">
        <f t="shared" si="233"/>
        <v>114.54545454545455</v>
      </c>
      <c r="Q3723" s="13">
        <f t="shared" si="234"/>
        <v>41948.769490740735</v>
      </c>
      <c r="R3723" s="15">
        <f t="shared" si="235"/>
        <v>41927.727824074071</v>
      </c>
    </row>
    <row r="3724" spans="1:18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7">
        <f t="shared" si="233"/>
        <v>47.657142857142858</v>
      </c>
      <c r="Q3724" s="13">
        <f t="shared" si="234"/>
        <v>42411.749305555553</v>
      </c>
      <c r="R3724" s="15">
        <f t="shared" si="235"/>
        <v>42381.463506944441</v>
      </c>
    </row>
    <row r="3725" spans="1:18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7">
        <f t="shared" si="233"/>
        <v>72.888888888888886</v>
      </c>
      <c r="Q3725" s="13">
        <f t="shared" si="234"/>
        <v>41973.586365740739</v>
      </c>
      <c r="R3725" s="15">
        <f t="shared" si="235"/>
        <v>41943.544699074067</v>
      </c>
    </row>
    <row r="3726" spans="1:18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7">
        <f t="shared" si="233"/>
        <v>49.545505617977533</v>
      </c>
      <c r="Q3726" s="13">
        <f t="shared" si="234"/>
        <v>42494.749999999993</v>
      </c>
      <c r="R3726" s="15">
        <f t="shared" si="235"/>
        <v>42465.283101851848</v>
      </c>
    </row>
    <row r="3727" spans="1:18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7">
        <f t="shared" si="233"/>
        <v>25.4</v>
      </c>
      <c r="Q3727" s="13">
        <f t="shared" si="234"/>
        <v>42418.687499999993</v>
      </c>
      <c r="R3727" s="15">
        <f t="shared" si="235"/>
        <v>42401.736886574072</v>
      </c>
    </row>
    <row r="3728" spans="1:18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7">
        <f t="shared" si="233"/>
        <v>62.586956521739133</v>
      </c>
      <c r="Q3728" s="13">
        <f t="shared" si="234"/>
        <v>42489.666666666664</v>
      </c>
      <c r="R3728" s="15">
        <f t="shared" si="235"/>
        <v>42461.932534722218</v>
      </c>
    </row>
    <row r="3729" spans="1:18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7">
        <f t="shared" si="233"/>
        <v>61.060606060606062</v>
      </c>
      <c r="Q3729" s="13">
        <f t="shared" si="234"/>
        <v>42662.996527777774</v>
      </c>
      <c r="R3729" s="15">
        <f t="shared" si="235"/>
        <v>42632.139976851853</v>
      </c>
    </row>
    <row r="3730" spans="1:18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7">
        <f t="shared" si="233"/>
        <v>60.064516129032256</v>
      </c>
      <c r="Q3730" s="13">
        <f t="shared" si="234"/>
        <v>42234.962685185186</v>
      </c>
      <c r="R3730" s="15">
        <f t="shared" si="235"/>
        <v>42204.962685185186</v>
      </c>
    </row>
    <row r="3731" spans="1:18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7">
        <f t="shared" si="233"/>
        <v>72.400000000000006</v>
      </c>
      <c r="Q3731" s="13">
        <f t="shared" si="234"/>
        <v>42085.954999999994</v>
      </c>
      <c r="R3731" s="15">
        <f t="shared" si="235"/>
        <v>42040.996666666666</v>
      </c>
    </row>
    <row r="3732" spans="1:18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7">
        <f t="shared" si="233"/>
        <v>100</v>
      </c>
      <c r="Q3732" s="13">
        <f t="shared" si="234"/>
        <v>42233.46943287037</v>
      </c>
      <c r="R3732" s="15">
        <f t="shared" si="235"/>
        <v>42203.46943287037</v>
      </c>
    </row>
    <row r="3733" spans="1:18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7">
        <f t="shared" si="233"/>
        <v>51.666666666666664</v>
      </c>
      <c r="Q3733" s="13">
        <f t="shared" si="234"/>
        <v>42013.932638888888</v>
      </c>
      <c r="R3733" s="15">
        <f t="shared" si="235"/>
        <v>41983.544513888883</v>
      </c>
    </row>
    <row r="3734" spans="1:18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7">
        <f t="shared" si="233"/>
        <v>32.75</v>
      </c>
      <c r="Q3734" s="13">
        <f t="shared" si="234"/>
        <v>42028.291666666664</v>
      </c>
      <c r="R3734" s="15">
        <f t="shared" si="235"/>
        <v>41968.469131944446</v>
      </c>
    </row>
    <row r="3735" spans="1:18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 t="e">
        <f t="shared" si="233"/>
        <v>#DIV/0!</v>
      </c>
      <c r="Q3735" s="13">
        <f t="shared" si="234"/>
        <v>42112.729166666664</v>
      </c>
      <c r="R3735" s="15">
        <f t="shared" si="235"/>
        <v>42102.816064814811</v>
      </c>
    </row>
    <row r="3736" spans="1:18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7">
        <f t="shared" si="233"/>
        <v>61</v>
      </c>
      <c r="Q3736" s="13">
        <f t="shared" si="234"/>
        <v>42149.693240740737</v>
      </c>
      <c r="R3736" s="15">
        <f t="shared" si="235"/>
        <v>42089.693240740737</v>
      </c>
    </row>
    <row r="3737" spans="1:18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7">
        <f t="shared" si="233"/>
        <v>10</v>
      </c>
      <c r="Q3737" s="13">
        <f t="shared" si="234"/>
        <v>42152.484826388885</v>
      </c>
      <c r="R3737" s="15">
        <f t="shared" si="235"/>
        <v>42122.484826388885</v>
      </c>
    </row>
    <row r="3738" spans="1:18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7">
        <f t="shared" si="233"/>
        <v>10</v>
      </c>
      <c r="Q3738" s="13">
        <f t="shared" si="234"/>
        <v>42086.541666666664</v>
      </c>
      <c r="R3738" s="15">
        <f t="shared" si="235"/>
        <v>42048.503391203696</v>
      </c>
    </row>
    <row r="3739" spans="1:18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7">
        <f t="shared" si="233"/>
        <v>37.5</v>
      </c>
      <c r="Q3739" s="13">
        <f t="shared" si="234"/>
        <v>42320.082638888889</v>
      </c>
      <c r="R3739" s="15">
        <f t="shared" si="235"/>
        <v>42297.482673611106</v>
      </c>
    </row>
    <row r="3740" spans="1:18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7">
        <f t="shared" si="233"/>
        <v>45</v>
      </c>
      <c r="Q3740" s="13">
        <f t="shared" si="234"/>
        <v>41835.708333333328</v>
      </c>
      <c r="R3740" s="15">
        <f t="shared" si="235"/>
        <v>41813.730381944442</v>
      </c>
    </row>
    <row r="3741" spans="1:18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7">
        <f t="shared" si="233"/>
        <v>100.625</v>
      </c>
      <c r="Q3741" s="13">
        <f t="shared" si="234"/>
        <v>42568.241527777776</v>
      </c>
      <c r="R3741" s="15">
        <f t="shared" si="235"/>
        <v>42548.241527777776</v>
      </c>
    </row>
    <row r="3742" spans="1:18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7">
        <f t="shared" si="233"/>
        <v>25.571428571428573</v>
      </c>
      <c r="Q3742" s="13">
        <f t="shared" si="234"/>
        <v>41862.870810185181</v>
      </c>
      <c r="R3742" s="15">
        <f t="shared" si="235"/>
        <v>41832.881423611107</v>
      </c>
    </row>
    <row r="3743" spans="1:18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 t="e">
        <f t="shared" si="233"/>
        <v>#DIV/0!</v>
      </c>
      <c r="Q3743" s="13">
        <f t="shared" si="234"/>
        <v>42355.712384259255</v>
      </c>
      <c r="R3743" s="15">
        <f t="shared" si="235"/>
        <v>42325.712384259255</v>
      </c>
    </row>
    <row r="3744" spans="1:18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7">
        <f t="shared" si="233"/>
        <v>25</v>
      </c>
      <c r="Q3744" s="13">
        <f t="shared" si="234"/>
        <v>41888.006296296291</v>
      </c>
      <c r="R3744" s="15">
        <f t="shared" si="235"/>
        <v>41858.006296296291</v>
      </c>
    </row>
    <row r="3745" spans="1:18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 t="e">
        <f t="shared" si="233"/>
        <v>#DIV/0!</v>
      </c>
      <c r="Q3745" s="13">
        <f t="shared" si="234"/>
        <v>41823.501898148148</v>
      </c>
      <c r="R3745" s="15">
        <f t="shared" si="235"/>
        <v>41793.501898148148</v>
      </c>
    </row>
    <row r="3746" spans="1:18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 t="e">
        <f t="shared" si="233"/>
        <v>#DIV/0!</v>
      </c>
      <c r="Q3746" s="13">
        <f t="shared" si="234"/>
        <v>41824.957638888889</v>
      </c>
      <c r="R3746" s="15">
        <f t="shared" si="235"/>
        <v>41793.605925925927</v>
      </c>
    </row>
    <row r="3747" spans="1:18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7">
        <f t="shared" si="233"/>
        <v>10</v>
      </c>
      <c r="Q3747" s="13">
        <f t="shared" si="234"/>
        <v>41861.489606481475</v>
      </c>
      <c r="R3747" s="15">
        <f t="shared" si="235"/>
        <v>41831.489606481475</v>
      </c>
    </row>
    <row r="3748" spans="1:18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7">
        <f t="shared" si="233"/>
        <v>202</v>
      </c>
      <c r="Q3748" s="13">
        <f t="shared" si="234"/>
        <v>42651.18100694444</v>
      </c>
      <c r="R3748" s="15">
        <f t="shared" si="235"/>
        <v>42621.18100694444</v>
      </c>
    </row>
    <row r="3749" spans="1:18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7">
        <f t="shared" si="233"/>
        <v>25</v>
      </c>
      <c r="Q3749" s="13">
        <f t="shared" si="234"/>
        <v>42190.749305555553</v>
      </c>
      <c r="R3749" s="15">
        <f t="shared" si="235"/>
        <v>42164.091388888883</v>
      </c>
    </row>
    <row r="3750" spans="1:18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7">
        <f t="shared" si="233"/>
        <v>99.538461538461533</v>
      </c>
      <c r="Q3750" s="13">
        <f t="shared" si="234"/>
        <v>42416.040972222218</v>
      </c>
      <c r="R3750" s="15">
        <f t="shared" si="235"/>
        <v>42395.498101851852</v>
      </c>
    </row>
    <row r="3751" spans="1:18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7">
        <f t="shared" si="233"/>
        <v>75</v>
      </c>
      <c r="Q3751" s="13">
        <f t="shared" si="234"/>
        <v>42488.957638888889</v>
      </c>
      <c r="R3751" s="15">
        <f t="shared" si="235"/>
        <v>42457.918842592589</v>
      </c>
    </row>
    <row r="3752" spans="1:18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7">
        <f t="shared" si="233"/>
        <v>215.25</v>
      </c>
      <c r="Q3752" s="13">
        <f t="shared" si="234"/>
        <v>42045.124305555553</v>
      </c>
      <c r="R3752" s="15">
        <f t="shared" si="235"/>
        <v>42016.773240740738</v>
      </c>
    </row>
    <row r="3753" spans="1:18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7">
        <f t="shared" si="233"/>
        <v>120.54545454545455</v>
      </c>
      <c r="Q3753" s="13">
        <f t="shared" si="234"/>
        <v>42462.785567129627</v>
      </c>
      <c r="R3753" s="15">
        <f t="shared" si="235"/>
        <v>42402.827233796292</v>
      </c>
    </row>
    <row r="3754" spans="1:18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7">
        <f t="shared" si="233"/>
        <v>37.666666666666664</v>
      </c>
      <c r="Q3754" s="13">
        <f t="shared" si="234"/>
        <v>42659.666666666664</v>
      </c>
      <c r="R3754" s="15">
        <f t="shared" si="235"/>
        <v>42619.594155092585</v>
      </c>
    </row>
    <row r="3755" spans="1:18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7">
        <f t="shared" si="233"/>
        <v>172.23333333333332</v>
      </c>
      <c r="Q3755" s="13">
        <f t="shared" si="234"/>
        <v>42157.791666666664</v>
      </c>
      <c r="R3755" s="15">
        <f t="shared" si="235"/>
        <v>42128.615740740737</v>
      </c>
    </row>
    <row r="3756" spans="1:18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7">
        <f t="shared" si="233"/>
        <v>111.11111111111111</v>
      </c>
      <c r="Q3756" s="13">
        <f t="shared" si="234"/>
        <v>41845.999305555553</v>
      </c>
      <c r="R3756" s="15">
        <f t="shared" si="235"/>
        <v>41808.67288194444</v>
      </c>
    </row>
    <row r="3757" spans="1:18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7">
        <f t="shared" si="233"/>
        <v>25.464285714285715</v>
      </c>
      <c r="Q3757" s="13">
        <f t="shared" si="234"/>
        <v>42475.658645833326</v>
      </c>
      <c r="R3757" s="15">
        <f t="shared" si="235"/>
        <v>42445.658645833326</v>
      </c>
    </row>
    <row r="3758" spans="1:18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7">
        <f t="shared" si="233"/>
        <v>267.64705882352939</v>
      </c>
      <c r="Q3758" s="13">
        <f t="shared" si="234"/>
        <v>41801.606458333328</v>
      </c>
      <c r="R3758" s="15">
        <f t="shared" si="235"/>
        <v>41771.606458333328</v>
      </c>
    </row>
    <row r="3759" spans="1:18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7">
        <f t="shared" si="233"/>
        <v>75.959999999999994</v>
      </c>
      <c r="Q3759" s="13">
        <f t="shared" si="234"/>
        <v>41974.642534722218</v>
      </c>
      <c r="R3759" s="15">
        <f t="shared" si="235"/>
        <v>41954.642534722218</v>
      </c>
    </row>
    <row r="3760" spans="1:18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7">
        <f t="shared" si="233"/>
        <v>59.03846153846154</v>
      </c>
      <c r="Q3760" s="13">
        <f t="shared" si="234"/>
        <v>41778</v>
      </c>
      <c r="R3760" s="15">
        <f t="shared" si="235"/>
        <v>41747.263171296298</v>
      </c>
    </row>
    <row r="3761" spans="1:18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7">
        <f t="shared" si="233"/>
        <v>50.111022727272733</v>
      </c>
      <c r="Q3761" s="13">
        <f t="shared" si="234"/>
        <v>42241.899918981479</v>
      </c>
      <c r="R3761" s="15">
        <f t="shared" si="235"/>
        <v>42181.899918981479</v>
      </c>
    </row>
    <row r="3762" spans="1:18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7">
        <f t="shared" si="233"/>
        <v>55.502967032967035</v>
      </c>
      <c r="Q3762" s="13">
        <f t="shared" si="234"/>
        <v>41764.316967592589</v>
      </c>
      <c r="R3762" s="15">
        <f t="shared" si="235"/>
        <v>41739.316967592589</v>
      </c>
    </row>
    <row r="3763" spans="1:18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7">
        <f t="shared" si="233"/>
        <v>166.66666666666666</v>
      </c>
      <c r="Q3763" s="13">
        <f t="shared" si="234"/>
        <v>42226.749999999993</v>
      </c>
      <c r="R3763" s="15">
        <f t="shared" si="235"/>
        <v>42173.258530092593</v>
      </c>
    </row>
    <row r="3764" spans="1:18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7">
        <f t="shared" si="233"/>
        <v>47.428571428571431</v>
      </c>
      <c r="Q3764" s="13">
        <f t="shared" si="234"/>
        <v>42218.605196759258</v>
      </c>
      <c r="R3764" s="15">
        <f t="shared" si="235"/>
        <v>42193.605196759258</v>
      </c>
    </row>
    <row r="3765" spans="1:18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7">
        <f t="shared" si="233"/>
        <v>64.935064935064929</v>
      </c>
      <c r="Q3765" s="13">
        <f t="shared" si="234"/>
        <v>42095.500300925924</v>
      </c>
      <c r="R3765" s="15">
        <f t="shared" si="235"/>
        <v>42065.541967592588</v>
      </c>
    </row>
    <row r="3766" spans="1:18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7">
        <f t="shared" si="233"/>
        <v>55.555555555555557</v>
      </c>
      <c r="Q3766" s="13">
        <f t="shared" si="234"/>
        <v>42518.816666666666</v>
      </c>
      <c r="R3766" s="15">
        <f t="shared" si="235"/>
        <v>42499.634629629632</v>
      </c>
    </row>
    <row r="3767" spans="1:18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7">
        <f t="shared" si="233"/>
        <v>74.224299065420567</v>
      </c>
      <c r="Q3767" s="13">
        <f t="shared" si="234"/>
        <v>41850.568078703705</v>
      </c>
      <c r="R3767" s="15">
        <f t="shared" si="235"/>
        <v>41820.568078703705</v>
      </c>
    </row>
    <row r="3768" spans="1:18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7">
        <f t="shared" si="233"/>
        <v>106.9271875</v>
      </c>
      <c r="Q3768" s="13">
        <f t="shared" si="234"/>
        <v>41822.958854166667</v>
      </c>
      <c r="R3768" s="15">
        <f t="shared" si="235"/>
        <v>41787.958854166667</v>
      </c>
    </row>
    <row r="3769" spans="1:18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7">
        <f t="shared" si="233"/>
        <v>41.696428571428569</v>
      </c>
      <c r="Q3769" s="13">
        <f t="shared" si="234"/>
        <v>42063.999305555553</v>
      </c>
      <c r="R3769" s="15">
        <f t="shared" si="235"/>
        <v>42049.811307870368</v>
      </c>
    </row>
    <row r="3770" spans="1:18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7">
        <f t="shared" si="233"/>
        <v>74.243275862068955</v>
      </c>
      <c r="Q3770" s="13">
        <f t="shared" si="234"/>
        <v>41802.519560185181</v>
      </c>
      <c r="R3770" s="15">
        <f t="shared" si="235"/>
        <v>41772.519560185181</v>
      </c>
    </row>
    <row r="3771" spans="1:18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7">
        <f t="shared" si="233"/>
        <v>73.333333333333329</v>
      </c>
      <c r="Q3771" s="13">
        <f t="shared" si="234"/>
        <v>42475.389803240738</v>
      </c>
      <c r="R3771" s="15">
        <f t="shared" si="235"/>
        <v>42445.389803240738</v>
      </c>
    </row>
    <row r="3772" spans="1:18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7">
        <f t="shared" si="233"/>
        <v>100</v>
      </c>
      <c r="Q3772" s="13">
        <f t="shared" si="234"/>
        <v>42168.722337962965</v>
      </c>
      <c r="R3772" s="15">
        <f t="shared" si="235"/>
        <v>42138.722337962965</v>
      </c>
    </row>
    <row r="3773" spans="1:18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7">
        <f t="shared" si="233"/>
        <v>38.421052631578945</v>
      </c>
      <c r="Q3773" s="13">
        <f t="shared" si="234"/>
        <v>42507.791666666664</v>
      </c>
      <c r="R3773" s="15">
        <f t="shared" si="235"/>
        <v>42493.64875</v>
      </c>
    </row>
    <row r="3774" spans="1:18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7">
        <f t="shared" si="233"/>
        <v>166.96969696969697</v>
      </c>
      <c r="Q3774" s="13">
        <f t="shared" si="234"/>
        <v>42703.041666666664</v>
      </c>
      <c r="R3774" s="15">
        <f t="shared" si="235"/>
        <v>42682.408634259256</v>
      </c>
    </row>
    <row r="3775" spans="1:18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7">
        <f t="shared" si="233"/>
        <v>94.912280701754383</v>
      </c>
      <c r="Q3775" s="13">
        <f t="shared" si="234"/>
        <v>42688.880555555552</v>
      </c>
      <c r="R3775" s="15">
        <f t="shared" si="235"/>
        <v>42655.796840277777</v>
      </c>
    </row>
    <row r="3776" spans="1:18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7">
        <f t="shared" si="233"/>
        <v>100</v>
      </c>
      <c r="Q3776" s="13">
        <f t="shared" si="234"/>
        <v>42103.583969907406</v>
      </c>
      <c r="R3776" s="15">
        <f t="shared" si="235"/>
        <v>42087.583969907406</v>
      </c>
    </row>
    <row r="3777" spans="1:18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7">
        <f t="shared" si="233"/>
        <v>143.21428571428572</v>
      </c>
      <c r="Q3777" s="13">
        <f t="shared" si="234"/>
        <v>42102.958333333336</v>
      </c>
      <c r="R3777" s="15">
        <f t="shared" si="235"/>
        <v>42075.734293981477</v>
      </c>
    </row>
    <row r="3778" spans="1:18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7">
        <f t="shared" si="233"/>
        <v>90.819148936170208</v>
      </c>
      <c r="Q3778" s="13">
        <f t="shared" si="234"/>
        <v>41851.833333333328</v>
      </c>
      <c r="R3778" s="15">
        <f t="shared" si="235"/>
        <v>41814.159467592588</v>
      </c>
    </row>
    <row r="3779" spans="1:18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7">
        <f t="shared" ref="P3779:P3842" si="237">(E3779/L3779)</f>
        <v>48.542372881355931</v>
      </c>
      <c r="Q3779" s="13">
        <f t="shared" ref="Q3779:Q3842" si="238">(I3779/86400)+25569+(-5/24)</f>
        <v>41908.958333333328</v>
      </c>
      <c r="R3779" s="15">
        <f t="shared" ref="R3779:R3842" si="239">(J3779/86400)+25569+(-5/24)</f>
        <v>41886.903020833335</v>
      </c>
    </row>
    <row r="3780" spans="1:18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7">
        <f t="shared" si="237"/>
        <v>70.027777777777771</v>
      </c>
      <c r="Q3780" s="13">
        <f t="shared" si="238"/>
        <v>42049.610879629625</v>
      </c>
      <c r="R3780" s="15">
        <f t="shared" si="239"/>
        <v>41989.610879629625</v>
      </c>
    </row>
    <row r="3781" spans="1:18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7">
        <f t="shared" si="237"/>
        <v>135.62608695652173</v>
      </c>
      <c r="Q3781" s="13">
        <f t="shared" si="238"/>
        <v>42455.485416666663</v>
      </c>
      <c r="R3781" s="15">
        <f t="shared" si="239"/>
        <v>42425.527083333327</v>
      </c>
    </row>
    <row r="3782" spans="1:18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7">
        <f t="shared" si="237"/>
        <v>100</v>
      </c>
      <c r="Q3782" s="13">
        <f t="shared" si="238"/>
        <v>42198.629166666666</v>
      </c>
      <c r="R3782" s="15">
        <f t="shared" si="239"/>
        <v>42166.011400462965</v>
      </c>
    </row>
    <row r="3783" spans="1:18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7">
        <f t="shared" si="237"/>
        <v>94.90384615384616</v>
      </c>
      <c r="Q3783" s="13">
        <f t="shared" si="238"/>
        <v>41890.674594907403</v>
      </c>
      <c r="R3783" s="15">
        <f t="shared" si="239"/>
        <v>41865.674594907403</v>
      </c>
    </row>
    <row r="3784" spans="1:18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7">
        <f t="shared" si="237"/>
        <v>75.370370370370367</v>
      </c>
      <c r="Q3784" s="13">
        <f t="shared" si="238"/>
        <v>42575.749999999993</v>
      </c>
      <c r="R3784" s="15">
        <f t="shared" si="239"/>
        <v>42546.653900462959</v>
      </c>
    </row>
    <row r="3785" spans="1:18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7">
        <f t="shared" si="237"/>
        <v>64.458333333333329</v>
      </c>
      <c r="Q3785" s="13">
        <f t="shared" si="238"/>
        <v>42444.458333333336</v>
      </c>
      <c r="R3785" s="15">
        <f t="shared" si="239"/>
        <v>42419.931944444441</v>
      </c>
    </row>
    <row r="3786" spans="1:18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7">
        <f t="shared" si="237"/>
        <v>115</v>
      </c>
      <c r="Q3786" s="13">
        <f t="shared" si="238"/>
        <v>42561.772361111107</v>
      </c>
      <c r="R3786" s="15">
        <f t="shared" si="239"/>
        <v>42531.772361111107</v>
      </c>
    </row>
    <row r="3787" spans="1:18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7">
        <f t="shared" si="237"/>
        <v>100.5</v>
      </c>
      <c r="Q3787" s="13">
        <f t="shared" si="238"/>
        <v>42584.210416666661</v>
      </c>
      <c r="R3787" s="15">
        <f t="shared" si="239"/>
        <v>42548.430196759255</v>
      </c>
    </row>
    <row r="3788" spans="1:18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7">
        <f t="shared" si="237"/>
        <v>93.774647887323937</v>
      </c>
      <c r="Q3788" s="13">
        <f t="shared" si="238"/>
        <v>42516.829571759255</v>
      </c>
      <c r="R3788" s="15">
        <f t="shared" si="239"/>
        <v>42486.829571759255</v>
      </c>
    </row>
    <row r="3789" spans="1:18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7">
        <f t="shared" si="237"/>
        <v>35.1</v>
      </c>
      <c r="Q3789" s="13">
        <f t="shared" si="238"/>
        <v>42195.957638888889</v>
      </c>
      <c r="R3789" s="15">
        <f t="shared" si="239"/>
        <v>42167.326458333329</v>
      </c>
    </row>
    <row r="3790" spans="1:18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7">
        <f t="shared" si="237"/>
        <v>500</v>
      </c>
      <c r="Q3790" s="13">
        <f t="shared" si="238"/>
        <v>42361.470833333333</v>
      </c>
      <c r="R3790" s="15">
        <f t="shared" si="239"/>
        <v>42333.487488425926</v>
      </c>
    </row>
    <row r="3791" spans="1:18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7">
        <f t="shared" si="237"/>
        <v>29</v>
      </c>
      <c r="Q3791" s="13">
        <f t="shared" si="238"/>
        <v>42170.590486111112</v>
      </c>
      <c r="R3791" s="15">
        <f t="shared" si="239"/>
        <v>42138.590486111112</v>
      </c>
    </row>
    <row r="3792" spans="1:18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 t="e">
        <f t="shared" si="237"/>
        <v>#DIV/0!</v>
      </c>
      <c r="Q3792" s="13">
        <f t="shared" si="238"/>
        <v>42696.5002662037</v>
      </c>
      <c r="R3792" s="15">
        <f t="shared" si="239"/>
        <v>42666.458599537036</v>
      </c>
    </row>
    <row r="3793" spans="1:18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 t="e">
        <f t="shared" si="237"/>
        <v>#DIV/0!</v>
      </c>
      <c r="Q3793" s="13">
        <f t="shared" si="238"/>
        <v>41826.4837037037</v>
      </c>
      <c r="R3793" s="15">
        <f t="shared" si="239"/>
        <v>41766.4837037037</v>
      </c>
    </row>
    <row r="3794" spans="1:18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7">
        <f t="shared" si="237"/>
        <v>17.5</v>
      </c>
      <c r="Q3794" s="13">
        <f t="shared" si="238"/>
        <v>42200.238680555551</v>
      </c>
      <c r="R3794" s="15">
        <f t="shared" si="239"/>
        <v>42170.238680555551</v>
      </c>
    </row>
    <row r="3795" spans="1:18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7">
        <f t="shared" si="237"/>
        <v>174</v>
      </c>
      <c r="Q3795" s="13">
        <f t="shared" si="238"/>
        <v>41989.73065972222</v>
      </c>
      <c r="R3795" s="15">
        <f t="shared" si="239"/>
        <v>41968.73065972222</v>
      </c>
    </row>
    <row r="3796" spans="1:18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7">
        <f t="shared" si="237"/>
        <v>50</v>
      </c>
      <c r="Q3796" s="13">
        <f t="shared" si="238"/>
        <v>42162.372152777774</v>
      </c>
      <c r="R3796" s="15">
        <f t="shared" si="239"/>
        <v>42132.372152777774</v>
      </c>
    </row>
    <row r="3797" spans="1:18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7">
        <f t="shared" si="237"/>
        <v>5</v>
      </c>
      <c r="Q3797" s="13">
        <f t="shared" si="238"/>
        <v>42244.729166666664</v>
      </c>
      <c r="R3797" s="15">
        <f t="shared" si="239"/>
        <v>42201.227893518517</v>
      </c>
    </row>
    <row r="3798" spans="1:18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7">
        <f t="shared" si="237"/>
        <v>1</v>
      </c>
      <c r="Q3798" s="13">
        <f t="shared" si="238"/>
        <v>42748.821250000001</v>
      </c>
      <c r="R3798" s="15">
        <f t="shared" si="239"/>
        <v>42688.821250000001</v>
      </c>
    </row>
    <row r="3799" spans="1:18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7">
        <f t="shared" si="237"/>
        <v>145.40540540540542</v>
      </c>
      <c r="Q3799" s="13">
        <f t="shared" si="238"/>
        <v>42114.673206018517</v>
      </c>
      <c r="R3799" s="15">
        <f t="shared" si="239"/>
        <v>42084.673206018517</v>
      </c>
    </row>
    <row r="3800" spans="1:18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7">
        <f t="shared" si="237"/>
        <v>205</v>
      </c>
      <c r="Q3800" s="13">
        <f t="shared" si="238"/>
        <v>41861.514444444438</v>
      </c>
      <c r="R3800" s="15">
        <f t="shared" si="239"/>
        <v>41831.514444444438</v>
      </c>
    </row>
    <row r="3801" spans="1:18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7">
        <f t="shared" si="237"/>
        <v>100.5</v>
      </c>
      <c r="Q3801" s="13">
        <f t="shared" si="238"/>
        <v>42440.722719907404</v>
      </c>
      <c r="R3801" s="15">
        <f t="shared" si="239"/>
        <v>42410.722719907404</v>
      </c>
    </row>
    <row r="3802" spans="1:18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7">
        <f t="shared" si="237"/>
        <v>55.0625</v>
      </c>
      <c r="Q3802" s="13">
        <f t="shared" si="238"/>
        <v>42014.999305555553</v>
      </c>
      <c r="R3802" s="15">
        <f t="shared" si="239"/>
        <v>41982.528738425921</v>
      </c>
    </row>
    <row r="3803" spans="1:18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7">
        <f t="shared" si="237"/>
        <v>47.333333333333336</v>
      </c>
      <c r="Q3803" s="13">
        <f t="shared" si="238"/>
        <v>42006.467777777776</v>
      </c>
      <c r="R3803" s="15">
        <f t="shared" si="239"/>
        <v>41975.467777777776</v>
      </c>
    </row>
    <row r="3804" spans="1:18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 t="e">
        <f t="shared" si="237"/>
        <v>#DIV/0!</v>
      </c>
      <c r="Q3804" s="13">
        <f t="shared" si="238"/>
        <v>42298.917893518512</v>
      </c>
      <c r="R3804" s="15">
        <f t="shared" si="239"/>
        <v>42268.917893518512</v>
      </c>
    </row>
    <row r="3805" spans="1:18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7">
        <f t="shared" si="237"/>
        <v>58.95</v>
      </c>
      <c r="Q3805" s="13">
        <f t="shared" si="238"/>
        <v>42433.763518518514</v>
      </c>
      <c r="R3805" s="15">
        <f t="shared" si="239"/>
        <v>42403.763518518514</v>
      </c>
    </row>
    <row r="3806" spans="1:18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 t="e">
        <f t="shared" si="237"/>
        <v>#DIV/0!</v>
      </c>
      <c r="Q3806" s="13">
        <f t="shared" si="238"/>
        <v>42582.083333333336</v>
      </c>
      <c r="R3806" s="15">
        <f t="shared" si="239"/>
        <v>42526.801203703704</v>
      </c>
    </row>
    <row r="3807" spans="1:18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7">
        <f t="shared" si="237"/>
        <v>1.5</v>
      </c>
      <c r="Q3807" s="13">
        <f t="shared" si="238"/>
        <v>41909.678703703699</v>
      </c>
      <c r="R3807" s="15">
        <f t="shared" si="239"/>
        <v>41849.678703703699</v>
      </c>
    </row>
    <row r="3808" spans="1:18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7">
        <f t="shared" si="237"/>
        <v>5</v>
      </c>
      <c r="Q3808" s="13">
        <f t="shared" si="238"/>
        <v>41819.050706018512</v>
      </c>
      <c r="R3808" s="15">
        <f t="shared" si="239"/>
        <v>41799.050706018512</v>
      </c>
    </row>
    <row r="3809" spans="1:18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7">
        <f t="shared" si="237"/>
        <v>50.555555555555557</v>
      </c>
      <c r="Q3809" s="13">
        <f t="shared" si="238"/>
        <v>42097.700682870367</v>
      </c>
      <c r="R3809" s="15">
        <f t="shared" si="239"/>
        <v>42090.700682870367</v>
      </c>
    </row>
    <row r="3810" spans="1:18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7">
        <f t="shared" si="237"/>
        <v>41.666666666666664</v>
      </c>
      <c r="Q3810" s="13">
        <f t="shared" si="238"/>
        <v>42119.203923611109</v>
      </c>
      <c r="R3810" s="15">
        <f t="shared" si="239"/>
        <v>42059.24559027778</v>
      </c>
    </row>
    <row r="3811" spans="1:18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7">
        <f t="shared" si="237"/>
        <v>53.289473684210527</v>
      </c>
      <c r="Q3811" s="13">
        <f t="shared" si="238"/>
        <v>41850.75</v>
      </c>
      <c r="R3811" s="15">
        <f t="shared" si="239"/>
        <v>41800.318368055552</v>
      </c>
    </row>
    <row r="3812" spans="1:18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7">
        <f t="shared" si="237"/>
        <v>70.230769230769226</v>
      </c>
      <c r="Q3812" s="13">
        <f t="shared" si="238"/>
        <v>42084.599050925921</v>
      </c>
      <c r="R3812" s="15">
        <f t="shared" si="239"/>
        <v>42054.640717592592</v>
      </c>
    </row>
    <row r="3813" spans="1:18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7">
        <f t="shared" si="237"/>
        <v>43.421052631578945</v>
      </c>
      <c r="Q3813" s="13">
        <f t="shared" si="238"/>
        <v>42521.249999999993</v>
      </c>
      <c r="R3813" s="15">
        <f t="shared" si="239"/>
        <v>42487.418668981474</v>
      </c>
    </row>
    <row r="3814" spans="1:18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7">
        <f t="shared" si="237"/>
        <v>199.18181818181819</v>
      </c>
      <c r="Q3814" s="13">
        <f t="shared" si="238"/>
        <v>42155.957638888889</v>
      </c>
      <c r="R3814" s="15">
        <f t="shared" si="239"/>
        <v>42109.542916666665</v>
      </c>
    </row>
    <row r="3815" spans="1:18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7">
        <f t="shared" si="237"/>
        <v>78.518148148148143</v>
      </c>
      <c r="Q3815" s="13">
        <f t="shared" si="238"/>
        <v>42535.696527777771</v>
      </c>
      <c r="R3815" s="15">
        <f t="shared" si="239"/>
        <v>42497.067372685182</v>
      </c>
    </row>
    <row r="3816" spans="1:18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7">
        <f t="shared" si="237"/>
        <v>61.823529411764703</v>
      </c>
      <c r="Q3816" s="13">
        <f t="shared" si="238"/>
        <v>42094.957638888889</v>
      </c>
      <c r="R3816" s="15">
        <f t="shared" si="239"/>
        <v>42058.695740740739</v>
      </c>
    </row>
    <row r="3817" spans="1:18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7">
        <f t="shared" si="237"/>
        <v>50.000500000000002</v>
      </c>
      <c r="Q3817" s="13">
        <f t="shared" si="238"/>
        <v>42236.749999999993</v>
      </c>
      <c r="R3817" s="15">
        <f t="shared" si="239"/>
        <v>42207.051585648143</v>
      </c>
    </row>
    <row r="3818" spans="1:18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7">
        <f t="shared" si="237"/>
        <v>48.339729729729726</v>
      </c>
      <c r="Q3818" s="13">
        <f t="shared" si="238"/>
        <v>41837.481747685182</v>
      </c>
      <c r="R3818" s="15">
        <f t="shared" si="239"/>
        <v>41807.481747685182</v>
      </c>
    </row>
    <row r="3819" spans="1:18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7">
        <f t="shared" si="237"/>
        <v>107.25</v>
      </c>
      <c r="Q3819" s="13">
        <f t="shared" si="238"/>
        <v>42300.957638888889</v>
      </c>
      <c r="R3819" s="15">
        <f t="shared" si="239"/>
        <v>42284.488611111105</v>
      </c>
    </row>
    <row r="3820" spans="1:18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7">
        <f t="shared" si="237"/>
        <v>57</v>
      </c>
      <c r="Q3820" s="13">
        <f t="shared" si="238"/>
        <v>42075.592384259253</v>
      </c>
      <c r="R3820" s="15">
        <f t="shared" si="239"/>
        <v>42045.634050925924</v>
      </c>
    </row>
    <row r="3821" spans="1:18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7">
        <f t="shared" si="237"/>
        <v>40.92307692307692</v>
      </c>
      <c r="Q3821" s="13">
        <f t="shared" si="238"/>
        <v>42202.668055555558</v>
      </c>
      <c r="R3821" s="15">
        <f t="shared" si="239"/>
        <v>42184.001203703701</v>
      </c>
    </row>
    <row r="3822" spans="1:18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7">
        <f t="shared" si="237"/>
        <v>21.5</v>
      </c>
      <c r="Q3822" s="13">
        <f t="shared" si="238"/>
        <v>42190.443483796298</v>
      </c>
      <c r="R3822" s="15">
        <f t="shared" si="239"/>
        <v>42160.443483796298</v>
      </c>
    </row>
    <row r="3823" spans="1:18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7">
        <f t="shared" si="237"/>
        <v>79.543478260869563</v>
      </c>
      <c r="Q3823" s="13">
        <f t="shared" si="238"/>
        <v>42372.972303240742</v>
      </c>
      <c r="R3823" s="15">
        <f t="shared" si="239"/>
        <v>42340.972303240742</v>
      </c>
    </row>
    <row r="3824" spans="1:18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7">
        <f t="shared" si="237"/>
        <v>72.381578947368425</v>
      </c>
      <c r="Q3824" s="13">
        <f t="shared" si="238"/>
        <v>42388.749305555553</v>
      </c>
      <c r="R3824" s="15">
        <f t="shared" si="239"/>
        <v>42329.629826388882</v>
      </c>
    </row>
    <row r="3825" spans="1:18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7">
        <f t="shared" si="237"/>
        <v>64.634146341463421</v>
      </c>
      <c r="Q3825" s="13">
        <f t="shared" si="238"/>
        <v>42204.957638888889</v>
      </c>
      <c r="R3825" s="15">
        <f t="shared" si="239"/>
        <v>42170.701898148145</v>
      </c>
    </row>
    <row r="3826" spans="1:18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7">
        <f t="shared" si="237"/>
        <v>38.571428571428569</v>
      </c>
      <c r="Q3826" s="13">
        <f t="shared" si="238"/>
        <v>42583.361805555549</v>
      </c>
      <c r="R3826" s="15">
        <f t="shared" si="239"/>
        <v>42571.417858796289</v>
      </c>
    </row>
    <row r="3827" spans="1:18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7">
        <f t="shared" si="237"/>
        <v>107.57142857142857</v>
      </c>
      <c r="Q3827" s="13">
        <f t="shared" si="238"/>
        <v>42171.861273148148</v>
      </c>
      <c r="R3827" s="15">
        <f t="shared" si="239"/>
        <v>42150.861273148148</v>
      </c>
    </row>
    <row r="3828" spans="1:18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7">
        <f t="shared" si="237"/>
        <v>27.5</v>
      </c>
      <c r="Q3828" s="13">
        <f t="shared" si="238"/>
        <v>42131.215208333328</v>
      </c>
      <c r="R3828" s="15">
        <f t="shared" si="239"/>
        <v>42101.215208333328</v>
      </c>
    </row>
    <row r="3829" spans="1:18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7">
        <f t="shared" si="237"/>
        <v>70.461538461538467</v>
      </c>
      <c r="Q3829" s="13">
        <f t="shared" si="238"/>
        <v>42089.791666666664</v>
      </c>
      <c r="R3829" s="15">
        <f t="shared" si="239"/>
        <v>42034.719918981478</v>
      </c>
    </row>
    <row r="3830" spans="1:18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7">
        <f t="shared" si="237"/>
        <v>178.57142857142858</v>
      </c>
      <c r="Q3830" s="13">
        <f t="shared" si="238"/>
        <v>42004.36096064814</v>
      </c>
      <c r="R3830" s="15">
        <f t="shared" si="239"/>
        <v>41944.319293981483</v>
      </c>
    </row>
    <row r="3831" spans="1:18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7">
        <f t="shared" si="237"/>
        <v>62.625</v>
      </c>
      <c r="Q3831" s="13">
        <f t="shared" si="238"/>
        <v>42613.657071759262</v>
      </c>
      <c r="R3831" s="15">
        <f t="shared" si="239"/>
        <v>42593.657071759262</v>
      </c>
    </row>
    <row r="3832" spans="1:18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7">
        <f t="shared" si="237"/>
        <v>75</v>
      </c>
      <c r="Q3832" s="13">
        <f t="shared" si="238"/>
        <v>42517.532534722217</v>
      </c>
      <c r="R3832" s="15">
        <f t="shared" si="239"/>
        <v>42503.532534722217</v>
      </c>
    </row>
    <row r="3833" spans="1:18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7">
        <f t="shared" si="237"/>
        <v>58.901111111111113</v>
      </c>
      <c r="Q3833" s="13">
        <f t="shared" si="238"/>
        <v>41948.682233796295</v>
      </c>
      <c r="R3833" s="15">
        <f t="shared" si="239"/>
        <v>41927.640567129631</v>
      </c>
    </row>
    <row r="3834" spans="1:18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7">
        <f t="shared" si="237"/>
        <v>139.55555555555554</v>
      </c>
      <c r="Q3834" s="13">
        <f t="shared" si="238"/>
        <v>42419.906655092585</v>
      </c>
      <c r="R3834" s="15">
        <f t="shared" si="239"/>
        <v>42374.906655092585</v>
      </c>
    </row>
    <row r="3835" spans="1:18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7">
        <f t="shared" si="237"/>
        <v>70</v>
      </c>
      <c r="Q3835" s="13">
        <f t="shared" si="238"/>
        <v>41974.589583333327</v>
      </c>
      <c r="R3835" s="15">
        <f t="shared" si="239"/>
        <v>41963.664027777777</v>
      </c>
    </row>
    <row r="3836" spans="1:18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7">
        <f t="shared" si="237"/>
        <v>57.385964912280699</v>
      </c>
      <c r="Q3836" s="13">
        <f t="shared" si="238"/>
        <v>42173.236886574072</v>
      </c>
      <c r="R3836" s="15">
        <f t="shared" si="239"/>
        <v>42143.236886574072</v>
      </c>
    </row>
    <row r="3837" spans="1:18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7">
        <f t="shared" si="237"/>
        <v>40</v>
      </c>
      <c r="Q3837" s="13">
        <f t="shared" si="238"/>
        <v>42481.733888888884</v>
      </c>
      <c r="R3837" s="15">
        <f t="shared" si="239"/>
        <v>42460.733888888884</v>
      </c>
    </row>
    <row r="3838" spans="1:18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7">
        <f t="shared" si="237"/>
        <v>64.285714285714292</v>
      </c>
      <c r="Q3838" s="13">
        <f t="shared" si="238"/>
        <v>42584.964583333327</v>
      </c>
      <c r="R3838" s="15">
        <f t="shared" si="239"/>
        <v>42553.718194444438</v>
      </c>
    </row>
    <row r="3839" spans="1:18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7">
        <f t="shared" si="237"/>
        <v>120.11764705882354</v>
      </c>
      <c r="Q3839" s="13">
        <f t="shared" si="238"/>
        <v>42188.557384259257</v>
      </c>
      <c r="R3839" s="15">
        <f t="shared" si="239"/>
        <v>42152.557384259257</v>
      </c>
    </row>
    <row r="3840" spans="1:18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7">
        <f t="shared" si="237"/>
        <v>1008.24</v>
      </c>
      <c r="Q3840" s="13">
        <f t="shared" si="238"/>
        <v>42146.502418981479</v>
      </c>
      <c r="R3840" s="15">
        <f t="shared" si="239"/>
        <v>42116.502418981479</v>
      </c>
    </row>
    <row r="3841" spans="1:18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7">
        <f t="shared" si="237"/>
        <v>63.28125</v>
      </c>
      <c r="Q3841" s="13">
        <f t="shared" si="238"/>
        <v>42214.934305555558</v>
      </c>
      <c r="R3841" s="15">
        <f t="shared" si="239"/>
        <v>42154.934305555558</v>
      </c>
    </row>
    <row r="3842" spans="1:18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7">
        <f t="shared" si="237"/>
        <v>21.666666666666668</v>
      </c>
      <c r="Q3842" s="13">
        <f t="shared" si="238"/>
        <v>42457.45172453703</v>
      </c>
      <c r="R3842" s="15">
        <f t="shared" si="239"/>
        <v>42432.493391203701</v>
      </c>
    </row>
    <row r="3843" spans="1:18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7">
        <f t="shared" ref="P3843:P3906" si="241">(E3843/L3843)</f>
        <v>25.647058823529413</v>
      </c>
      <c r="Q3843" s="13">
        <f t="shared" ref="Q3843:Q3906" si="242">(I3843/86400)+25569+(-5/24)</f>
        <v>41840.57739583333</v>
      </c>
      <c r="R3843" s="15">
        <f t="shared" ref="R3843:R3906" si="243">(J3843/86400)+25569+(-5/24)</f>
        <v>41780.57739583333</v>
      </c>
    </row>
    <row r="3844" spans="1:18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7">
        <f t="shared" si="241"/>
        <v>47.695652173913047</v>
      </c>
      <c r="Q3844" s="13">
        <f t="shared" si="242"/>
        <v>41770.285324074073</v>
      </c>
      <c r="R3844" s="15">
        <f t="shared" si="243"/>
        <v>41740.285324074073</v>
      </c>
    </row>
    <row r="3845" spans="1:18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7">
        <f t="shared" si="241"/>
        <v>56.05263157894737</v>
      </c>
      <c r="Q3845" s="13">
        <f t="shared" si="242"/>
        <v>41790.864166666666</v>
      </c>
      <c r="R3845" s="15">
        <f t="shared" si="243"/>
        <v>41765.864166666666</v>
      </c>
    </row>
    <row r="3846" spans="1:18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7">
        <f t="shared" si="241"/>
        <v>81.319999999999993</v>
      </c>
      <c r="Q3846" s="13">
        <f t="shared" si="242"/>
        <v>41793.082638888889</v>
      </c>
      <c r="R3846" s="15">
        <f t="shared" si="243"/>
        <v>41766.408958333333</v>
      </c>
    </row>
    <row r="3847" spans="1:18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7">
        <f t="shared" si="241"/>
        <v>70.166666666666671</v>
      </c>
      <c r="Q3847" s="13">
        <f t="shared" si="242"/>
        <v>42278.418680555558</v>
      </c>
      <c r="R3847" s="15">
        <f t="shared" si="243"/>
        <v>42248.418680555558</v>
      </c>
    </row>
    <row r="3848" spans="1:18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7">
        <f t="shared" si="241"/>
        <v>23.625</v>
      </c>
      <c r="Q3848" s="13">
        <f t="shared" si="242"/>
        <v>41916.082638888889</v>
      </c>
      <c r="R3848" s="15">
        <f t="shared" si="243"/>
        <v>41885.01321759259</v>
      </c>
    </row>
    <row r="3849" spans="1:18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7">
        <f t="shared" si="241"/>
        <v>188.55555555555554</v>
      </c>
      <c r="Q3849" s="13">
        <f t="shared" si="242"/>
        <v>42204.016099537032</v>
      </c>
      <c r="R3849" s="15">
        <f t="shared" si="243"/>
        <v>42159.016099537032</v>
      </c>
    </row>
    <row r="3850" spans="1:18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7">
        <f t="shared" si="241"/>
        <v>49.511627906976742</v>
      </c>
      <c r="Q3850" s="13">
        <f t="shared" si="242"/>
        <v>42295.608668981477</v>
      </c>
      <c r="R3850" s="15">
        <f t="shared" si="243"/>
        <v>42265.608668981477</v>
      </c>
    </row>
    <row r="3851" spans="1:18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7">
        <f t="shared" si="241"/>
        <v>75.464285714285708</v>
      </c>
      <c r="Q3851" s="13">
        <f t="shared" si="242"/>
        <v>42166.558842592589</v>
      </c>
      <c r="R3851" s="15">
        <f t="shared" si="243"/>
        <v>42136.558842592589</v>
      </c>
    </row>
    <row r="3852" spans="1:18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7">
        <f t="shared" si="241"/>
        <v>9.5</v>
      </c>
      <c r="Q3852" s="13">
        <f t="shared" si="242"/>
        <v>42004.916006944441</v>
      </c>
      <c r="R3852" s="15">
        <f t="shared" si="243"/>
        <v>41974.916006944441</v>
      </c>
    </row>
    <row r="3853" spans="1:18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7">
        <f t="shared" si="241"/>
        <v>35.5</v>
      </c>
      <c r="Q3853" s="13">
        <f t="shared" si="242"/>
        <v>42202.23123842592</v>
      </c>
      <c r="R3853" s="15">
        <f t="shared" si="243"/>
        <v>42172.23123842592</v>
      </c>
    </row>
    <row r="3854" spans="1:18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7">
        <f t="shared" si="241"/>
        <v>10</v>
      </c>
      <c r="Q3854" s="13">
        <f t="shared" si="242"/>
        <v>42089.940694444442</v>
      </c>
      <c r="R3854" s="15">
        <f t="shared" si="243"/>
        <v>42064.982361111113</v>
      </c>
    </row>
    <row r="3855" spans="1:18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7">
        <f t="shared" si="241"/>
        <v>13</v>
      </c>
      <c r="Q3855" s="13">
        <f t="shared" si="242"/>
        <v>41883.631689814814</v>
      </c>
      <c r="R3855" s="15">
        <f t="shared" si="243"/>
        <v>41848.631689814814</v>
      </c>
    </row>
    <row r="3856" spans="1:18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7">
        <f t="shared" si="241"/>
        <v>89.4</v>
      </c>
      <c r="Q3856" s="13">
        <f t="shared" si="242"/>
        <v>42133.67659722222</v>
      </c>
      <c r="R3856" s="15">
        <f t="shared" si="243"/>
        <v>42103.67659722222</v>
      </c>
    </row>
    <row r="3857" spans="1:18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7">
        <f t="shared" si="241"/>
        <v>25</v>
      </c>
      <c r="Q3857" s="13">
        <f t="shared" si="242"/>
        <v>42089.720729166664</v>
      </c>
      <c r="R3857" s="15">
        <f t="shared" si="243"/>
        <v>42059.762395833335</v>
      </c>
    </row>
    <row r="3858" spans="1:18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7">
        <f t="shared" si="241"/>
        <v>1</v>
      </c>
      <c r="Q3858" s="13">
        <f t="shared" si="242"/>
        <v>42071.493090277778</v>
      </c>
      <c r="R3858" s="15">
        <f t="shared" si="243"/>
        <v>42041.534756944442</v>
      </c>
    </row>
    <row r="3859" spans="1:18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7">
        <f t="shared" si="241"/>
        <v>65</v>
      </c>
      <c r="Q3859" s="13">
        <f t="shared" si="242"/>
        <v>41852.508333333331</v>
      </c>
      <c r="R3859" s="15">
        <f t="shared" si="243"/>
        <v>41829.528819444444</v>
      </c>
    </row>
    <row r="3860" spans="1:18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7">
        <f t="shared" si="241"/>
        <v>10</v>
      </c>
      <c r="Q3860" s="13">
        <f t="shared" si="242"/>
        <v>42146.666666666664</v>
      </c>
      <c r="R3860" s="15">
        <f t="shared" si="243"/>
        <v>42128.222731481474</v>
      </c>
    </row>
    <row r="3861" spans="1:18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7">
        <f t="shared" si="241"/>
        <v>1</v>
      </c>
      <c r="Q3861" s="13">
        <f t="shared" si="242"/>
        <v>41815.666666666664</v>
      </c>
      <c r="R3861" s="15">
        <f t="shared" si="243"/>
        <v>41789.685266203705</v>
      </c>
    </row>
    <row r="3862" spans="1:18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7">
        <f t="shared" si="241"/>
        <v>81.538461538461533</v>
      </c>
      <c r="Q3862" s="13">
        <f t="shared" si="242"/>
        <v>41863.452662037038</v>
      </c>
      <c r="R3862" s="15">
        <f t="shared" si="243"/>
        <v>41833.452662037038</v>
      </c>
    </row>
    <row r="3863" spans="1:18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7">
        <f t="shared" si="241"/>
        <v>100</v>
      </c>
      <c r="Q3863" s="13">
        <f t="shared" si="242"/>
        <v>41955.699305555558</v>
      </c>
      <c r="R3863" s="15">
        <f t="shared" si="243"/>
        <v>41914.381678240738</v>
      </c>
    </row>
    <row r="3864" spans="1:18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7">
        <f t="shared" si="241"/>
        <v>1</v>
      </c>
      <c r="Q3864" s="13">
        <f t="shared" si="242"/>
        <v>42625.499305555553</v>
      </c>
      <c r="R3864" s="15">
        <f t="shared" si="243"/>
        <v>42611.052731481475</v>
      </c>
    </row>
    <row r="3865" spans="1:18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 t="e">
        <f t="shared" si="241"/>
        <v>#DIV/0!</v>
      </c>
      <c r="Q3865" s="13">
        <f t="shared" si="242"/>
        <v>42313.466493055552</v>
      </c>
      <c r="R3865" s="15">
        <f t="shared" si="243"/>
        <v>42253.424826388888</v>
      </c>
    </row>
    <row r="3866" spans="1:18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7">
        <f t="shared" si="241"/>
        <v>20</v>
      </c>
      <c r="Q3866" s="13">
        <f t="shared" si="242"/>
        <v>42325.72516203703</v>
      </c>
      <c r="R3866" s="15">
        <f t="shared" si="243"/>
        <v>42295.683495370373</v>
      </c>
    </row>
    <row r="3867" spans="1:18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7">
        <f t="shared" si="241"/>
        <v>46.428571428571431</v>
      </c>
      <c r="Q3867" s="13">
        <f t="shared" si="242"/>
        <v>41881.020833333328</v>
      </c>
      <c r="R3867" s="15">
        <f t="shared" si="243"/>
        <v>41841.44326388889</v>
      </c>
    </row>
    <row r="3868" spans="1:18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7">
        <f t="shared" si="241"/>
        <v>5.5</v>
      </c>
      <c r="Q3868" s="13">
        <f t="shared" si="242"/>
        <v>42451.936805555553</v>
      </c>
      <c r="R3868" s="15">
        <f t="shared" si="243"/>
        <v>42402.738668981481</v>
      </c>
    </row>
    <row r="3869" spans="1:18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7">
        <f t="shared" si="241"/>
        <v>50.2</v>
      </c>
      <c r="Q3869" s="13">
        <f t="shared" si="242"/>
        <v>42539.605775462966</v>
      </c>
      <c r="R3869" s="15">
        <f t="shared" si="243"/>
        <v>42509.605775462966</v>
      </c>
    </row>
    <row r="3870" spans="1:18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7">
        <f t="shared" si="241"/>
        <v>10</v>
      </c>
      <c r="Q3870" s="13">
        <f t="shared" si="242"/>
        <v>41890.45144675926</v>
      </c>
      <c r="R3870" s="15">
        <f t="shared" si="243"/>
        <v>41865.45144675926</v>
      </c>
    </row>
    <row r="3871" spans="1:18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7">
        <f t="shared" si="241"/>
        <v>30.133333333333333</v>
      </c>
      <c r="Q3871" s="13">
        <f t="shared" si="242"/>
        <v>42076.924305555549</v>
      </c>
      <c r="R3871" s="15">
        <f t="shared" si="243"/>
        <v>42047.516111111108</v>
      </c>
    </row>
    <row r="3872" spans="1:18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7">
        <f t="shared" si="241"/>
        <v>150</v>
      </c>
      <c r="Q3872" s="13">
        <f t="shared" si="242"/>
        <v>41822.963865740741</v>
      </c>
      <c r="R3872" s="15">
        <f t="shared" si="243"/>
        <v>41792.963865740741</v>
      </c>
    </row>
    <row r="3873" spans="1:18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7">
        <f t="shared" si="241"/>
        <v>13.333333333333334</v>
      </c>
      <c r="Q3873" s="13">
        <f t="shared" si="242"/>
        <v>42823.530671296299</v>
      </c>
      <c r="R3873" s="15">
        <f t="shared" si="243"/>
        <v>42763.572337962956</v>
      </c>
    </row>
    <row r="3874" spans="1:18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 t="e">
        <f t="shared" si="241"/>
        <v>#DIV/0!</v>
      </c>
      <c r="Q3874" s="13">
        <f t="shared" si="242"/>
        <v>42229.9374537037</v>
      </c>
      <c r="R3874" s="15">
        <f t="shared" si="243"/>
        <v>42179.9374537037</v>
      </c>
    </row>
    <row r="3875" spans="1:18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 t="e">
        <f t="shared" si="241"/>
        <v>#DIV/0!</v>
      </c>
      <c r="Q3875" s="13">
        <f t="shared" si="242"/>
        <v>42285.487673611111</v>
      </c>
      <c r="R3875" s="15">
        <f t="shared" si="243"/>
        <v>42255.487673611111</v>
      </c>
    </row>
    <row r="3876" spans="1:18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 t="e">
        <f t="shared" si="241"/>
        <v>#DIV/0!</v>
      </c>
      <c r="Q3876" s="13">
        <f t="shared" si="242"/>
        <v>42027.833333333336</v>
      </c>
      <c r="R3876" s="15">
        <f t="shared" si="243"/>
        <v>42006.808124999996</v>
      </c>
    </row>
    <row r="3877" spans="1:18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 t="e">
        <f t="shared" si="241"/>
        <v>#DIV/0!</v>
      </c>
      <c r="Q3877" s="13">
        <f t="shared" si="242"/>
        <v>42616.208333333336</v>
      </c>
      <c r="R3877" s="15">
        <f t="shared" si="243"/>
        <v>42615.138483796291</v>
      </c>
    </row>
    <row r="3878" spans="1:18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7">
        <f t="shared" si="241"/>
        <v>44.760869565217391</v>
      </c>
      <c r="Q3878" s="13">
        <f t="shared" si="242"/>
        <v>42402.415833333333</v>
      </c>
      <c r="R3878" s="15">
        <f t="shared" si="243"/>
        <v>42372.415833333333</v>
      </c>
    </row>
    <row r="3879" spans="1:18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7">
        <f t="shared" si="241"/>
        <v>88.642857142857139</v>
      </c>
      <c r="Q3879" s="13">
        <f t="shared" si="242"/>
        <v>42712.469351851854</v>
      </c>
      <c r="R3879" s="15">
        <f t="shared" si="243"/>
        <v>42682.469351851854</v>
      </c>
    </row>
    <row r="3880" spans="1:18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7">
        <f t="shared" si="241"/>
        <v>10</v>
      </c>
      <c r="Q3880" s="13">
        <f t="shared" si="242"/>
        <v>42184.957638888889</v>
      </c>
      <c r="R3880" s="15">
        <f t="shared" si="243"/>
        <v>42154.610486111109</v>
      </c>
    </row>
    <row r="3881" spans="1:18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 t="e">
        <f t="shared" si="241"/>
        <v>#DIV/0!</v>
      </c>
      <c r="Q3881" s="13">
        <f t="shared" si="242"/>
        <v>42029.652731481481</v>
      </c>
      <c r="R3881" s="15">
        <f t="shared" si="243"/>
        <v>41999.652731481481</v>
      </c>
    </row>
    <row r="3882" spans="1:18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7">
        <f t="shared" si="241"/>
        <v>57.647058823529413</v>
      </c>
      <c r="Q3882" s="13">
        <f t="shared" si="242"/>
        <v>41850.75</v>
      </c>
      <c r="R3882" s="15">
        <f t="shared" si="243"/>
        <v>41815.606712962959</v>
      </c>
    </row>
    <row r="3883" spans="1:18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7">
        <f t="shared" si="241"/>
        <v>25</v>
      </c>
      <c r="Q3883" s="13">
        <f t="shared" si="242"/>
        <v>42785.810173611106</v>
      </c>
      <c r="R3883" s="15">
        <f t="shared" si="243"/>
        <v>42755.810173611106</v>
      </c>
    </row>
    <row r="3884" spans="1:18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 t="e">
        <f t="shared" si="241"/>
        <v>#DIV/0!</v>
      </c>
      <c r="Q3884" s="13">
        <f t="shared" si="242"/>
        <v>42400.752083333333</v>
      </c>
      <c r="R3884" s="15">
        <f t="shared" si="243"/>
        <v>42373.77511574074</v>
      </c>
    </row>
    <row r="3885" spans="1:18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 t="e">
        <f t="shared" si="241"/>
        <v>#DIV/0!</v>
      </c>
      <c r="Q3885" s="13">
        <f t="shared" si="242"/>
        <v>41884.394317129627</v>
      </c>
      <c r="R3885" s="15">
        <f t="shared" si="243"/>
        <v>41854.394317129627</v>
      </c>
    </row>
    <row r="3886" spans="1:18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 t="e">
        <f t="shared" si="241"/>
        <v>#DIV/0!</v>
      </c>
      <c r="Q3886" s="13">
        <f t="shared" si="242"/>
        <v>42090.541574074072</v>
      </c>
      <c r="R3886" s="15">
        <f t="shared" si="243"/>
        <v>42065.583240740736</v>
      </c>
    </row>
    <row r="3887" spans="1:18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 t="e">
        <f t="shared" si="241"/>
        <v>#DIV/0!</v>
      </c>
      <c r="Q3887" s="13">
        <f t="shared" si="242"/>
        <v>42499.742951388886</v>
      </c>
      <c r="R3887" s="15">
        <f t="shared" si="243"/>
        <v>42469.742951388886</v>
      </c>
    </row>
    <row r="3888" spans="1:18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 t="e">
        <f t="shared" si="241"/>
        <v>#DIV/0!</v>
      </c>
      <c r="Q3888" s="13">
        <f t="shared" si="242"/>
        <v>41984.019699074073</v>
      </c>
      <c r="R3888" s="15">
        <f t="shared" si="243"/>
        <v>41954.019699074073</v>
      </c>
    </row>
    <row r="3889" spans="1:18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7">
        <f t="shared" si="241"/>
        <v>17.5</v>
      </c>
      <c r="Q3889" s="13">
        <f t="shared" si="242"/>
        <v>42125.708333333336</v>
      </c>
      <c r="R3889" s="15">
        <f t="shared" si="243"/>
        <v>42079.649641203701</v>
      </c>
    </row>
    <row r="3890" spans="1:18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7">
        <f t="shared" si="241"/>
        <v>38.714285714285715</v>
      </c>
      <c r="Q3890" s="13">
        <f t="shared" si="242"/>
        <v>42792.337476851848</v>
      </c>
      <c r="R3890" s="15">
        <f t="shared" si="243"/>
        <v>42762.337476851848</v>
      </c>
    </row>
    <row r="3891" spans="1:18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7">
        <f t="shared" si="241"/>
        <v>13.111111111111111</v>
      </c>
      <c r="Q3891" s="13">
        <f t="shared" si="242"/>
        <v>42008.768055555549</v>
      </c>
      <c r="R3891" s="15">
        <f t="shared" si="243"/>
        <v>41976.796643518515</v>
      </c>
    </row>
    <row r="3892" spans="1:18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7">
        <f t="shared" si="241"/>
        <v>315.5</v>
      </c>
      <c r="Q3892" s="13">
        <f t="shared" si="242"/>
        <v>42231.55027777778</v>
      </c>
      <c r="R3892" s="15">
        <f t="shared" si="243"/>
        <v>42171.55027777778</v>
      </c>
    </row>
    <row r="3893" spans="1:18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7">
        <f t="shared" si="241"/>
        <v>37.142857142857146</v>
      </c>
      <c r="Q3893" s="13">
        <f t="shared" si="242"/>
        <v>42085.999305555553</v>
      </c>
      <c r="R3893" s="15">
        <f t="shared" si="243"/>
        <v>42055.924120370364</v>
      </c>
    </row>
    <row r="3894" spans="1:18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 t="e">
        <f t="shared" si="241"/>
        <v>#DIV/0!</v>
      </c>
      <c r="Q3894" s="13">
        <f t="shared" si="242"/>
        <v>41875.083333333328</v>
      </c>
      <c r="R3894" s="15">
        <f t="shared" si="243"/>
        <v>41867.443946759253</v>
      </c>
    </row>
    <row r="3895" spans="1:18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7">
        <f t="shared" si="241"/>
        <v>128.27380952380952</v>
      </c>
      <c r="Q3895" s="13">
        <f t="shared" si="242"/>
        <v>41821.041666666664</v>
      </c>
      <c r="R3895" s="15">
        <f t="shared" si="243"/>
        <v>41779.449537037035</v>
      </c>
    </row>
    <row r="3896" spans="1:18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7">
        <f t="shared" si="241"/>
        <v>47.272727272727273</v>
      </c>
      <c r="Q3896" s="13">
        <f t="shared" si="242"/>
        <v>42709.999305555553</v>
      </c>
      <c r="R3896" s="15">
        <f t="shared" si="243"/>
        <v>42679.750138888885</v>
      </c>
    </row>
    <row r="3897" spans="1:18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7">
        <f t="shared" si="241"/>
        <v>50</v>
      </c>
      <c r="Q3897" s="13">
        <f t="shared" si="242"/>
        <v>42063.041875000003</v>
      </c>
      <c r="R3897" s="15">
        <f t="shared" si="243"/>
        <v>42032.041875000003</v>
      </c>
    </row>
    <row r="3898" spans="1:18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7">
        <f t="shared" si="241"/>
        <v>42.5</v>
      </c>
      <c r="Q3898" s="13">
        <f t="shared" si="242"/>
        <v>41806.983541666668</v>
      </c>
      <c r="R3898" s="15">
        <f t="shared" si="243"/>
        <v>41792.983541666668</v>
      </c>
    </row>
    <row r="3899" spans="1:18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7">
        <f t="shared" si="241"/>
        <v>44</v>
      </c>
      <c r="Q3899" s="13">
        <f t="shared" si="242"/>
        <v>42012.665312499994</v>
      </c>
      <c r="R3899" s="15">
        <f t="shared" si="243"/>
        <v>41982.665312499994</v>
      </c>
    </row>
    <row r="3900" spans="1:18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7">
        <f t="shared" si="241"/>
        <v>50.875</v>
      </c>
      <c r="Q3900" s="13">
        <f t="shared" si="242"/>
        <v>42233.458333333336</v>
      </c>
      <c r="R3900" s="15">
        <f t="shared" si="243"/>
        <v>42193.273958333331</v>
      </c>
    </row>
    <row r="3901" spans="1:18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7">
        <f t="shared" si="241"/>
        <v>62.5</v>
      </c>
      <c r="Q3901" s="13">
        <f t="shared" si="242"/>
        <v>41863.566678240742</v>
      </c>
      <c r="R3901" s="15">
        <f t="shared" si="243"/>
        <v>41843.566678240742</v>
      </c>
    </row>
    <row r="3902" spans="1:18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7">
        <f t="shared" si="241"/>
        <v>27</v>
      </c>
      <c r="Q3902" s="13">
        <f t="shared" si="242"/>
        <v>42165.884155092594</v>
      </c>
      <c r="R3902" s="15">
        <f t="shared" si="243"/>
        <v>42135.884155092594</v>
      </c>
    </row>
    <row r="3903" spans="1:18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7">
        <f t="shared" si="241"/>
        <v>25</v>
      </c>
      <c r="Q3903" s="13">
        <f t="shared" si="242"/>
        <v>42357.618043981478</v>
      </c>
      <c r="R3903" s="15">
        <f t="shared" si="243"/>
        <v>42317.618043981478</v>
      </c>
    </row>
    <row r="3904" spans="1:18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7">
        <f t="shared" si="241"/>
        <v>47.258064516129032</v>
      </c>
      <c r="Q3904" s="13">
        <f t="shared" si="242"/>
        <v>42688.301412037035</v>
      </c>
      <c r="R3904" s="15">
        <f t="shared" si="243"/>
        <v>42663.259745370371</v>
      </c>
    </row>
    <row r="3905" spans="1:18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 t="e">
        <f t="shared" si="241"/>
        <v>#DIV/0!</v>
      </c>
      <c r="Q3905" s="13">
        <f t="shared" si="242"/>
        <v>42230.609722222223</v>
      </c>
      <c r="R3905" s="15">
        <f t="shared" si="243"/>
        <v>42185.802835648145</v>
      </c>
    </row>
    <row r="3906" spans="1:18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7">
        <f t="shared" si="241"/>
        <v>1.5</v>
      </c>
      <c r="Q3906" s="13">
        <f t="shared" si="242"/>
        <v>42109.00277777778</v>
      </c>
      <c r="R3906" s="15">
        <f t="shared" si="243"/>
        <v>42095.020833333336</v>
      </c>
    </row>
    <row r="3907" spans="1:18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7">
        <f t="shared" ref="P3907:P3970" si="245">(E3907/L3907)</f>
        <v>24.714285714285715</v>
      </c>
      <c r="Q3907" s="13">
        <f t="shared" ref="Q3907:Q3970" si="246">(I3907/86400)+25569+(-5/24)</f>
        <v>42166.749999999993</v>
      </c>
      <c r="R3907" s="15">
        <f t="shared" ref="R3907:R3970" si="247">(J3907/86400)+25569+(-5/24)</f>
        <v>42124.415543981479</v>
      </c>
    </row>
    <row r="3908" spans="1:18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7">
        <f t="shared" si="245"/>
        <v>63.125</v>
      </c>
      <c r="Q3908" s="13">
        <f t="shared" si="246"/>
        <v>42181.350694444445</v>
      </c>
      <c r="R3908" s="15">
        <f t="shared" si="247"/>
        <v>42143.709409722222</v>
      </c>
    </row>
    <row r="3909" spans="1:18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7">
        <f t="shared" si="245"/>
        <v>38.25</v>
      </c>
      <c r="Q3909" s="13">
        <f t="shared" si="246"/>
        <v>41938.630555555552</v>
      </c>
      <c r="R3909" s="15">
        <f t="shared" si="247"/>
        <v>41906.611180555556</v>
      </c>
    </row>
    <row r="3910" spans="1:18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7">
        <f t="shared" si="245"/>
        <v>16.25</v>
      </c>
      <c r="Q3910" s="13">
        <f t="shared" si="246"/>
        <v>41848.927037037036</v>
      </c>
      <c r="R3910" s="15">
        <f t="shared" si="247"/>
        <v>41833.927037037036</v>
      </c>
    </row>
    <row r="3911" spans="1:18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7">
        <f t="shared" si="245"/>
        <v>33.75</v>
      </c>
      <c r="Q3911" s="13">
        <f t="shared" si="246"/>
        <v>41893.150949074072</v>
      </c>
      <c r="R3911" s="15">
        <f t="shared" si="247"/>
        <v>41863.150949074072</v>
      </c>
    </row>
    <row r="3912" spans="1:18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7">
        <f t="shared" si="245"/>
        <v>61.666666666666664</v>
      </c>
      <c r="Q3912" s="13">
        <f t="shared" si="246"/>
        <v>42254.548576388886</v>
      </c>
      <c r="R3912" s="15">
        <f t="shared" si="247"/>
        <v>42224.548576388886</v>
      </c>
    </row>
    <row r="3913" spans="1:18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7">
        <f t="shared" si="245"/>
        <v>83.138888888888886</v>
      </c>
      <c r="Q3913" s="13">
        <f t="shared" si="246"/>
        <v>41969.645567129628</v>
      </c>
      <c r="R3913" s="15">
        <f t="shared" si="247"/>
        <v>41939.603900462964</v>
      </c>
    </row>
    <row r="3914" spans="1:18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7">
        <f t="shared" si="245"/>
        <v>1</v>
      </c>
      <c r="Q3914" s="13">
        <f t="shared" si="246"/>
        <v>42118.982638888883</v>
      </c>
      <c r="R3914" s="15">
        <f t="shared" si="247"/>
        <v>42059.061689814807</v>
      </c>
    </row>
    <row r="3915" spans="1:18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7">
        <f t="shared" si="245"/>
        <v>142.85714285714286</v>
      </c>
      <c r="Q3915" s="13">
        <f t="shared" si="246"/>
        <v>42338.044548611106</v>
      </c>
      <c r="R3915" s="15">
        <f t="shared" si="247"/>
        <v>42308.002881944441</v>
      </c>
    </row>
    <row r="3916" spans="1:18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7">
        <f t="shared" si="245"/>
        <v>33.666666666666664</v>
      </c>
      <c r="Q3916" s="13">
        <f t="shared" si="246"/>
        <v>42134.749305555553</v>
      </c>
      <c r="R3916" s="15">
        <f t="shared" si="247"/>
        <v>42114.610601851855</v>
      </c>
    </row>
    <row r="3917" spans="1:18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7">
        <f t="shared" si="245"/>
        <v>5</v>
      </c>
      <c r="Q3917" s="13">
        <f t="shared" si="246"/>
        <v>42522.776724537034</v>
      </c>
      <c r="R3917" s="15">
        <f t="shared" si="247"/>
        <v>42492.776724537034</v>
      </c>
    </row>
    <row r="3918" spans="1:18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 t="e">
        <f t="shared" si="245"/>
        <v>#DIV/0!</v>
      </c>
      <c r="Q3918" s="13">
        <f t="shared" si="246"/>
        <v>42524.263333333329</v>
      </c>
      <c r="R3918" s="15">
        <f t="shared" si="247"/>
        <v>42494.263333333329</v>
      </c>
    </row>
    <row r="3919" spans="1:18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7">
        <f t="shared" si="245"/>
        <v>10</v>
      </c>
      <c r="Q3919" s="13">
        <f t="shared" si="246"/>
        <v>41893.318993055553</v>
      </c>
      <c r="R3919" s="15">
        <f t="shared" si="247"/>
        <v>41863.318993055553</v>
      </c>
    </row>
    <row r="3920" spans="1:18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7">
        <f t="shared" si="245"/>
        <v>40</v>
      </c>
      <c r="Q3920" s="13">
        <f t="shared" si="246"/>
        <v>41855.458333333328</v>
      </c>
      <c r="R3920" s="15">
        <f t="shared" si="247"/>
        <v>41843.456284722219</v>
      </c>
    </row>
    <row r="3921" spans="1:18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7">
        <f t="shared" si="245"/>
        <v>30</v>
      </c>
      <c r="Q3921" s="13">
        <f t="shared" si="246"/>
        <v>42386.791666666664</v>
      </c>
      <c r="R3921" s="15">
        <f t="shared" si="247"/>
        <v>42358.476539351854</v>
      </c>
    </row>
    <row r="3922" spans="1:18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7">
        <f t="shared" si="245"/>
        <v>45</v>
      </c>
      <c r="Q3922" s="13">
        <f t="shared" si="246"/>
        <v>42687.220601851848</v>
      </c>
      <c r="R3922" s="15">
        <f t="shared" si="247"/>
        <v>42657.178935185184</v>
      </c>
    </row>
    <row r="3923" spans="1:18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 t="e">
        <f t="shared" si="245"/>
        <v>#DIV/0!</v>
      </c>
      <c r="Q3923" s="13">
        <f t="shared" si="246"/>
        <v>41938.541666666664</v>
      </c>
      <c r="R3923" s="15">
        <f t="shared" si="247"/>
        <v>41926.333969907406</v>
      </c>
    </row>
    <row r="3924" spans="1:18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7">
        <f t="shared" si="245"/>
        <v>10.166666666666666</v>
      </c>
      <c r="Q3924" s="13">
        <f t="shared" si="246"/>
        <v>42065.749999999993</v>
      </c>
      <c r="R3924" s="15">
        <f t="shared" si="247"/>
        <v>42020.560300925928</v>
      </c>
    </row>
    <row r="3925" spans="1:18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7">
        <f t="shared" si="245"/>
        <v>81.411764705882348</v>
      </c>
      <c r="Q3925" s="13">
        <f t="shared" si="246"/>
        <v>42103.771655092591</v>
      </c>
      <c r="R3925" s="15">
        <f t="shared" si="247"/>
        <v>42075.771655092591</v>
      </c>
    </row>
    <row r="3926" spans="1:18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7">
        <f t="shared" si="245"/>
        <v>57.25</v>
      </c>
      <c r="Q3926" s="13">
        <f t="shared" si="246"/>
        <v>41816.751412037032</v>
      </c>
      <c r="R3926" s="15">
        <f t="shared" si="247"/>
        <v>41786.751412037032</v>
      </c>
    </row>
    <row r="3927" spans="1:18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7">
        <f t="shared" si="245"/>
        <v>5</v>
      </c>
      <c r="Q3927" s="13">
        <f t="shared" si="246"/>
        <v>41850.662488425922</v>
      </c>
      <c r="R3927" s="15">
        <f t="shared" si="247"/>
        <v>41820.662488425922</v>
      </c>
    </row>
    <row r="3928" spans="1:18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7">
        <f t="shared" si="245"/>
        <v>15</v>
      </c>
      <c r="Q3928" s="13">
        <f t="shared" si="246"/>
        <v>41999.876712962963</v>
      </c>
      <c r="R3928" s="15">
        <f t="shared" si="247"/>
        <v>41969.876712962963</v>
      </c>
    </row>
    <row r="3929" spans="1:18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7">
        <f t="shared" si="245"/>
        <v>12.5</v>
      </c>
      <c r="Q3929" s="13">
        <f t="shared" si="246"/>
        <v>41860.059074074074</v>
      </c>
      <c r="R3929" s="15">
        <f t="shared" si="247"/>
        <v>41830.059074074074</v>
      </c>
    </row>
    <row r="3930" spans="1:18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7">
        <f t="shared" si="245"/>
        <v>93</v>
      </c>
      <c r="Q3930" s="13">
        <f t="shared" si="246"/>
        <v>42292.999305555553</v>
      </c>
      <c r="R3930" s="15">
        <f t="shared" si="247"/>
        <v>42265.474849537037</v>
      </c>
    </row>
    <row r="3931" spans="1:18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7">
        <f t="shared" si="245"/>
        <v>32.357142857142854</v>
      </c>
      <c r="Q3931" s="13">
        <f t="shared" si="246"/>
        <v>42631.618807870364</v>
      </c>
      <c r="R3931" s="15">
        <f t="shared" si="247"/>
        <v>42601.618807870364</v>
      </c>
    </row>
    <row r="3932" spans="1:18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 t="e">
        <f t="shared" si="245"/>
        <v>#DIV/0!</v>
      </c>
      <c r="Q3932" s="13">
        <f t="shared" si="246"/>
        <v>42461.041666666664</v>
      </c>
      <c r="R3932" s="15">
        <f t="shared" si="247"/>
        <v>42433.13041666666</v>
      </c>
    </row>
    <row r="3933" spans="1:18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 t="e">
        <f t="shared" si="245"/>
        <v>#DIV/0!</v>
      </c>
      <c r="Q3933" s="13">
        <f t="shared" si="246"/>
        <v>42252.943368055552</v>
      </c>
      <c r="R3933" s="15">
        <f t="shared" si="247"/>
        <v>42227.943368055552</v>
      </c>
    </row>
    <row r="3934" spans="1:18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7">
        <f t="shared" si="245"/>
        <v>1</v>
      </c>
      <c r="Q3934" s="13">
        <f t="shared" si="246"/>
        <v>42444.918564814812</v>
      </c>
      <c r="R3934" s="15">
        <f t="shared" si="247"/>
        <v>42414.960231481477</v>
      </c>
    </row>
    <row r="3935" spans="1:18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7">
        <f t="shared" si="245"/>
        <v>91.833333333333329</v>
      </c>
      <c r="Q3935" s="13">
        <f t="shared" si="246"/>
        <v>42567.821527777771</v>
      </c>
      <c r="R3935" s="15">
        <f t="shared" si="247"/>
        <v>42538.759976851848</v>
      </c>
    </row>
    <row r="3936" spans="1:18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7">
        <f t="shared" si="245"/>
        <v>45.833333333333336</v>
      </c>
      <c r="Q3936" s="13">
        <f t="shared" si="246"/>
        <v>42278.333333333336</v>
      </c>
      <c r="R3936" s="15">
        <f t="shared" si="247"/>
        <v>42233.463414351849</v>
      </c>
    </row>
    <row r="3937" spans="1:18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7">
        <f t="shared" si="245"/>
        <v>57.173913043478258</v>
      </c>
      <c r="Q3937" s="13">
        <f t="shared" si="246"/>
        <v>42281.448449074072</v>
      </c>
      <c r="R3937" s="15">
        <f t="shared" si="247"/>
        <v>42221.448449074072</v>
      </c>
    </row>
    <row r="3938" spans="1:18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 t="e">
        <f t="shared" si="245"/>
        <v>#DIV/0!</v>
      </c>
      <c r="Q3938" s="13">
        <f t="shared" si="246"/>
        <v>42705.096296296295</v>
      </c>
      <c r="R3938" s="15">
        <f t="shared" si="247"/>
        <v>42675.054629629631</v>
      </c>
    </row>
    <row r="3939" spans="1:18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7">
        <f t="shared" si="245"/>
        <v>248.5</v>
      </c>
      <c r="Q3939" s="13">
        <f t="shared" si="246"/>
        <v>42562.423148148147</v>
      </c>
      <c r="R3939" s="15">
        <f t="shared" si="247"/>
        <v>42534.423148148147</v>
      </c>
    </row>
    <row r="3940" spans="1:18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7">
        <f t="shared" si="245"/>
        <v>79.400000000000006</v>
      </c>
      <c r="Q3940" s="13">
        <f t="shared" si="246"/>
        <v>42182.697384259256</v>
      </c>
      <c r="R3940" s="15">
        <f t="shared" si="247"/>
        <v>42151.697384259256</v>
      </c>
    </row>
    <row r="3941" spans="1:18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7">
        <f t="shared" si="245"/>
        <v>5</v>
      </c>
      <c r="Q3941" s="13">
        <f t="shared" si="246"/>
        <v>41918.979166666664</v>
      </c>
      <c r="R3941" s="15">
        <f t="shared" si="247"/>
        <v>41915.191886574074</v>
      </c>
    </row>
    <row r="3942" spans="1:18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7">
        <f t="shared" si="245"/>
        <v>5.5</v>
      </c>
      <c r="Q3942" s="13">
        <f t="shared" si="246"/>
        <v>42006.284155092588</v>
      </c>
      <c r="R3942" s="15">
        <f t="shared" si="247"/>
        <v>41961.284155092588</v>
      </c>
    </row>
    <row r="3943" spans="1:18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7">
        <f t="shared" si="245"/>
        <v>25</v>
      </c>
      <c r="Q3943" s="13">
        <f t="shared" si="246"/>
        <v>41967.833333333336</v>
      </c>
      <c r="R3943" s="15">
        <f t="shared" si="247"/>
        <v>41940.378900462958</v>
      </c>
    </row>
    <row r="3944" spans="1:18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 t="e">
        <f t="shared" si="245"/>
        <v>#DIV/0!</v>
      </c>
      <c r="Q3944" s="13">
        <f t="shared" si="246"/>
        <v>42171.695763888885</v>
      </c>
      <c r="R3944" s="15">
        <f t="shared" si="247"/>
        <v>42111.695763888885</v>
      </c>
    </row>
    <row r="3945" spans="1:18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7">
        <f t="shared" si="245"/>
        <v>137.07692307692307</v>
      </c>
      <c r="Q3945" s="13">
        <f t="shared" si="246"/>
        <v>42310.493055555555</v>
      </c>
      <c r="R3945" s="15">
        <f t="shared" si="247"/>
        <v>42279.570231481477</v>
      </c>
    </row>
    <row r="3946" spans="1:18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 t="e">
        <f t="shared" si="245"/>
        <v>#DIV/0!</v>
      </c>
      <c r="Q3946" s="13">
        <f t="shared" si="246"/>
        <v>42243.454571759255</v>
      </c>
      <c r="R3946" s="15">
        <f t="shared" si="247"/>
        <v>42213.454571759255</v>
      </c>
    </row>
    <row r="3947" spans="1:18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7">
        <f t="shared" si="245"/>
        <v>5</v>
      </c>
      <c r="Q3947" s="13">
        <f t="shared" si="246"/>
        <v>42139.593379629623</v>
      </c>
      <c r="R3947" s="15">
        <f t="shared" si="247"/>
        <v>42109.593379629623</v>
      </c>
    </row>
    <row r="3948" spans="1:18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7">
        <f t="shared" si="245"/>
        <v>39</v>
      </c>
      <c r="Q3948" s="13">
        <f t="shared" si="246"/>
        <v>42063.124999999993</v>
      </c>
      <c r="R3948" s="15">
        <f t="shared" si="247"/>
        <v>42031.625254629624</v>
      </c>
    </row>
    <row r="3949" spans="1:18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7">
        <f t="shared" si="245"/>
        <v>50.5</v>
      </c>
      <c r="Q3949" s="13">
        <f t="shared" si="246"/>
        <v>42644.934537037036</v>
      </c>
      <c r="R3949" s="15">
        <f t="shared" si="247"/>
        <v>42614.934537037036</v>
      </c>
    </row>
    <row r="3950" spans="1:18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 t="e">
        <f t="shared" si="245"/>
        <v>#DIV/0!</v>
      </c>
      <c r="Q3950" s="13">
        <f t="shared" si="246"/>
        <v>41889.117164351854</v>
      </c>
      <c r="R3950" s="15">
        <f t="shared" si="247"/>
        <v>41829.117164351854</v>
      </c>
    </row>
    <row r="3951" spans="1:18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7">
        <f t="shared" si="245"/>
        <v>49.28125</v>
      </c>
      <c r="Q3951" s="13">
        <f t="shared" si="246"/>
        <v>42045.912280092591</v>
      </c>
      <c r="R3951" s="15">
        <f t="shared" si="247"/>
        <v>42015.912280092591</v>
      </c>
    </row>
    <row r="3952" spans="1:18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7">
        <f t="shared" si="245"/>
        <v>25</v>
      </c>
      <c r="Q3952" s="13">
        <f t="shared" si="246"/>
        <v>42468.565972222219</v>
      </c>
      <c r="R3952" s="15">
        <f t="shared" si="247"/>
        <v>42439.493981481479</v>
      </c>
    </row>
    <row r="3953" spans="1:18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7">
        <f t="shared" si="245"/>
        <v>1</v>
      </c>
      <c r="Q3953" s="13">
        <f t="shared" si="246"/>
        <v>42493.57571759259</v>
      </c>
      <c r="R3953" s="15">
        <f t="shared" si="247"/>
        <v>42433.617384259262</v>
      </c>
    </row>
    <row r="3954" spans="1:18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7">
        <f t="shared" si="245"/>
        <v>25</v>
      </c>
      <c r="Q3954" s="13">
        <f t="shared" si="246"/>
        <v>42303.582060185181</v>
      </c>
      <c r="R3954" s="15">
        <f t="shared" si="247"/>
        <v>42243.582060185181</v>
      </c>
    </row>
    <row r="3955" spans="1:18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 t="e">
        <f t="shared" si="245"/>
        <v>#DIV/0!</v>
      </c>
      <c r="Q3955" s="13">
        <f t="shared" si="246"/>
        <v>42580.770138888889</v>
      </c>
      <c r="R3955" s="15">
        <f t="shared" si="247"/>
        <v>42549.840115740742</v>
      </c>
    </row>
    <row r="3956" spans="1:18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 t="e">
        <f t="shared" si="245"/>
        <v>#DIV/0!</v>
      </c>
      <c r="Q3956" s="13">
        <f t="shared" si="246"/>
        <v>41834.442870370367</v>
      </c>
      <c r="R3956" s="15">
        <f t="shared" si="247"/>
        <v>41774.442870370367</v>
      </c>
    </row>
    <row r="3957" spans="1:18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7">
        <f t="shared" si="245"/>
        <v>53.125</v>
      </c>
      <c r="Q3957" s="13">
        <f t="shared" si="246"/>
        <v>42336.682187499995</v>
      </c>
      <c r="R3957" s="15">
        <f t="shared" si="247"/>
        <v>42306.640520833331</v>
      </c>
    </row>
    <row r="3958" spans="1:18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 t="e">
        <f t="shared" si="245"/>
        <v>#DIV/0!</v>
      </c>
      <c r="Q3958" s="13">
        <f t="shared" si="246"/>
        <v>42484.805555555555</v>
      </c>
      <c r="R3958" s="15">
        <f t="shared" si="247"/>
        <v>42457.723692129628</v>
      </c>
    </row>
    <row r="3959" spans="1:18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7">
        <f t="shared" si="245"/>
        <v>7</v>
      </c>
      <c r="Q3959" s="13">
        <f t="shared" si="246"/>
        <v>42559.76798611111</v>
      </c>
      <c r="R3959" s="15">
        <f t="shared" si="247"/>
        <v>42513.76798611111</v>
      </c>
    </row>
    <row r="3960" spans="1:18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7">
        <f t="shared" si="245"/>
        <v>40.0625</v>
      </c>
      <c r="Q3960" s="13">
        <f t="shared" si="246"/>
        <v>41853.375</v>
      </c>
      <c r="R3960" s="15">
        <f t="shared" si="247"/>
        <v>41816.742037037031</v>
      </c>
    </row>
    <row r="3961" spans="1:18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7">
        <f t="shared" si="245"/>
        <v>24.333333333333332</v>
      </c>
      <c r="Q3961" s="13">
        <f t="shared" si="246"/>
        <v>41910.580509259256</v>
      </c>
      <c r="R3961" s="15">
        <f t="shared" si="247"/>
        <v>41880.580509259256</v>
      </c>
    </row>
    <row r="3962" spans="1:18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7">
        <f t="shared" si="245"/>
        <v>11.25</v>
      </c>
      <c r="Q3962" s="13">
        <f t="shared" si="246"/>
        <v>42372.63722222222</v>
      </c>
      <c r="R3962" s="15">
        <f t="shared" si="247"/>
        <v>42342.63722222222</v>
      </c>
    </row>
    <row r="3963" spans="1:18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7">
        <f t="shared" si="245"/>
        <v>10.5</v>
      </c>
      <c r="Q3963" s="13">
        <f t="shared" si="246"/>
        <v>41767.682986111111</v>
      </c>
      <c r="R3963" s="15">
        <f t="shared" si="247"/>
        <v>41745.682986111111</v>
      </c>
    </row>
    <row r="3964" spans="1:18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7">
        <f t="shared" si="245"/>
        <v>15</v>
      </c>
      <c r="Q3964" s="13">
        <f t="shared" si="246"/>
        <v>42336.413124999999</v>
      </c>
      <c r="R3964" s="15">
        <f t="shared" si="247"/>
        <v>42311.413124999999</v>
      </c>
    </row>
    <row r="3965" spans="1:18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 t="e">
        <f t="shared" si="245"/>
        <v>#DIV/0!</v>
      </c>
      <c r="Q3965" s="13">
        <f t="shared" si="246"/>
        <v>42325.987465277773</v>
      </c>
      <c r="R3965" s="15">
        <f t="shared" si="247"/>
        <v>42295.945798611108</v>
      </c>
    </row>
    <row r="3966" spans="1:18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7">
        <f t="shared" si="245"/>
        <v>42</v>
      </c>
      <c r="Q3966" s="13">
        <f t="shared" si="246"/>
        <v>42113.47206018518</v>
      </c>
      <c r="R3966" s="15">
        <f t="shared" si="247"/>
        <v>42053.513726851852</v>
      </c>
    </row>
    <row r="3967" spans="1:18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7">
        <f t="shared" si="245"/>
        <v>71.25</v>
      </c>
      <c r="Q3967" s="13">
        <f t="shared" si="246"/>
        <v>42473.985879629625</v>
      </c>
      <c r="R3967" s="15">
        <f t="shared" si="247"/>
        <v>42414.027546296296</v>
      </c>
    </row>
    <row r="3968" spans="1:18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7">
        <f t="shared" si="245"/>
        <v>22.5</v>
      </c>
      <c r="Q3968" s="13">
        <f t="shared" si="246"/>
        <v>41843.915972222218</v>
      </c>
      <c r="R3968" s="15">
        <f t="shared" si="247"/>
        <v>41801.503217592588</v>
      </c>
    </row>
    <row r="3969" spans="1:18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7">
        <f t="shared" si="245"/>
        <v>41</v>
      </c>
      <c r="Q3969" s="13">
        <f t="shared" si="246"/>
        <v>42800.082256944443</v>
      </c>
      <c r="R3969" s="15">
        <f t="shared" si="247"/>
        <v>42770.082256944443</v>
      </c>
    </row>
    <row r="3970" spans="1:18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7">
        <f t="shared" si="245"/>
        <v>47.909090909090907</v>
      </c>
      <c r="Q3970" s="13">
        <f t="shared" si="246"/>
        <v>42512.60732638889</v>
      </c>
      <c r="R3970" s="15">
        <f t="shared" si="247"/>
        <v>42452.60732638889</v>
      </c>
    </row>
    <row r="3971" spans="1:18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7">
        <f t="shared" ref="P3971:P4034" si="249">(E3971/L3971)</f>
        <v>35.166666666666664</v>
      </c>
      <c r="Q3971" s="13">
        <f t="shared" ref="Q3971:Q4034" si="250">(I3971/86400)+25569+(-5/24)</f>
        <v>42610.954861111109</v>
      </c>
      <c r="R3971" s="15">
        <f t="shared" ref="R3971:R4034" si="251">(J3971/86400)+25569+(-5/24)</f>
        <v>42601.646365740737</v>
      </c>
    </row>
    <row r="3972" spans="1:18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7">
        <f t="shared" si="249"/>
        <v>5.5</v>
      </c>
      <c r="Q3972" s="13">
        <f t="shared" si="250"/>
        <v>42477.655219907407</v>
      </c>
      <c r="R3972" s="15">
        <f t="shared" si="251"/>
        <v>42447.655219907407</v>
      </c>
    </row>
    <row r="3973" spans="1:18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7">
        <f t="shared" si="249"/>
        <v>22.666666666666668</v>
      </c>
      <c r="Q3973" s="13">
        <f t="shared" si="250"/>
        <v>41841.327847222223</v>
      </c>
      <c r="R3973" s="15">
        <f t="shared" si="251"/>
        <v>41811.327847222223</v>
      </c>
    </row>
    <row r="3974" spans="1:18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7">
        <f t="shared" si="249"/>
        <v>26.375</v>
      </c>
      <c r="Q3974" s="13">
        <f t="shared" si="250"/>
        <v>42040.859189814808</v>
      </c>
      <c r="R3974" s="15">
        <f t="shared" si="251"/>
        <v>41980.859189814808</v>
      </c>
    </row>
    <row r="3975" spans="1:18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7">
        <f t="shared" si="249"/>
        <v>105.54054054054055</v>
      </c>
      <c r="Q3975" s="13">
        <f t="shared" si="250"/>
        <v>42498.958333333336</v>
      </c>
      <c r="R3975" s="15">
        <f t="shared" si="251"/>
        <v>42469.475810185184</v>
      </c>
    </row>
    <row r="3976" spans="1:18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7">
        <f t="shared" si="249"/>
        <v>29.09090909090909</v>
      </c>
      <c r="Q3976" s="13">
        <f t="shared" si="250"/>
        <v>42523.338518518511</v>
      </c>
      <c r="R3976" s="15">
        <f t="shared" si="251"/>
        <v>42493.338518518511</v>
      </c>
    </row>
    <row r="3977" spans="1:18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 t="e">
        <f t="shared" si="249"/>
        <v>#DIV/0!</v>
      </c>
      <c r="Q3977" s="13">
        <f t="shared" si="250"/>
        <v>42564.658541666664</v>
      </c>
      <c r="R3977" s="15">
        <f t="shared" si="251"/>
        <v>42534.658541666664</v>
      </c>
    </row>
    <row r="3978" spans="1:18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7">
        <f t="shared" si="249"/>
        <v>62</v>
      </c>
      <c r="Q3978" s="13">
        <f t="shared" si="250"/>
        <v>41852.083333333328</v>
      </c>
      <c r="R3978" s="15">
        <f t="shared" si="251"/>
        <v>41830.650011574071</v>
      </c>
    </row>
    <row r="3979" spans="1:18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7">
        <f t="shared" si="249"/>
        <v>217.5</v>
      </c>
      <c r="Q3979" s="13">
        <f t="shared" si="250"/>
        <v>42573.580231481479</v>
      </c>
      <c r="R3979" s="15">
        <f t="shared" si="251"/>
        <v>42543.580231481479</v>
      </c>
    </row>
    <row r="3980" spans="1:18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7">
        <f t="shared" si="249"/>
        <v>26.75</v>
      </c>
      <c r="Q3980" s="13">
        <f t="shared" si="250"/>
        <v>42035.434641203705</v>
      </c>
      <c r="R3980" s="15">
        <f t="shared" si="251"/>
        <v>41975.434641203705</v>
      </c>
    </row>
    <row r="3981" spans="1:18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7">
        <f t="shared" si="249"/>
        <v>18.333333333333332</v>
      </c>
      <c r="Q3981" s="13">
        <f t="shared" si="250"/>
        <v>42092.624999999993</v>
      </c>
      <c r="R3981" s="15">
        <f t="shared" si="251"/>
        <v>42069.695104166669</v>
      </c>
    </row>
    <row r="3982" spans="1:18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7">
        <f t="shared" si="249"/>
        <v>64.285714285714292</v>
      </c>
      <c r="Q3982" s="13">
        <f t="shared" si="250"/>
        <v>41825.390590277777</v>
      </c>
      <c r="R3982" s="15">
        <f t="shared" si="251"/>
        <v>41795.390590277777</v>
      </c>
    </row>
    <row r="3983" spans="1:18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7">
        <f t="shared" si="249"/>
        <v>175</v>
      </c>
      <c r="Q3983" s="13">
        <f t="shared" si="250"/>
        <v>42567.971631944441</v>
      </c>
      <c r="R3983" s="15">
        <f t="shared" si="251"/>
        <v>42507.971631944441</v>
      </c>
    </row>
    <row r="3984" spans="1:18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7">
        <f t="shared" si="249"/>
        <v>34</v>
      </c>
      <c r="Q3984" s="13">
        <f t="shared" si="250"/>
        <v>42192.601620370369</v>
      </c>
      <c r="R3984" s="15">
        <f t="shared" si="251"/>
        <v>42132.601620370369</v>
      </c>
    </row>
    <row r="3985" spans="1:18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7">
        <f t="shared" si="249"/>
        <v>84.282608695652172</v>
      </c>
      <c r="Q3985" s="13">
        <f t="shared" si="250"/>
        <v>41779.082638888889</v>
      </c>
      <c r="R3985" s="15">
        <f t="shared" si="251"/>
        <v>41747.661527777775</v>
      </c>
    </row>
    <row r="3986" spans="1:18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7">
        <f t="shared" si="249"/>
        <v>9.5</v>
      </c>
      <c r="Q3986" s="13">
        <f t="shared" si="250"/>
        <v>41950.791666666664</v>
      </c>
      <c r="R3986" s="15">
        <f t="shared" si="251"/>
        <v>41920.75513888889</v>
      </c>
    </row>
    <row r="3987" spans="1:18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7">
        <f t="shared" si="249"/>
        <v>33.736842105263158</v>
      </c>
      <c r="Q3987" s="13">
        <f t="shared" si="250"/>
        <v>42420.670138888883</v>
      </c>
      <c r="R3987" s="15">
        <f t="shared" si="251"/>
        <v>42399.499074074069</v>
      </c>
    </row>
    <row r="3988" spans="1:18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7">
        <f t="shared" si="249"/>
        <v>37.53846153846154</v>
      </c>
      <c r="Q3988" s="13">
        <f t="shared" si="250"/>
        <v>42496.336111111108</v>
      </c>
      <c r="R3988" s="15">
        <f t="shared" si="251"/>
        <v>42467.340208333328</v>
      </c>
    </row>
    <row r="3989" spans="1:18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7">
        <f t="shared" si="249"/>
        <v>11.615384615384615</v>
      </c>
      <c r="Q3989" s="13">
        <f t="shared" si="250"/>
        <v>41775.716319444444</v>
      </c>
      <c r="R3989" s="15">
        <f t="shared" si="251"/>
        <v>41765.716319444444</v>
      </c>
    </row>
    <row r="3990" spans="1:18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7">
        <f t="shared" si="249"/>
        <v>8</v>
      </c>
      <c r="Q3990" s="13">
        <f t="shared" si="250"/>
        <v>42244.872835648144</v>
      </c>
      <c r="R3990" s="15">
        <f t="shared" si="251"/>
        <v>42229.872835648144</v>
      </c>
    </row>
    <row r="3991" spans="1:18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 t="e">
        <f t="shared" si="249"/>
        <v>#DIV/0!</v>
      </c>
      <c r="Q3991" s="13">
        <f t="shared" si="250"/>
        <v>42316.583113425928</v>
      </c>
      <c r="R3991" s="15">
        <f t="shared" si="251"/>
        <v>42286.541446759256</v>
      </c>
    </row>
    <row r="3992" spans="1:18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7">
        <f t="shared" si="249"/>
        <v>23</v>
      </c>
      <c r="Q3992" s="13">
        <f t="shared" si="250"/>
        <v>42431.464039351849</v>
      </c>
      <c r="R3992" s="15">
        <f t="shared" si="251"/>
        <v>42401.464039351849</v>
      </c>
    </row>
    <row r="3993" spans="1:18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7">
        <f t="shared" si="249"/>
        <v>100</v>
      </c>
      <c r="Q3993" s="13">
        <f t="shared" si="250"/>
        <v>42155.436134259253</v>
      </c>
      <c r="R3993" s="15">
        <f t="shared" si="251"/>
        <v>42125.436134259253</v>
      </c>
    </row>
    <row r="3994" spans="1:18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7">
        <f t="shared" si="249"/>
        <v>60.111111111111114</v>
      </c>
      <c r="Q3994" s="13">
        <f t="shared" si="250"/>
        <v>42349.773831018516</v>
      </c>
      <c r="R3994" s="15">
        <f t="shared" si="251"/>
        <v>42289.732164351844</v>
      </c>
    </row>
    <row r="3995" spans="1:18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7">
        <f t="shared" si="249"/>
        <v>3</v>
      </c>
      <c r="Q3995" s="13">
        <f t="shared" si="250"/>
        <v>42137.656388888885</v>
      </c>
      <c r="R3995" s="15">
        <f t="shared" si="251"/>
        <v>42107.656388888885</v>
      </c>
    </row>
    <row r="3996" spans="1:18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7">
        <f t="shared" si="249"/>
        <v>5</v>
      </c>
      <c r="Q3996" s="13">
        <f t="shared" si="250"/>
        <v>41839.181597222218</v>
      </c>
      <c r="R3996" s="15">
        <f t="shared" si="251"/>
        <v>41809.181597222218</v>
      </c>
    </row>
    <row r="3997" spans="1:18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7">
        <f t="shared" si="249"/>
        <v>17.5</v>
      </c>
      <c r="Q3997" s="13">
        <f t="shared" si="250"/>
        <v>42049.268749999996</v>
      </c>
      <c r="R3997" s="15">
        <f t="shared" si="251"/>
        <v>42019.475428240738</v>
      </c>
    </row>
    <row r="3998" spans="1:18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7">
        <f t="shared" si="249"/>
        <v>29.235294117647058</v>
      </c>
      <c r="Q3998" s="13">
        <f t="shared" si="250"/>
        <v>41963.461111111108</v>
      </c>
      <c r="R3998" s="15">
        <f t="shared" si="251"/>
        <v>41950.058611111112</v>
      </c>
    </row>
    <row r="3999" spans="1:18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 t="e">
        <f t="shared" si="249"/>
        <v>#DIV/0!</v>
      </c>
      <c r="Q3999" s="13">
        <f t="shared" si="250"/>
        <v>42099.141446759262</v>
      </c>
      <c r="R3999" s="15">
        <f t="shared" si="251"/>
        <v>42069.183113425919</v>
      </c>
    </row>
    <row r="4000" spans="1:18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7">
        <f t="shared" si="249"/>
        <v>59.583333333333336</v>
      </c>
      <c r="Q4000" s="13">
        <f t="shared" si="250"/>
        <v>42091.713263888887</v>
      </c>
      <c r="R4000" s="15">
        <f t="shared" si="251"/>
        <v>42061.754930555551</v>
      </c>
    </row>
    <row r="4001" spans="1:18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7">
        <f t="shared" si="249"/>
        <v>82.571428571428569</v>
      </c>
      <c r="Q4001" s="13">
        <f t="shared" si="250"/>
        <v>41882.619317129625</v>
      </c>
      <c r="R4001" s="15">
        <f t="shared" si="251"/>
        <v>41842.620347222219</v>
      </c>
    </row>
    <row r="4002" spans="1:18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7">
        <f t="shared" si="249"/>
        <v>10</v>
      </c>
      <c r="Q4002" s="13">
        <f t="shared" si="250"/>
        <v>42497.39534722222</v>
      </c>
      <c r="R4002" s="15">
        <f t="shared" si="251"/>
        <v>42437.437013888884</v>
      </c>
    </row>
    <row r="4003" spans="1:18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7">
        <f t="shared" si="249"/>
        <v>32.357142857142854</v>
      </c>
      <c r="Q4003" s="13">
        <f t="shared" si="250"/>
        <v>42795.583333333336</v>
      </c>
      <c r="R4003" s="15">
        <f t="shared" si="251"/>
        <v>42775.755879629629</v>
      </c>
    </row>
    <row r="4004" spans="1:18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7">
        <f t="shared" si="249"/>
        <v>5.75</v>
      </c>
      <c r="Q4004" s="13">
        <f t="shared" si="250"/>
        <v>41908.835196759253</v>
      </c>
      <c r="R4004" s="15">
        <f t="shared" si="251"/>
        <v>41878.835196759253</v>
      </c>
    </row>
    <row r="4005" spans="1:18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7">
        <f t="shared" si="249"/>
        <v>100.5</v>
      </c>
      <c r="Q4005" s="13">
        <f t="shared" si="250"/>
        <v>42050.379016203697</v>
      </c>
      <c r="R4005" s="15">
        <f t="shared" si="251"/>
        <v>42020.379016203697</v>
      </c>
    </row>
    <row r="4006" spans="1:18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7">
        <f t="shared" si="249"/>
        <v>1</v>
      </c>
      <c r="Q4006" s="13">
        <f t="shared" si="250"/>
        <v>41919.954363425924</v>
      </c>
      <c r="R4006" s="15">
        <f t="shared" si="251"/>
        <v>41889.954363425924</v>
      </c>
    </row>
    <row r="4007" spans="1:18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7">
        <f t="shared" si="249"/>
        <v>20</v>
      </c>
      <c r="Q4007" s="13">
        <f t="shared" si="250"/>
        <v>41932.599363425921</v>
      </c>
      <c r="R4007" s="15">
        <f t="shared" si="251"/>
        <v>41872.599363425921</v>
      </c>
    </row>
    <row r="4008" spans="1:18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7">
        <f t="shared" si="249"/>
        <v>2</v>
      </c>
      <c r="Q4008" s="13">
        <f t="shared" si="250"/>
        <v>42416.564664351848</v>
      </c>
      <c r="R4008" s="15">
        <f t="shared" si="251"/>
        <v>42391.564664351848</v>
      </c>
    </row>
    <row r="4009" spans="1:18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7">
        <f t="shared" si="249"/>
        <v>5</v>
      </c>
      <c r="Q4009" s="13">
        <f t="shared" si="250"/>
        <v>41877.477777777771</v>
      </c>
      <c r="R4009" s="15">
        <f t="shared" si="251"/>
        <v>41848.564594907402</v>
      </c>
    </row>
    <row r="4010" spans="1:18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7">
        <f t="shared" si="249"/>
        <v>15</v>
      </c>
      <c r="Q4010" s="13">
        <f t="shared" si="250"/>
        <v>42207.755868055552</v>
      </c>
      <c r="R4010" s="15">
        <f t="shared" si="251"/>
        <v>42177.755868055552</v>
      </c>
    </row>
    <row r="4011" spans="1:18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7">
        <f t="shared" si="249"/>
        <v>25</v>
      </c>
      <c r="Q4011" s="13">
        <f t="shared" si="250"/>
        <v>41891.492592592593</v>
      </c>
      <c r="R4011" s="15">
        <f t="shared" si="251"/>
        <v>41851.492592592593</v>
      </c>
    </row>
    <row r="4012" spans="1:18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7">
        <f t="shared" si="249"/>
        <v>45.842105263157897</v>
      </c>
      <c r="Q4012" s="13">
        <f t="shared" si="250"/>
        <v>41938.562106481477</v>
      </c>
      <c r="R4012" s="15">
        <f t="shared" si="251"/>
        <v>41921.562106481477</v>
      </c>
    </row>
    <row r="4013" spans="1:18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7">
        <f t="shared" si="249"/>
        <v>4.75</v>
      </c>
      <c r="Q4013" s="13">
        <f t="shared" si="250"/>
        <v>42032.336550925924</v>
      </c>
      <c r="R4013" s="15">
        <f t="shared" si="251"/>
        <v>42002.336550925924</v>
      </c>
    </row>
    <row r="4014" spans="1:18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 t="e">
        <f t="shared" si="249"/>
        <v>#DIV/0!</v>
      </c>
      <c r="Q4014" s="13">
        <f t="shared" si="250"/>
        <v>42126.336215277777</v>
      </c>
      <c r="R4014" s="15">
        <f t="shared" si="251"/>
        <v>42096.336215277777</v>
      </c>
    </row>
    <row r="4015" spans="1:18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7">
        <f t="shared" si="249"/>
        <v>13</v>
      </c>
      <c r="Q4015" s="13">
        <f t="shared" si="250"/>
        <v>42051.092858796292</v>
      </c>
      <c r="R4015" s="15">
        <f t="shared" si="251"/>
        <v>42021.092858796292</v>
      </c>
    </row>
    <row r="4016" spans="1:18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 t="e">
        <f t="shared" si="249"/>
        <v>#DIV/0!</v>
      </c>
      <c r="Q4016" s="13">
        <f t="shared" si="250"/>
        <v>42434.037835648145</v>
      </c>
      <c r="R4016" s="15">
        <f t="shared" si="251"/>
        <v>42419.037835648145</v>
      </c>
    </row>
    <row r="4017" spans="1:18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7">
        <f t="shared" si="249"/>
        <v>1</v>
      </c>
      <c r="Q4017" s="13">
        <f t="shared" si="250"/>
        <v>42204.572488425925</v>
      </c>
      <c r="R4017" s="15">
        <f t="shared" si="251"/>
        <v>42174.572488425925</v>
      </c>
    </row>
    <row r="4018" spans="1:18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7">
        <f t="shared" si="249"/>
        <v>10</v>
      </c>
      <c r="Q4018" s="13">
        <f t="shared" si="250"/>
        <v>41899.664351851847</v>
      </c>
      <c r="R4018" s="15">
        <f t="shared" si="251"/>
        <v>41869.664351851847</v>
      </c>
    </row>
    <row r="4019" spans="1:18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7">
        <f t="shared" si="249"/>
        <v>52.5</v>
      </c>
      <c r="Q4019" s="13">
        <f t="shared" si="250"/>
        <v>41886.463819444441</v>
      </c>
      <c r="R4019" s="15">
        <f t="shared" si="251"/>
        <v>41856.463819444441</v>
      </c>
    </row>
    <row r="4020" spans="1:18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7">
        <f t="shared" si="249"/>
        <v>32.5</v>
      </c>
      <c r="Q4020" s="13">
        <f t="shared" si="250"/>
        <v>42650.702638888884</v>
      </c>
      <c r="R4020" s="15">
        <f t="shared" si="251"/>
        <v>42620.702638888884</v>
      </c>
    </row>
    <row r="4021" spans="1:18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7">
        <f t="shared" si="249"/>
        <v>7.25</v>
      </c>
      <c r="Q4021" s="13">
        <f t="shared" si="250"/>
        <v>42475.477777777771</v>
      </c>
      <c r="R4021" s="15">
        <f t="shared" si="251"/>
        <v>42417.467546296299</v>
      </c>
    </row>
    <row r="4022" spans="1:18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7">
        <f t="shared" si="249"/>
        <v>33.333333333333336</v>
      </c>
      <c r="Q4022" s="13">
        <f t="shared" si="250"/>
        <v>42086.940960648142</v>
      </c>
      <c r="R4022" s="15">
        <f t="shared" si="251"/>
        <v>42056.982627314814</v>
      </c>
    </row>
    <row r="4023" spans="1:18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7">
        <f t="shared" si="249"/>
        <v>62.5</v>
      </c>
      <c r="Q4023" s="13">
        <f t="shared" si="250"/>
        <v>41938.703217592592</v>
      </c>
      <c r="R4023" s="15">
        <f t="shared" si="251"/>
        <v>41878.703217592592</v>
      </c>
    </row>
    <row r="4024" spans="1:18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7">
        <f t="shared" si="249"/>
        <v>63.558375634517766</v>
      </c>
      <c r="Q4024" s="13">
        <f t="shared" si="250"/>
        <v>42035.912499999999</v>
      </c>
      <c r="R4024" s="15">
        <f t="shared" si="251"/>
        <v>41990.375775462962</v>
      </c>
    </row>
    <row r="4025" spans="1:18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 t="e">
        <f t="shared" si="249"/>
        <v>#DIV/0!</v>
      </c>
      <c r="Q4025" s="13">
        <f t="shared" si="250"/>
        <v>42453.749571759261</v>
      </c>
      <c r="R4025" s="15">
        <f t="shared" si="251"/>
        <v>42408.791238425925</v>
      </c>
    </row>
    <row r="4026" spans="1:18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7">
        <f t="shared" si="249"/>
        <v>10</v>
      </c>
      <c r="Q4026" s="13">
        <f t="shared" si="250"/>
        <v>42247.461770833332</v>
      </c>
      <c r="R4026" s="15">
        <f t="shared" si="251"/>
        <v>42217.461770833332</v>
      </c>
    </row>
    <row r="4027" spans="1:18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7">
        <f t="shared" si="249"/>
        <v>62.5</v>
      </c>
      <c r="Q4027" s="13">
        <f t="shared" si="250"/>
        <v>42211.029351851852</v>
      </c>
      <c r="R4027" s="15">
        <f t="shared" si="251"/>
        <v>42151.029351851852</v>
      </c>
    </row>
    <row r="4028" spans="1:18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 t="e">
        <f t="shared" si="249"/>
        <v>#DIV/0!</v>
      </c>
      <c r="Q4028" s="13">
        <f t="shared" si="250"/>
        <v>42342.488877314812</v>
      </c>
      <c r="R4028" s="15">
        <f t="shared" si="251"/>
        <v>42282.447210648148</v>
      </c>
    </row>
    <row r="4029" spans="1:18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7">
        <f t="shared" si="249"/>
        <v>30.714285714285715</v>
      </c>
      <c r="Q4029" s="13">
        <f t="shared" si="250"/>
        <v>42788.833333333336</v>
      </c>
      <c r="R4029" s="15">
        <f t="shared" si="251"/>
        <v>42768.762511574074</v>
      </c>
    </row>
    <row r="4030" spans="1:18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7">
        <f t="shared" si="249"/>
        <v>51</v>
      </c>
      <c r="Q4030" s="13">
        <f t="shared" si="250"/>
        <v>41795.730324074073</v>
      </c>
      <c r="R4030" s="15">
        <f t="shared" si="251"/>
        <v>41765.730324074073</v>
      </c>
    </row>
    <row r="4031" spans="1:18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 t="e">
        <f t="shared" si="249"/>
        <v>#DIV/0!</v>
      </c>
      <c r="Q4031" s="13">
        <f t="shared" si="250"/>
        <v>42351.816782407404</v>
      </c>
      <c r="R4031" s="15">
        <f t="shared" si="251"/>
        <v>42321.816782407404</v>
      </c>
    </row>
    <row r="4032" spans="1:18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7">
        <f t="shared" si="249"/>
        <v>66.666666666666671</v>
      </c>
      <c r="Q4032" s="13">
        <f t="shared" si="250"/>
        <v>42403.575694444444</v>
      </c>
      <c r="R4032" s="15">
        <f t="shared" si="251"/>
        <v>42374.446747685179</v>
      </c>
    </row>
    <row r="4033" spans="1:18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 t="e">
        <f t="shared" si="249"/>
        <v>#DIV/0!</v>
      </c>
      <c r="Q4033" s="13">
        <f t="shared" si="250"/>
        <v>41991.418564814812</v>
      </c>
      <c r="R4033" s="15">
        <f t="shared" si="251"/>
        <v>41941.376898148148</v>
      </c>
    </row>
    <row r="4034" spans="1:18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7">
        <f t="shared" si="249"/>
        <v>59</v>
      </c>
      <c r="Q4034" s="13">
        <f t="shared" si="250"/>
        <v>42353.642546296294</v>
      </c>
      <c r="R4034" s="15">
        <f t="shared" si="251"/>
        <v>42293.60087962963</v>
      </c>
    </row>
    <row r="4035" spans="1:18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7">
        <f t="shared" ref="P4035:P4098" si="253">(E4035/L4035)</f>
        <v>65.340319148936175</v>
      </c>
      <c r="Q4035" s="13">
        <f t="shared" ref="Q4035:Q4098" si="254">(I4035/86400)+25569+(-5/24)</f>
        <v>42645.166666666664</v>
      </c>
      <c r="R4035" s="15">
        <f t="shared" ref="R4035:R4098" si="255">(J4035/86400)+25569+(-5/24)</f>
        <v>42614.06046296296</v>
      </c>
    </row>
    <row r="4036" spans="1:18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7">
        <f t="shared" si="253"/>
        <v>100</v>
      </c>
      <c r="Q4036" s="13">
        <f t="shared" si="254"/>
        <v>42097.697337962956</v>
      </c>
      <c r="R4036" s="15">
        <f t="shared" si="255"/>
        <v>42067.739004629628</v>
      </c>
    </row>
    <row r="4037" spans="1:18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7">
        <f t="shared" si="253"/>
        <v>147.4</v>
      </c>
      <c r="Q4037" s="13">
        <f t="shared" si="254"/>
        <v>41933.674618055556</v>
      </c>
      <c r="R4037" s="15">
        <f t="shared" si="255"/>
        <v>41903.674618055556</v>
      </c>
    </row>
    <row r="4038" spans="1:18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7">
        <f t="shared" si="253"/>
        <v>166.05882352941177</v>
      </c>
      <c r="Q4038" s="13">
        <f t="shared" si="254"/>
        <v>41821.729166666664</v>
      </c>
      <c r="R4038" s="15">
        <f t="shared" si="255"/>
        <v>41804.728750000002</v>
      </c>
    </row>
    <row r="4039" spans="1:18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7">
        <f t="shared" si="253"/>
        <v>40</v>
      </c>
      <c r="Q4039" s="13">
        <f t="shared" si="254"/>
        <v>42514.392361111109</v>
      </c>
      <c r="R4039" s="15">
        <f t="shared" si="255"/>
        <v>42496.862442129626</v>
      </c>
    </row>
    <row r="4040" spans="1:18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7">
        <f t="shared" si="253"/>
        <v>75.25</v>
      </c>
      <c r="Q4040" s="13">
        <f t="shared" si="254"/>
        <v>41929.590393518512</v>
      </c>
      <c r="R4040" s="15">
        <f t="shared" si="255"/>
        <v>41869.590393518512</v>
      </c>
    </row>
    <row r="4041" spans="1:18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7">
        <f t="shared" si="253"/>
        <v>60</v>
      </c>
      <c r="Q4041" s="13">
        <f t="shared" si="254"/>
        <v>42339.040972222218</v>
      </c>
      <c r="R4041" s="15">
        <f t="shared" si="255"/>
        <v>42305.462581018517</v>
      </c>
    </row>
    <row r="4042" spans="1:18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7">
        <f t="shared" si="253"/>
        <v>1250</v>
      </c>
      <c r="Q4042" s="13">
        <f t="shared" si="254"/>
        <v>42202.916666666664</v>
      </c>
      <c r="R4042" s="15">
        <f t="shared" si="255"/>
        <v>42144.023194444446</v>
      </c>
    </row>
    <row r="4043" spans="1:18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7">
        <f t="shared" si="253"/>
        <v>10.5</v>
      </c>
      <c r="Q4043" s="13">
        <f t="shared" si="254"/>
        <v>42619.265671296293</v>
      </c>
      <c r="R4043" s="15">
        <f t="shared" si="255"/>
        <v>42559.265671296293</v>
      </c>
    </row>
    <row r="4044" spans="1:18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7">
        <f t="shared" si="253"/>
        <v>7</v>
      </c>
      <c r="Q4044" s="13">
        <f t="shared" si="254"/>
        <v>42024.594444444439</v>
      </c>
      <c r="R4044" s="15">
        <f t="shared" si="255"/>
        <v>41994.875740740739</v>
      </c>
    </row>
    <row r="4045" spans="1:18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 t="e">
        <f t="shared" si="253"/>
        <v>#DIV/0!</v>
      </c>
      <c r="Q4045" s="13">
        <f t="shared" si="254"/>
        <v>41963.749131944445</v>
      </c>
      <c r="R4045" s="15">
        <f t="shared" si="255"/>
        <v>41948.749131944445</v>
      </c>
    </row>
    <row r="4046" spans="1:18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7">
        <f t="shared" si="253"/>
        <v>56.25</v>
      </c>
      <c r="Q4046" s="13">
        <f t="shared" si="254"/>
        <v>42103.999999999993</v>
      </c>
      <c r="R4046" s="15">
        <f t="shared" si="255"/>
        <v>42074.011365740742</v>
      </c>
    </row>
    <row r="4047" spans="1:18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7">
        <f t="shared" si="253"/>
        <v>1</v>
      </c>
      <c r="Q4047" s="13">
        <f t="shared" si="254"/>
        <v>41871.992928240739</v>
      </c>
      <c r="R4047" s="15">
        <f t="shared" si="255"/>
        <v>41841.992928240739</v>
      </c>
    </row>
    <row r="4048" spans="1:18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7">
        <f t="shared" si="253"/>
        <v>38.333333333333336</v>
      </c>
      <c r="Q4048" s="13">
        <f t="shared" si="254"/>
        <v>41934.442245370366</v>
      </c>
      <c r="R4048" s="15">
        <f t="shared" si="255"/>
        <v>41904.442245370366</v>
      </c>
    </row>
    <row r="4049" spans="1:18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7">
        <f t="shared" si="253"/>
        <v>27.5</v>
      </c>
      <c r="Q4049" s="13">
        <f t="shared" si="254"/>
        <v>42014.833333333336</v>
      </c>
      <c r="R4049" s="15">
        <f t="shared" si="255"/>
        <v>41990.814155092587</v>
      </c>
    </row>
    <row r="4050" spans="1:18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7">
        <f t="shared" si="253"/>
        <v>32.978021978021978</v>
      </c>
      <c r="Q4050" s="13">
        <f t="shared" si="254"/>
        <v>42471.259108796294</v>
      </c>
      <c r="R4050" s="15">
        <f t="shared" si="255"/>
        <v>42436.300775462958</v>
      </c>
    </row>
    <row r="4051" spans="1:18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7">
        <f t="shared" si="253"/>
        <v>16</v>
      </c>
      <c r="Q4051" s="13">
        <f t="shared" si="254"/>
        <v>42199.750173611108</v>
      </c>
      <c r="R4051" s="15">
        <f t="shared" si="255"/>
        <v>42169.750173611108</v>
      </c>
    </row>
    <row r="4052" spans="1:18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7">
        <f t="shared" si="253"/>
        <v>1</v>
      </c>
      <c r="Q4052" s="13">
        <f t="shared" si="254"/>
        <v>41935.428136574068</v>
      </c>
      <c r="R4052" s="15">
        <f t="shared" si="255"/>
        <v>41905.428136574068</v>
      </c>
    </row>
    <row r="4053" spans="1:18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 t="e">
        <f t="shared" si="253"/>
        <v>#DIV/0!</v>
      </c>
      <c r="Q4053" s="13">
        <f t="shared" si="254"/>
        <v>41768.078472222223</v>
      </c>
      <c r="R4053" s="15">
        <f t="shared" si="255"/>
        <v>41761.601817129624</v>
      </c>
    </row>
    <row r="4054" spans="1:18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7">
        <f t="shared" si="253"/>
        <v>86.615384615384613</v>
      </c>
      <c r="Q4054" s="13">
        <f t="shared" si="254"/>
        <v>41925.670324074068</v>
      </c>
      <c r="R4054" s="15">
        <f t="shared" si="255"/>
        <v>41865.670324074068</v>
      </c>
    </row>
    <row r="4055" spans="1:18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7">
        <f t="shared" si="253"/>
        <v>55</v>
      </c>
      <c r="Q4055" s="13">
        <f t="shared" si="254"/>
        <v>41958.624999999993</v>
      </c>
      <c r="R4055" s="15">
        <f t="shared" si="255"/>
        <v>41928.481805555552</v>
      </c>
    </row>
    <row r="4056" spans="1:18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 t="e">
        <f t="shared" si="253"/>
        <v>#DIV/0!</v>
      </c>
      <c r="Q4056" s="13">
        <f t="shared" si="254"/>
        <v>42643.958333333336</v>
      </c>
      <c r="R4056" s="15">
        <f t="shared" si="255"/>
        <v>42613.632928240739</v>
      </c>
    </row>
    <row r="4057" spans="1:18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7">
        <f t="shared" si="253"/>
        <v>41.952380952380949</v>
      </c>
      <c r="Q4057" s="13">
        <f t="shared" si="254"/>
        <v>41809.44017361111</v>
      </c>
      <c r="R4057" s="15">
        <f t="shared" si="255"/>
        <v>41779.44017361111</v>
      </c>
    </row>
    <row r="4058" spans="1:18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7">
        <f t="shared" si="253"/>
        <v>88.333333333333329</v>
      </c>
      <c r="Q4058" s="13">
        <f t="shared" si="254"/>
        <v>42554.624305555553</v>
      </c>
      <c r="R4058" s="15">
        <f t="shared" si="255"/>
        <v>42534.724988425922</v>
      </c>
    </row>
    <row r="4059" spans="1:18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7">
        <f t="shared" si="253"/>
        <v>129.16666666666666</v>
      </c>
      <c r="Q4059" s="13">
        <f t="shared" si="254"/>
        <v>42333.749999999993</v>
      </c>
      <c r="R4059" s="15">
        <f t="shared" si="255"/>
        <v>42310.760185185187</v>
      </c>
    </row>
    <row r="4060" spans="1:18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7">
        <f t="shared" si="253"/>
        <v>23.75</v>
      </c>
      <c r="Q4060" s="13">
        <f t="shared" si="254"/>
        <v>42460.957638888889</v>
      </c>
      <c r="R4060" s="15">
        <f t="shared" si="255"/>
        <v>42445.852361111109</v>
      </c>
    </row>
    <row r="4061" spans="1:18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7">
        <f t="shared" si="253"/>
        <v>35.714285714285715</v>
      </c>
      <c r="Q4061" s="13">
        <f t="shared" si="254"/>
        <v>41897.916666666664</v>
      </c>
      <c r="R4061" s="15">
        <f t="shared" si="255"/>
        <v>41866.432314814811</v>
      </c>
    </row>
    <row r="4062" spans="1:18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7">
        <f t="shared" si="253"/>
        <v>57</v>
      </c>
      <c r="Q4062" s="13">
        <f t="shared" si="254"/>
        <v>41813.458333333328</v>
      </c>
      <c r="R4062" s="15">
        <f t="shared" si="255"/>
        <v>41779.486759259256</v>
      </c>
    </row>
    <row r="4063" spans="1:18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 t="e">
        <f t="shared" si="253"/>
        <v>#DIV/0!</v>
      </c>
      <c r="Q4063" s="13">
        <f t="shared" si="254"/>
        <v>42480.891469907401</v>
      </c>
      <c r="R4063" s="15">
        <f t="shared" si="255"/>
        <v>42420.933136574073</v>
      </c>
    </row>
    <row r="4064" spans="1:18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7">
        <f t="shared" si="253"/>
        <v>163.33333333333334</v>
      </c>
      <c r="Q4064" s="13">
        <f t="shared" si="254"/>
        <v>42553.530879629623</v>
      </c>
      <c r="R4064" s="15">
        <f t="shared" si="255"/>
        <v>42523.530879629623</v>
      </c>
    </row>
    <row r="4065" spans="1:18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7">
        <f t="shared" si="253"/>
        <v>15</v>
      </c>
      <c r="Q4065" s="13">
        <f t="shared" si="254"/>
        <v>41817.473194444443</v>
      </c>
      <c r="R4065" s="15">
        <f t="shared" si="255"/>
        <v>41787.473194444443</v>
      </c>
    </row>
    <row r="4066" spans="1:18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7">
        <f t="shared" si="253"/>
        <v>64.166666666666671</v>
      </c>
      <c r="Q4066" s="13">
        <f t="shared" si="254"/>
        <v>42123.379930555551</v>
      </c>
      <c r="R4066" s="15">
        <f t="shared" si="255"/>
        <v>42093.379930555551</v>
      </c>
    </row>
    <row r="4067" spans="1:18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7">
        <f t="shared" si="253"/>
        <v>6.75</v>
      </c>
      <c r="Q4067" s="13">
        <f t="shared" si="254"/>
        <v>41863.74318287037</v>
      </c>
      <c r="R4067" s="15">
        <f t="shared" si="255"/>
        <v>41833.74318287037</v>
      </c>
    </row>
    <row r="4068" spans="1:18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7">
        <f t="shared" si="253"/>
        <v>25</v>
      </c>
      <c r="Q4068" s="13">
        <f t="shared" si="254"/>
        <v>42508.830879629626</v>
      </c>
      <c r="R4068" s="15">
        <f t="shared" si="255"/>
        <v>42478.830879629626</v>
      </c>
    </row>
    <row r="4069" spans="1:18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7">
        <f t="shared" si="253"/>
        <v>179.11764705882354</v>
      </c>
      <c r="Q4069" s="13">
        <f t="shared" si="254"/>
        <v>42274.909143518518</v>
      </c>
      <c r="R4069" s="15">
        <f t="shared" si="255"/>
        <v>42234.909143518518</v>
      </c>
    </row>
    <row r="4070" spans="1:18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7">
        <f t="shared" si="253"/>
        <v>34.950000000000003</v>
      </c>
      <c r="Q4070" s="13">
        <f t="shared" si="254"/>
        <v>42748.753472222219</v>
      </c>
      <c r="R4070" s="15">
        <f t="shared" si="255"/>
        <v>42718.755266203698</v>
      </c>
    </row>
    <row r="4071" spans="1:18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7">
        <f t="shared" si="253"/>
        <v>33.07692307692308</v>
      </c>
      <c r="Q4071" s="13">
        <f t="shared" si="254"/>
        <v>42063.291666666664</v>
      </c>
      <c r="R4071" s="15">
        <f t="shared" si="255"/>
        <v>42022.453194444439</v>
      </c>
    </row>
    <row r="4072" spans="1:18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7">
        <f t="shared" si="253"/>
        <v>27.5</v>
      </c>
      <c r="Q4072" s="13">
        <f t="shared" si="254"/>
        <v>42063.916666666664</v>
      </c>
      <c r="R4072" s="15">
        <f t="shared" si="255"/>
        <v>42031.458564814813</v>
      </c>
    </row>
    <row r="4073" spans="1:18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 t="e">
        <f t="shared" si="253"/>
        <v>#DIV/0!</v>
      </c>
      <c r="Q4073" s="13">
        <f t="shared" si="254"/>
        <v>42730.59642361111</v>
      </c>
      <c r="R4073" s="15">
        <f t="shared" si="255"/>
        <v>42700.59642361111</v>
      </c>
    </row>
    <row r="4074" spans="1:18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7">
        <f t="shared" si="253"/>
        <v>2</v>
      </c>
      <c r="Q4074" s="13">
        <f t="shared" si="254"/>
        <v>41872.566099537034</v>
      </c>
      <c r="R4074" s="15">
        <f t="shared" si="255"/>
        <v>41812.566099537034</v>
      </c>
    </row>
    <row r="4075" spans="1:18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7">
        <f t="shared" si="253"/>
        <v>18.5</v>
      </c>
      <c r="Q4075" s="13">
        <f t="shared" si="254"/>
        <v>42132.958333333336</v>
      </c>
      <c r="R4075" s="15">
        <f t="shared" si="255"/>
        <v>42078.136874999997</v>
      </c>
    </row>
    <row r="4076" spans="1:18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7">
        <f t="shared" si="253"/>
        <v>35</v>
      </c>
      <c r="Q4076" s="13">
        <f t="shared" si="254"/>
        <v>42313.386284722219</v>
      </c>
      <c r="R4076" s="15">
        <f t="shared" si="255"/>
        <v>42283.344618055555</v>
      </c>
    </row>
    <row r="4077" spans="1:18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7">
        <f t="shared" si="253"/>
        <v>44.307692307692307</v>
      </c>
      <c r="Q4077" s="13">
        <f t="shared" si="254"/>
        <v>41820.519444444442</v>
      </c>
      <c r="R4077" s="15">
        <f t="shared" si="255"/>
        <v>41778.837604166663</v>
      </c>
    </row>
    <row r="4078" spans="1:18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 t="e">
        <f t="shared" si="253"/>
        <v>#DIV/0!</v>
      </c>
      <c r="Q4078" s="13">
        <f t="shared" si="254"/>
        <v>41933.618750000001</v>
      </c>
      <c r="R4078" s="15">
        <f t="shared" si="255"/>
        <v>41905.587372685179</v>
      </c>
    </row>
    <row r="4079" spans="1:18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7">
        <f t="shared" si="253"/>
        <v>222.5</v>
      </c>
      <c r="Q4079" s="13">
        <f t="shared" si="254"/>
        <v>42725.502245370364</v>
      </c>
      <c r="R4079" s="15">
        <f t="shared" si="255"/>
        <v>42695.502245370364</v>
      </c>
    </row>
    <row r="4080" spans="1:18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 t="e">
        <f t="shared" si="253"/>
        <v>#DIV/0!</v>
      </c>
      <c r="Q4080" s="13">
        <f t="shared" si="254"/>
        <v>42762.579189814809</v>
      </c>
      <c r="R4080" s="15">
        <f t="shared" si="255"/>
        <v>42732.579189814809</v>
      </c>
    </row>
    <row r="4081" spans="1:18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7">
        <f t="shared" si="253"/>
        <v>5</v>
      </c>
      <c r="Q4081" s="13">
        <f t="shared" si="254"/>
        <v>42540.730567129627</v>
      </c>
      <c r="R4081" s="15">
        <f t="shared" si="255"/>
        <v>42510.730567129627</v>
      </c>
    </row>
    <row r="4082" spans="1:18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 t="e">
        <f t="shared" si="253"/>
        <v>#DIV/0!</v>
      </c>
      <c r="Q4082" s="13">
        <f t="shared" si="254"/>
        <v>42535.579166666663</v>
      </c>
      <c r="R4082" s="15">
        <f t="shared" si="255"/>
        <v>42511.489768518521</v>
      </c>
    </row>
    <row r="4083" spans="1:18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7">
        <f t="shared" si="253"/>
        <v>29.166666666666668</v>
      </c>
      <c r="Q4083" s="13">
        <f t="shared" si="254"/>
        <v>42071.331307870372</v>
      </c>
      <c r="R4083" s="15">
        <f t="shared" si="255"/>
        <v>42041.372974537029</v>
      </c>
    </row>
    <row r="4084" spans="1:18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7">
        <f t="shared" si="253"/>
        <v>1.5</v>
      </c>
      <c r="Q4084" s="13">
        <f t="shared" si="254"/>
        <v>42322.749999999993</v>
      </c>
      <c r="R4084" s="15">
        <f t="shared" si="255"/>
        <v>42306.980937499997</v>
      </c>
    </row>
    <row r="4085" spans="1:18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7">
        <f t="shared" si="253"/>
        <v>126.5</v>
      </c>
      <c r="Q4085" s="13">
        <f t="shared" si="254"/>
        <v>42383.553425925922</v>
      </c>
      <c r="R4085" s="15">
        <f t="shared" si="255"/>
        <v>42353.553425925922</v>
      </c>
    </row>
    <row r="4086" spans="1:18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7">
        <f t="shared" si="253"/>
        <v>10</v>
      </c>
      <c r="Q4086" s="13">
        <f t="shared" si="254"/>
        <v>42652.228078703702</v>
      </c>
      <c r="R4086" s="15">
        <f t="shared" si="255"/>
        <v>42622.228078703702</v>
      </c>
    </row>
    <row r="4087" spans="1:18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7">
        <f t="shared" si="253"/>
        <v>10</v>
      </c>
      <c r="Q4087" s="13">
        <f t="shared" si="254"/>
        <v>42086.957638888889</v>
      </c>
      <c r="R4087" s="15">
        <f t="shared" si="255"/>
        <v>42058.395543981482</v>
      </c>
    </row>
    <row r="4088" spans="1:18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7">
        <f t="shared" si="253"/>
        <v>9.4</v>
      </c>
      <c r="Q4088" s="13">
        <f t="shared" si="254"/>
        <v>42328.958333333336</v>
      </c>
      <c r="R4088" s="15">
        <f t="shared" si="255"/>
        <v>42304.732627314814</v>
      </c>
    </row>
    <row r="4089" spans="1:18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 t="e">
        <f t="shared" si="253"/>
        <v>#DIV/0!</v>
      </c>
      <c r="Q4089" s="13">
        <f t="shared" si="254"/>
        <v>42568.53456018518</v>
      </c>
      <c r="R4089" s="15">
        <f t="shared" si="255"/>
        <v>42538.53456018518</v>
      </c>
    </row>
    <row r="4090" spans="1:18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7">
        <f t="shared" si="253"/>
        <v>72</v>
      </c>
      <c r="Q4090" s="13">
        <f t="shared" si="254"/>
        <v>42020.226388888885</v>
      </c>
      <c r="R4090" s="15">
        <f t="shared" si="255"/>
        <v>41990.40421296296</v>
      </c>
    </row>
    <row r="4091" spans="1:18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7">
        <f t="shared" si="253"/>
        <v>30</v>
      </c>
      <c r="Q4091" s="13">
        <f t="shared" si="254"/>
        <v>42155.524305555555</v>
      </c>
      <c r="R4091" s="15">
        <f t="shared" si="255"/>
        <v>42122.524166666662</v>
      </c>
    </row>
    <row r="4092" spans="1:18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7">
        <f t="shared" si="253"/>
        <v>10.666666666666666</v>
      </c>
      <c r="Q4092" s="13">
        <f t="shared" si="254"/>
        <v>42223.416666666664</v>
      </c>
      <c r="R4092" s="15">
        <f t="shared" si="255"/>
        <v>42209.464548611104</v>
      </c>
    </row>
    <row r="4093" spans="1:18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7">
        <f t="shared" si="253"/>
        <v>25.5</v>
      </c>
      <c r="Q4093" s="13">
        <f t="shared" si="254"/>
        <v>42020.298043981478</v>
      </c>
      <c r="R4093" s="15">
        <f t="shared" si="255"/>
        <v>41990.298043981478</v>
      </c>
    </row>
    <row r="4094" spans="1:18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7">
        <f t="shared" si="253"/>
        <v>20</v>
      </c>
      <c r="Q4094" s="13">
        <f t="shared" si="254"/>
        <v>42098.944988425923</v>
      </c>
      <c r="R4094" s="15">
        <f t="shared" si="255"/>
        <v>42038.986655092587</v>
      </c>
    </row>
    <row r="4095" spans="1:18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7">
        <f t="shared" si="253"/>
        <v>15</v>
      </c>
      <c r="Q4095" s="13">
        <f t="shared" si="254"/>
        <v>42238.607557870368</v>
      </c>
      <c r="R4095" s="15">
        <f t="shared" si="255"/>
        <v>42178.607557870368</v>
      </c>
    </row>
    <row r="4096" spans="1:18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7">
        <f t="shared" si="253"/>
        <v>91.25</v>
      </c>
      <c r="Q4096" s="13">
        <f t="shared" si="254"/>
        <v>41933.999305555553</v>
      </c>
      <c r="R4096" s="15">
        <f t="shared" si="255"/>
        <v>41889.878472222219</v>
      </c>
    </row>
    <row r="4097" spans="1:18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7">
        <f t="shared" si="253"/>
        <v>800</v>
      </c>
      <c r="Q4097" s="13">
        <f t="shared" si="254"/>
        <v>42722.823495370372</v>
      </c>
      <c r="R4097" s="15">
        <f t="shared" si="255"/>
        <v>42692.823495370372</v>
      </c>
    </row>
    <row r="4098" spans="1:18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7">
        <f t="shared" si="253"/>
        <v>80</v>
      </c>
      <c r="Q4098" s="13">
        <f t="shared" si="254"/>
        <v>42794.160416666666</v>
      </c>
      <c r="R4098" s="15">
        <f t="shared" si="255"/>
        <v>42750.321979166663</v>
      </c>
    </row>
    <row r="4099" spans="1:18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7" t="e">
        <f t="shared" ref="P4099:P4115" si="257">(E4099/L4099)</f>
        <v>#DIV/0!</v>
      </c>
      <c r="Q4099" s="13">
        <f t="shared" ref="Q4099:Q4115" si="258">(I4099/86400)+25569+(-5/24)</f>
        <v>42400.788194444445</v>
      </c>
      <c r="R4099" s="15">
        <f t="shared" ref="R4099:R4115" si="259">(J4099/86400)+25569+(-5/24)</f>
        <v>42344.616168981483</v>
      </c>
    </row>
    <row r="4100" spans="1:18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 t="e">
        <f t="shared" si="257"/>
        <v>#DIV/0!</v>
      </c>
      <c r="Q4100" s="13">
        <f t="shared" si="258"/>
        <v>42525.51385416666</v>
      </c>
      <c r="R4100" s="15">
        <f t="shared" si="259"/>
        <v>42495.51385416666</v>
      </c>
    </row>
    <row r="4101" spans="1:18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7">
        <f t="shared" si="257"/>
        <v>50</v>
      </c>
      <c r="Q4101" s="13">
        <f t="shared" si="258"/>
        <v>42615.642048611109</v>
      </c>
      <c r="R4101" s="15">
        <f t="shared" si="259"/>
        <v>42570.642048611109</v>
      </c>
    </row>
    <row r="4102" spans="1:18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 t="e">
        <f t="shared" si="257"/>
        <v>#DIV/0!</v>
      </c>
      <c r="Q4102" s="13">
        <f t="shared" si="258"/>
        <v>41936.916550925926</v>
      </c>
      <c r="R4102" s="15">
        <f t="shared" si="259"/>
        <v>41926.916550925926</v>
      </c>
    </row>
    <row r="4103" spans="1:18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 t="e">
        <f t="shared" si="257"/>
        <v>#DIV/0!</v>
      </c>
      <c r="Q4103" s="13">
        <f t="shared" si="258"/>
        <v>42760.695393518516</v>
      </c>
      <c r="R4103" s="15">
        <f t="shared" si="259"/>
        <v>42730.695393518516</v>
      </c>
    </row>
    <row r="4104" spans="1:18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7">
        <f t="shared" si="257"/>
        <v>22.833333333333332</v>
      </c>
      <c r="Q4104" s="13">
        <f t="shared" si="258"/>
        <v>42505.639733796292</v>
      </c>
      <c r="R4104" s="15">
        <f t="shared" si="259"/>
        <v>42475.639733796292</v>
      </c>
    </row>
    <row r="4105" spans="1:18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7">
        <f t="shared" si="257"/>
        <v>16.666666666666668</v>
      </c>
      <c r="Q4105" s="13">
        <f t="shared" si="258"/>
        <v>42242.563888888886</v>
      </c>
      <c r="R4105" s="15">
        <f t="shared" si="259"/>
        <v>42188.624606481484</v>
      </c>
    </row>
    <row r="4106" spans="1:18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7">
        <f t="shared" si="257"/>
        <v>45.785714285714285</v>
      </c>
      <c r="Q4106" s="13">
        <f t="shared" si="258"/>
        <v>42670.069837962961</v>
      </c>
      <c r="R4106" s="15">
        <f t="shared" si="259"/>
        <v>42640.069837962961</v>
      </c>
    </row>
    <row r="4107" spans="1:18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7">
        <f t="shared" si="257"/>
        <v>383.33333333333331</v>
      </c>
      <c r="Q4107" s="13">
        <f t="shared" si="258"/>
        <v>42729.802187499998</v>
      </c>
      <c r="R4107" s="15">
        <f t="shared" si="259"/>
        <v>42696.802187499998</v>
      </c>
    </row>
    <row r="4108" spans="1:18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7">
        <f t="shared" si="257"/>
        <v>106.96969696969697</v>
      </c>
      <c r="Q4108" s="13">
        <f t="shared" si="258"/>
        <v>42095.833333333336</v>
      </c>
      <c r="R4108" s="15">
        <f t="shared" si="259"/>
        <v>42052.841041666667</v>
      </c>
    </row>
    <row r="4109" spans="1:18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7">
        <f t="shared" si="257"/>
        <v>10.25</v>
      </c>
      <c r="Q4109" s="13">
        <f t="shared" si="258"/>
        <v>41906.708344907405</v>
      </c>
      <c r="R4109" s="15">
        <f t="shared" si="259"/>
        <v>41883.708344907405</v>
      </c>
    </row>
    <row r="4110" spans="1:18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7">
        <f t="shared" si="257"/>
        <v>59</v>
      </c>
      <c r="Q4110" s="13">
        <f t="shared" si="258"/>
        <v>42796.999999999993</v>
      </c>
      <c r="R4110" s="15">
        <f t="shared" si="259"/>
        <v>42766.823344907403</v>
      </c>
    </row>
    <row r="4111" spans="1:18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 t="e">
        <f t="shared" si="257"/>
        <v>#DIV/0!</v>
      </c>
      <c r="Q4111" s="13">
        <f t="shared" si="258"/>
        <v>42337.372731481482</v>
      </c>
      <c r="R4111" s="15">
        <f t="shared" si="259"/>
        <v>42307.331064814811</v>
      </c>
    </row>
    <row r="4112" spans="1:18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7">
        <f t="shared" si="257"/>
        <v>14.333333333333334</v>
      </c>
      <c r="Q4112" s="13">
        <f t="shared" si="258"/>
        <v>42572.418414351851</v>
      </c>
      <c r="R4112" s="15">
        <f t="shared" si="259"/>
        <v>42512.418414351851</v>
      </c>
    </row>
    <row r="4113" spans="1:18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7">
        <f t="shared" si="257"/>
        <v>15.666666666666666</v>
      </c>
      <c r="Q4113" s="13">
        <f t="shared" si="258"/>
        <v>42058.927546296291</v>
      </c>
      <c r="R4113" s="15">
        <f t="shared" si="259"/>
        <v>42028.927546296291</v>
      </c>
    </row>
    <row r="4114" spans="1:18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7">
        <f t="shared" si="257"/>
        <v>1</v>
      </c>
      <c r="Q4114" s="13">
        <f t="shared" si="258"/>
        <v>42427.791666666664</v>
      </c>
      <c r="R4114" s="15">
        <f t="shared" si="259"/>
        <v>42400.738263888888</v>
      </c>
    </row>
    <row r="4115" spans="1:18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7">
        <f t="shared" si="257"/>
        <v>1</v>
      </c>
      <c r="Q4115" s="13">
        <f t="shared" si="258"/>
        <v>42377.06527777778</v>
      </c>
      <c r="R4115" s="15">
        <f t="shared" si="259"/>
        <v>42358.364849537036</v>
      </c>
    </row>
    <row r="4116" spans="1:18" x14ac:dyDescent="0.2">
      <c r="Q4116" s="13"/>
    </row>
  </sheetData>
  <conditionalFormatting sqref="F1:F1048576">
    <cfRule type="containsText" dxfId="5" priority="2" operator="containsText" text="canceled">
      <formula>NOT(ISERROR(SEARCH("canceled",F1)))</formula>
    </cfRule>
    <cfRule type="containsText" dxfId="4" priority="3" operator="containsText" text="canceled">
      <formula>NOT(ISERROR(SEARCH("canceled",F1)))</formula>
    </cfRule>
    <cfRule type="containsText" dxfId="3" priority="4" operator="containsText" text="cancelled">
      <formula>NOT(ISERROR(SEARCH("cancelled",F1)))</formula>
    </cfRule>
    <cfRule type="containsText" dxfId="2" priority="5" operator="containsText" text="cancelled">
      <formula>NOT(ISERROR(SEARCH("cancelled",F1)))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percentile" val="5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F7BA4-D54B-D849-B288-42DB683B8EAE}">
  <dimension ref="A1:I15"/>
  <sheetViews>
    <sheetView tabSelected="1" workbookViewId="0">
      <selection activeCell="E22" sqref="E22"/>
    </sheetView>
  </sheetViews>
  <sheetFormatPr baseColWidth="10" defaultRowHeight="15" x14ac:dyDescent="0.2"/>
  <cols>
    <col min="1" max="1" width="19.33203125" customWidth="1"/>
  </cols>
  <sheetData>
    <row r="1" spans="1:9" s="3" customFormat="1" ht="30" x14ac:dyDescent="0.2">
      <c r="A1" s="3" t="s">
        <v>8329</v>
      </c>
      <c r="B1" s="3" t="s">
        <v>8330</v>
      </c>
      <c r="C1" s="3" t="s">
        <v>8331</v>
      </c>
      <c r="D1" s="3" t="s">
        <v>8332</v>
      </c>
      <c r="E1" s="3" t="s">
        <v>8349</v>
      </c>
      <c r="F1" s="3" t="s">
        <v>8333</v>
      </c>
      <c r="G1" s="3" t="s">
        <v>8334</v>
      </c>
      <c r="H1" s="3" t="s">
        <v>8335</v>
      </c>
      <c r="I1" s="3" t="s">
        <v>8336</v>
      </c>
    </row>
    <row r="2" spans="1:9" x14ac:dyDescent="0.2">
      <c r="A2" t="s">
        <v>8337</v>
      </c>
      <c r="B2">
        <v>248</v>
      </c>
      <c r="C2">
        <v>1202</v>
      </c>
      <c r="D2">
        <v>262</v>
      </c>
      <c r="E2">
        <v>29</v>
      </c>
      <c r="F2">
        <f>B2+C2+D2+E2</f>
        <v>1741</v>
      </c>
      <c r="G2" s="18">
        <f>B2/F2</f>
        <v>0.1424468696151637</v>
      </c>
      <c r="H2" s="18">
        <f>C2/F2</f>
        <v>0.69040781160252729</v>
      </c>
      <c r="I2" s="18">
        <f>D2/F2</f>
        <v>0.15048822515795521</v>
      </c>
    </row>
    <row r="3" spans="1:9" x14ac:dyDescent="0.2">
      <c r="A3" t="s">
        <v>8338</v>
      </c>
      <c r="B3">
        <v>907</v>
      </c>
      <c r="C3">
        <v>219</v>
      </c>
      <c r="D3">
        <v>48</v>
      </c>
      <c r="E3">
        <v>13</v>
      </c>
      <c r="F3">
        <f t="shared" ref="F3:F13" si="0">B3+C3+D3+E3</f>
        <v>1187</v>
      </c>
      <c r="G3" s="18">
        <f t="shared" ref="G3:G13" si="1">B3/F3</f>
        <v>0.76411120471777594</v>
      </c>
      <c r="H3" s="18">
        <f t="shared" ref="H3:H13" si="2">C3/F3</f>
        <v>0.18449873631002528</v>
      </c>
      <c r="I3" s="18">
        <f t="shared" ref="I3:I13" si="3">D3/F3</f>
        <v>4.0438079191238416E-2</v>
      </c>
    </row>
    <row r="4" spans="1:9" ht="16" x14ac:dyDescent="0.2">
      <c r="A4" s="16" t="s">
        <v>8339</v>
      </c>
      <c r="B4">
        <v>383</v>
      </c>
      <c r="C4">
        <v>54</v>
      </c>
      <c r="D4">
        <v>14</v>
      </c>
      <c r="E4">
        <v>4</v>
      </c>
      <c r="F4">
        <f t="shared" si="0"/>
        <v>455</v>
      </c>
      <c r="G4" s="18">
        <f t="shared" si="1"/>
        <v>0.84175824175824177</v>
      </c>
      <c r="H4" s="18">
        <f t="shared" si="2"/>
        <v>0.11868131868131868</v>
      </c>
      <c r="I4" s="18">
        <f t="shared" si="3"/>
        <v>3.0769230769230771E-2</v>
      </c>
    </row>
    <row r="5" spans="1:9" ht="16" x14ac:dyDescent="0.2">
      <c r="A5" s="16" t="s">
        <v>8340</v>
      </c>
      <c r="B5">
        <v>178</v>
      </c>
      <c r="C5">
        <v>18</v>
      </c>
      <c r="D5">
        <v>6</v>
      </c>
      <c r="E5">
        <v>1</v>
      </c>
      <c r="F5">
        <f t="shared" si="0"/>
        <v>203</v>
      </c>
      <c r="G5" s="18">
        <f t="shared" si="1"/>
        <v>0.87684729064039413</v>
      </c>
      <c r="H5" s="18">
        <f t="shared" si="2"/>
        <v>8.8669950738916259E-2</v>
      </c>
      <c r="I5" s="18">
        <f t="shared" si="3"/>
        <v>2.9556650246305417E-2</v>
      </c>
    </row>
    <row r="6" spans="1:9" ht="16" x14ac:dyDescent="0.2">
      <c r="A6" s="16" t="s">
        <v>8341</v>
      </c>
      <c r="B6">
        <v>97</v>
      </c>
      <c r="C6">
        <v>9</v>
      </c>
      <c r="D6">
        <v>4</v>
      </c>
      <c r="E6">
        <v>1</v>
      </c>
      <c r="F6">
        <f t="shared" si="0"/>
        <v>111</v>
      </c>
      <c r="G6" s="18">
        <f t="shared" si="1"/>
        <v>0.87387387387387383</v>
      </c>
      <c r="H6" s="18">
        <f t="shared" si="2"/>
        <v>8.1081081081081086E-2</v>
      </c>
      <c r="I6" s="18">
        <f t="shared" si="3"/>
        <v>3.6036036036036036E-2</v>
      </c>
    </row>
    <row r="7" spans="1:9" ht="16" x14ac:dyDescent="0.2">
      <c r="A7" s="16" t="s">
        <v>8342</v>
      </c>
      <c r="B7">
        <v>66</v>
      </c>
      <c r="C7">
        <v>6</v>
      </c>
      <c r="D7">
        <v>3</v>
      </c>
      <c r="E7">
        <v>0</v>
      </c>
      <c r="F7">
        <f t="shared" si="0"/>
        <v>75</v>
      </c>
      <c r="G7" s="18">
        <f t="shared" si="1"/>
        <v>0.88</v>
      </c>
      <c r="H7" s="18">
        <f t="shared" si="2"/>
        <v>0.08</v>
      </c>
      <c r="I7" s="18">
        <f t="shared" si="3"/>
        <v>0.04</v>
      </c>
    </row>
    <row r="8" spans="1:9" ht="16" x14ac:dyDescent="0.2">
      <c r="A8" s="16" t="s">
        <v>8343</v>
      </c>
      <c r="B8">
        <v>51</v>
      </c>
      <c r="C8">
        <v>5</v>
      </c>
      <c r="D8">
        <v>0</v>
      </c>
      <c r="E8">
        <v>0</v>
      </c>
      <c r="F8">
        <f t="shared" si="0"/>
        <v>56</v>
      </c>
      <c r="G8" s="18">
        <f t="shared" si="1"/>
        <v>0.9107142857142857</v>
      </c>
      <c r="H8" s="18">
        <f t="shared" si="2"/>
        <v>8.9285714285714288E-2</v>
      </c>
      <c r="I8" s="18">
        <f t="shared" si="3"/>
        <v>0</v>
      </c>
    </row>
    <row r="9" spans="1:9" ht="16" x14ac:dyDescent="0.2">
      <c r="A9" s="16" t="s">
        <v>8344</v>
      </c>
      <c r="B9">
        <v>47</v>
      </c>
      <c r="C9">
        <v>4</v>
      </c>
      <c r="D9">
        <v>1</v>
      </c>
      <c r="E9">
        <v>0</v>
      </c>
      <c r="F9">
        <f t="shared" si="0"/>
        <v>52</v>
      </c>
      <c r="G9" s="18">
        <f t="shared" si="1"/>
        <v>0.90384615384615385</v>
      </c>
      <c r="H9" s="18">
        <f t="shared" si="2"/>
        <v>7.6923076923076927E-2</v>
      </c>
      <c r="I9" s="18">
        <f t="shared" si="3"/>
        <v>1.9230769230769232E-2</v>
      </c>
    </row>
    <row r="10" spans="1:9" ht="16" x14ac:dyDescent="0.2">
      <c r="A10" s="16" t="s">
        <v>8345</v>
      </c>
      <c r="B10">
        <v>25</v>
      </c>
      <c r="C10">
        <v>2</v>
      </c>
      <c r="D10">
        <v>0</v>
      </c>
      <c r="E10">
        <v>0</v>
      </c>
      <c r="F10">
        <f t="shared" si="0"/>
        <v>27</v>
      </c>
      <c r="G10" s="18">
        <f t="shared" si="1"/>
        <v>0.92592592592592593</v>
      </c>
      <c r="H10" s="18">
        <f t="shared" si="2"/>
        <v>7.407407407407407E-2</v>
      </c>
      <c r="I10" s="18">
        <f t="shared" si="3"/>
        <v>0</v>
      </c>
    </row>
    <row r="11" spans="1:9" ht="16" x14ac:dyDescent="0.2">
      <c r="A11" s="16" t="s">
        <v>8346</v>
      </c>
      <c r="B11">
        <v>19</v>
      </c>
      <c r="C11">
        <v>4</v>
      </c>
      <c r="D11">
        <v>2</v>
      </c>
      <c r="E11">
        <v>1</v>
      </c>
      <c r="F11">
        <f t="shared" si="0"/>
        <v>26</v>
      </c>
      <c r="G11" s="18">
        <f t="shared" si="1"/>
        <v>0.73076923076923073</v>
      </c>
      <c r="H11" s="18">
        <f t="shared" si="2"/>
        <v>0.15384615384615385</v>
      </c>
      <c r="I11" s="18">
        <f t="shared" si="3"/>
        <v>7.6923076923076927E-2</v>
      </c>
    </row>
    <row r="12" spans="1:9" ht="16" x14ac:dyDescent="0.2">
      <c r="A12" s="16" t="s">
        <v>8347</v>
      </c>
      <c r="B12">
        <v>17</v>
      </c>
      <c r="C12">
        <v>1</v>
      </c>
      <c r="D12">
        <v>0</v>
      </c>
      <c r="E12">
        <v>0</v>
      </c>
      <c r="F12">
        <f t="shared" si="0"/>
        <v>18</v>
      </c>
      <c r="G12" s="18">
        <f t="shared" si="1"/>
        <v>0.94444444444444442</v>
      </c>
      <c r="H12" s="18">
        <f t="shared" si="2"/>
        <v>5.5555555555555552E-2</v>
      </c>
      <c r="I12" s="18">
        <f t="shared" si="3"/>
        <v>0</v>
      </c>
    </row>
    <row r="13" spans="1:9" ht="32" x14ac:dyDescent="0.2">
      <c r="A13" s="17" t="s">
        <v>8348</v>
      </c>
      <c r="B13">
        <v>147</v>
      </c>
      <c r="C13">
        <v>6</v>
      </c>
      <c r="D13">
        <v>9</v>
      </c>
      <c r="E13">
        <v>1</v>
      </c>
      <c r="F13">
        <f t="shared" si="0"/>
        <v>163</v>
      </c>
      <c r="G13" s="18">
        <f t="shared" si="1"/>
        <v>0.90184049079754602</v>
      </c>
      <c r="H13" s="18">
        <f t="shared" si="2"/>
        <v>3.6809815950920248E-2</v>
      </c>
      <c r="I13" s="18">
        <f t="shared" si="3"/>
        <v>5.5214723926380369E-2</v>
      </c>
    </row>
    <row r="15" spans="1:9" ht="16" x14ac:dyDescent="0.2">
      <c r="A15" s="16" t="s">
        <v>8350</v>
      </c>
      <c r="B15">
        <f>B2+B3+B4+B5+B6+B7+B8+B9+B10+B11+B12+B13</f>
        <v>2185</v>
      </c>
      <c r="C15">
        <f t="shared" ref="C15:E15" si="4">C2+C3+C4+C5+C6+C7+C8+C9+C10+C11+C12+C13</f>
        <v>1530</v>
      </c>
      <c r="D15">
        <f t="shared" si="4"/>
        <v>349</v>
      </c>
      <c r="E15">
        <f t="shared" si="4"/>
        <v>50</v>
      </c>
      <c r="F15">
        <f>B15+C15+D15+E15</f>
        <v>4114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Sheet3</vt:lpstr>
      <vt:lpstr>Sheet6</vt:lpstr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Adote Akpabie</cp:lastModifiedBy>
  <dcterms:created xsi:type="dcterms:W3CDTF">2017-04-20T15:17:24Z</dcterms:created>
  <dcterms:modified xsi:type="dcterms:W3CDTF">2018-08-20T04:09:33Z</dcterms:modified>
</cp:coreProperties>
</file>