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dex" sheetId="4" r:id="rId1"/>
    <sheet name="release-plan" sheetId="3" r:id="rId2"/>
    <sheet name="sprint-plan" sheetId="2" r:id="rId3"/>
  </sheets>
  <calcPr calcId="124519"/>
</workbook>
</file>

<file path=xl/calcChain.xml><?xml version="1.0" encoding="utf-8"?>
<calcChain xmlns="http://schemas.openxmlformats.org/spreadsheetml/2006/main">
  <c r="B11" i="2"/>
  <c r="B12" l="1"/>
  <c r="D12" s="1"/>
  <c r="G12" s="1"/>
  <c r="D11"/>
  <c r="G11" s="1"/>
</calcChain>
</file>

<file path=xl/sharedStrings.xml><?xml version="1.0" encoding="utf-8"?>
<sst xmlns="http://schemas.openxmlformats.org/spreadsheetml/2006/main" count="45" uniqueCount="36">
  <si>
    <t>Rel.</t>
  </si>
  <si>
    <t>Start</t>
  </si>
  <si>
    <t>Days</t>
  </si>
  <si>
    <t>End</t>
  </si>
  <si>
    <t>Size</t>
  </si>
  <si>
    <t>Status</t>
  </si>
  <si>
    <t>Release Date</t>
  </si>
  <si>
    <t>High Level Sprint Plan</t>
  </si>
  <si>
    <t>Sprint</t>
  </si>
  <si>
    <t>Demo Date</t>
  </si>
  <si>
    <t>Planned</t>
  </si>
  <si>
    <t>Rel. No.</t>
  </si>
  <si>
    <t>30.04.2017</t>
  </si>
  <si>
    <t>01.03.2017</t>
  </si>
  <si>
    <t>Release Plan</t>
  </si>
  <si>
    <t>xxxx xxxx</t>
  </si>
  <si>
    <t>&lt;PROJECT NAME&gt;</t>
  </si>
  <si>
    <t xml:space="preserve">www.indocosmo.com
</t>
  </si>
  <si>
    <t>All rights Reserved</t>
  </si>
  <si>
    <t>High Level Schedule,  Sprint &amp; Release Plan</t>
  </si>
  <si>
    <t>&lt;PROJECT CODE&gt;</t>
  </si>
  <si>
    <t>Goal (Modules included in the release)</t>
  </si>
  <si>
    <t>Goal (Module(s) included)</t>
  </si>
  <si>
    <t>Document ID</t>
  </si>
  <si>
    <t>Document Name</t>
  </si>
  <si>
    <t>Latest Version</t>
  </si>
  <si>
    <t>Created By</t>
  </si>
  <si>
    <t>Creatred Date</t>
  </si>
  <si>
    <t>Reviewd By</t>
  </si>
  <si>
    <t>Reviewed Date</t>
  </si>
  <si>
    <t>Approved By</t>
  </si>
  <si>
    <t>Approved Date</t>
  </si>
  <si>
    <t xml:space="preserve">Document Issue Status </t>
  </si>
  <si>
    <t>Mohandas</t>
  </si>
  <si>
    <t>Davis Sebastian</t>
  </si>
  <si>
    <t>ICS/FMT/HLS</t>
  </si>
</sst>
</file>

<file path=xl/styles.xml><?xml version="1.0" encoding="utf-8"?>
<styleSheet xmlns="http://schemas.openxmlformats.org/spreadsheetml/2006/main">
  <numFmts count="2">
    <numFmt numFmtId="164" formatCode="d\.m\.yyyy;@"/>
    <numFmt numFmtId="165" formatCode="[$-409]d/mmm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1" fillId="0" borderId="1" xfId="1" applyFill="1" applyBorder="1" applyAlignment="1">
      <alignment horizontal="center" wrapText="1"/>
    </xf>
    <xf numFmtId="0" fontId="1" fillId="0" borderId="1" xfId="1" applyNumberFormat="1" applyFill="1" applyBorder="1" applyAlignment="1">
      <alignment horizontal="center"/>
    </xf>
    <xf numFmtId="0" fontId="1" fillId="0" borderId="1" xfId="1" applyFill="1" applyBorder="1"/>
    <xf numFmtId="0" fontId="3" fillId="0" borderId="1" xfId="1" applyFont="1" applyFill="1" applyBorder="1" applyAlignment="1">
      <alignment wrapText="1"/>
    </xf>
    <xf numFmtId="0" fontId="1" fillId="0" borderId="0" xfId="1" applyFill="1" applyAlignment="1">
      <alignment wrapText="1"/>
    </xf>
    <xf numFmtId="0" fontId="1" fillId="0" borderId="0" xfId="1"/>
    <xf numFmtId="0" fontId="1" fillId="0" borderId="0" xfId="1" applyAlignment="1">
      <alignment horizontal="center"/>
    </xf>
    <xf numFmtId="14" fontId="4" fillId="0" borderId="1" xfId="1" applyNumberFormat="1" applyFont="1" applyFill="1" applyBorder="1" applyAlignment="1">
      <alignment horizontal="center"/>
    </xf>
    <xf numFmtId="0" fontId="4" fillId="0" borderId="1" xfId="1" applyFont="1" applyFill="1" applyBorder="1"/>
    <xf numFmtId="0" fontId="4" fillId="0" borderId="1" xfId="1" applyFont="1" applyFill="1" applyBorder="1" applyAlignment="1">
      <alignment horizontal="center" wrapText="1"/>
    </xf>
    <xf numFmtId="0" fontId="4" fillId="0" borderId="1" xfId="1" applyNumberFormat="1" applyFont="1" applyFill="1" applyBorder="1" applyAlignment="1">
      <alignment horizontal="left" wrapText="1"/>
    </xf>
    <xf numFmtId="0" fontId="3" fillId="0" borderId="1" xfId="1" applyNumberFormat="1" applyFont="1" applyFill="1" applyBorder="1" applyAlignment="1">
      <alignment horizontal="center" wrapText="1"/>
    </xf>
    <xf numFmtId="14" fontId="3" fillId="0" borderId="1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/>
    <xf numFmtId="0" fontId="3" fillId="0" borderId="1" xfId="1" applyFont="1" applyFill="1" applyBorder="1" applyAlignment="1">
      <alignment horizontal="center" wrapText="1"/>
    </xf>
    <xf numFmtId="0" fontId="1" fillId="0" borderId="1" xfId="1" applyNumberFormat="1" applyFill="1" applyBorder="1" applyAlignment="1">
      <alignment horizontal="center" wrapText="1"/>
    </xf>
    <xf numFmtId="14" fontId="1" fillId="0" borderId="1" xfId="1" applyNumberForma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wrapText="1"/>
    </xf>
    <xf numFmtId="14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/>
    <xf numFmtId="0" fontId="3" fillId="2" borderId="1" xfId="1" applyNumberFormat="1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left" wrapText="1"/>
    </xf>
    <xf numFmtId="0" fontId="3" fillId="2" borderId="1" xfId="1" applyFont="1" applyFill="1" applyBorder="1" applyAlignment="1">
      <alignment wrapText="1"/>
    </xf>
    <xf numFmtId="164" fontId="3" fillId="0" borderId="1" xfId="1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1" applyNumberFormat="1"/>
    <xf numFmtId="165" fontId="3" fillId="2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1" fillId="0" borderId="1" xfId="1" applyNumberFormat="1" applyFill="1" applyBorder="1" applyAlignment="1">
      <alignment horizontal="center"/>
    </xf>
    <xf numFmtId="0" fontId="5" fillId="0" borderId="0" xfId="0" applyFont="1" applyBorder="1" applyAlignment="1"/>
    <xf numFmtId="0" fontId="8" fillId="3" borderId="1" xfId="1" applyFont="1" applyFill="1" applyBorder="1" applyAlignment="1">
      <alignment horizontal="center" wrapText="1"/>
    </xf>
    <xf numFmtId="165" fontId="8" fillId="3" borderId="1" xfId="1" applyNumberFormat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1" applyFont="1" applyFill="1" applyBorder="1"/>
    <xf numFmtId="0" fontId="8" fillId="3" borderId="1" xfId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9" fillId="4" borderId="7" xfId="0" applyFont="1" applyFill="1" applyBorder="1" applyAlignment="1"/>
    <xf numFmtId="0" fontId="9" fillId="4" borderId="8" xfId="0" applyFont="1" applyFill="1" applyBorder="1" applyAlignment="1"/>
    <xf numFmtId="0" fontId="9" fillId="4" borderId="9" xfId="0" applyFont="1" applyFill="1" applyBorder="1" applyAlignment="1"/>
    <xf numFmtId="0" fontId="10" fillId="0" borderId="0" xfId="0" applyFont="1"/>
    <xf numFmtId="0" fontId="9" fillId="4" borderId="7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0" xfId="3" applyAlignment="1" applyProtection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Normal 3" xfId="1"/>
  </cellStyles>
  <dxfs count="10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1</xdr:row>
      <xdr:rowOff>19050</xdr:rowOff>
    </xdr:from>
    <xdr:to>
      <xdr:col>35</xdr:col>
      <xdr:colOff>95250</xdr:colOff>
      <xdr:row>11</xdr:row>
      <xdr:rowOff>87933</xdr:rowOff>
    </xdr:to>
    <xdr:pic>
      <xdr:nvPicPr>
        <xdr:cNvPr id="2" name="Picture 1" descr="D:\Users\Mohandas\AppData\Local\Microsoft\Windows\Temporary Internet Files\Content.Outlook\O8ZW7CZ1\company_logo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209550"/>
          <a:ext cx="1590675" cy="19738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docosm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2"/>
  <sheetViews>
    <sheetView showGridLines="0" tabSelected="1" topLeftCell="A11" workbookViewId="0">
      <selection activeCell="AL9" sqref="AL9"/>
    </sheetView>
  </sheetViews>
  <sheetFormatPr defaultColWidth="0" defaultRowHeight="15" zeroHeight="1"/>
  <cols>
    <col min="1" max="53" width="1.7109375" customWidth="1"/>
    <col min="54" max="16384" width="9.140625" hidden="1"/>
  </cols>
  <sheetData>
    <row r="1" spans="2:52"/>
    <row r="2" spans="2:52"/>
    <row r="3" spans="2:52"/>
    <row r="4" spans="2:52"/>
    <row r="5" spans="2:52"/>
    <row r="6" spans="2:52"/>
    <row r="7" spans="2:52"/>
    <row r="8" spans="2:52"/>
    <row r="9" spans="2:52"/>
    <row r="10" spans="2:52"/>
    <row r="11" spans="2:52"/>
    <row r="12" spans="2:52"/>
    <row r="13" spans="2:52">
      <c r="B13" s="50" t="s">
        <v>32</v>
      </c>
    </row>
    <row r="14" spans="2:52">
      <c r="B14" s="51" t="s">
        <v>23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3"/>
      <c r="O14" s="54" t="s">
        <v>35</v>
      </c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6"/>
    </row>
    <row r="15" spans="2:52">
      <c r="B15" s="51" t="s">
        <v>24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54" t="s">
        <v>19</v>
      </c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6"/>
    </row>
    <row r="16" spans="2:52">
      <c r="B16" s="51" t="s">
        <v>25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  <c r="O16" s="60">
        <v>1</v>
      </c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</row>
    <row r="17" spans="2:52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2:52">
      <c r="B18" s="51" t="s">
        <v>26</v>
      </c>
      <c r="C18" s="52"/>
      <c r="D18" s="52"/>
      <c r="E18" s="52"/>
      <c r="F18" s="52"/>
      <c r="G18" s="52"/>
      <c r="H18" s="53"/>
      <c r="I18" s="51" t="s">
        <v>27</v>
      </c>
      <c r="J18" s="52"/>
      <c r="K18" s="52"/>
      <c r="L18" s="52"/>
      <c r="M18" s="52"/>
      <c r="N18" s="52"/>
      <c r="O18" s="52"/>
      <c r="P18" s="53"/>
      <c r="Q18" s="51" t="s">
        <v>28</v>
      </c>
      <c r="R18" s="52"/>
      <c r="S18" s="52"/>
      <c r="T18" s="52"/>
      <c r="U18" s="52"/>
      <c r="V18" s="52"/>
      <c r="W18" s="52"/>
      <c r="X18" s="52"/>
      <c r="Y18" s="53"/>
      <c r="Z18" s="51" t="s">
        <v>29</v>
      </c>
      <c r="AA18" s="52"/>
      <c r="AB18" s="52"/>
      <c r="AC18" s="52"/>
      <c r="AD18" s="52"/>
      <c r="AE18" s="52"/>
      <c r="AF18" s="52"/>
      <c r="AG18" s="53"/>
      <c r="AH18" s="47" t="s">
        <v>30</v>
      </c>
      <c r="AI18" s="48"/>
      <c r="AJ18" s="48"/>
      <c r="AK18" s="48"/>
      <c r="AL18" s="48"/>
      <c r="AM18" s="48"/>
      <c r="AN18" s="48"/>
      <c r="AO18" s="48"/>
      <c r="AP18" s="49"/>
      <c r="AQ18" s="47" t="s">
        <v>31</v>
      </c>
      <c r="AR18" s="48"/>
      <c r="AS18" s="48"/>
      <c r="AT18" s="48"/>
      <c r="AU18" s="48"/>
      <c r="AV18" s="48"/>
      <c r="AW18" s="48"/>
      <c r="AX18" s="48"/>
      <c r="AY18" s="48"/>
      <c r="AZ18" s="49"/>
    </row>
    <row r="19" spans="2:52">
      <c r="B19" s="54" t="s">
        <v>33</v>
      </c>
      <c r="C19" s="55"/>
      <c r="D19" s="55"/>
      <c r="E19" s="55"/>
      <c r="F19" s="55"/>
      <c r="G19" s="55"/>
      <c r="H19" s="56"/>
      <c r="I19" s="57">
        <v>43070</v>
      </c>
      <c r="J19" s="55"/>
      <c r="K19" s="55"/>
      <c r="L19" s="55"/>
      <c r="M19" s="55"/>
      <c r="N19" s="55"/>
      <c r="O19" s="55"/>
      <c r="P19" s="56"/>
      <c r="Q19" s="54" t="s">
        <v>34</v>
      </c>
      <c r="R19" s="55"/>
      <c r="S19" s="55"/>
      <c r="T19" s="55"/>
      <c r="U19" s="55"/>
      <c r="V19" s="55"/>
      <c r="W19" s="55"/>
      <c r="X19" s="55"/>
      <c r="Y19" s="56"/>
      <c r="Z19" s="57">
        <v>43079</v>
      </c>
      <c r="AA19" s="58"/>
      <c r="AB19" s="58"/>
      <c r="AC19" s="58"/>
      <c r="AD19" s="58"/>
      <c r="AE19" s="58"/>
      <c r="AF19" s="58"/>
      <c r="AG19" s="59"/>
      <c r="AH19" s="44" t="s">
        <v>34</v>
      </c>
      <c r="AI19" s="45"/>
      <c r="AJ19" s="45"/>
      <c r="AK19" s="45"/>
      <c r="AL19" s="45"/>
      <c r="AM19" s="45"/>
      <c r="AN19" s="45"/>
      <c r="AO19" s="45"/>
      <c r="AP19" s="46"/>
      <c r="AQ19" s="57">
        <v>43079</v>
      </c>
      <c r="AR19" s="55"/>
      <c r="AS19" s="55"/>
      <c r="AT19" s="55"/>
      <c r="AU19" s="55"/>
      <c r="AV19" s="55"/>
      <c r="AW19" s="55"/>
      <c r="AX19" s="55"/>
      <c r="AY19" s="55"/>
      <c r="AZ19" s="56"/>
    </row>
    <row r="20" spans="2:52"/>
    <row r="21" spans="2:52"/>
    <row r="22" spans="2:52"/>
    <row r="23" spans="2:52" ht="15" customHeight="1">
      <c r="B23" s="65" t="s">
        <v>20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</row>
    <row r="24" spans="2:52" ht="15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70"/>
    </row>
    <row r="25" spans="2:52" ht="15" customHeight="1">
      <c r="B25" s="65" t="s">
        <v>16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</row>
    <row r="26" spans="2:52" ht="15" customHeight="1"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70"/>
    </row>
    <row r="27" spans="2:52">
      <c r="B27" s="64" t="s">
        <v>19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</row>
    <row r="28" spans="2:52"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</row>
    <row r="29" spans="2:52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</row>
    <row r="30" spans="2:52"/>
    <row r="31" spans="2:52"/>
    <row r="32" spans="2:5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 spans="1:52">
      <c r="A49" s="61" t="s">
        <v>17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AE49" s="63" t="s">
        <v>18</v>
      </c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</row>
    <row r="50" spans="1:52"/>
    <row r="51" spans="1:52"/>
    <row r="52" spans="1:52"/>
    <row r="53" spans="1:52"/>
    <row r="54" spans="1:52"/>
    <row r="55" spans="1:52"/>
    <row r="56" spans="1:52"/>
    <row r="57" spans="1:52"/>
    <row r="58" spans="1:52"/>
    <row r="59" spans="1:52"/>
    <row r="60" spans="1:52"/>
    <row r="61" spans="1:52"/>
    <row r="62" spans="1:52"/>
  </sheetData>
  <mergeCells count="20">
    <mergeCell ref="AQ19:AZ19"/>
    <mergeCell ref="A49:S49"/>
    <mergeCell ref="AE49:AZ49"/>
    <mergeCell ref="B27:AZ29"/>
    <mergeCell ref="B23:AZ24"/>
    <mergeCell ref="B25:AZ26"/>
    <mergeCell ref="B19:H19"/>
    <mergeCell ref="I19:P19"/>
    <mergeCell ref="B14:N14"/>
    <mergeCell ref="B15:N15"/>
    <mergeCell ref="B16:N16"/>
    <mergeCell ref="O14:AZ14"/>
    <mergeCell ref="O15:AZ15"/>
    <mergeCell ref="O16:AZ16"/>
    <mergeCell ref="B18:H18"/>
    <mergeCell ref="I18:P18"/>
    <mergeCell ref="Q18:Y18"/>
    <mergeCell ref="Z18:AG18"/>
    <mergeCell ref="Q19:Y19"/>
    <mergeCell ref="Z19:AG19"/>
  </mergeCells>
  <hyperlinks>
    <hyperlink ref="A49" r:id="rId1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showGridLines="0" workbookViewId="0">
      <selection activeCell="F13" sqref="F13"/>
    </sheetView>
  </sheetViews>
  <sheetFormatPr defaultColWidth="0" defaultRowHeight="15"/>
  <cols>
    <col min="1" max="1" width="13.28515625" customWidth="1"/>
    <col min="2" max="2" width="15.5703125" customWidth="1"/>
    <col min="3" max="3" width="9.140625" customWidth="1"/>
    <col min="4" max="4" width="12.85546875" customWidth="1"/>
    <col min="5" max="6" width="9.140625" customWidth="1"/>
    <col min="7" max="7" width="12.7109375" customWidth="1"/>
    <col min="8" max="8" width="39.85546875" customWidth="1"/>
    <col min="9" max="9" width="0.85546875" customWidth="1"/>
    <col min="10" max="16384" width="9.140625" hidden="1"/>
  </cols>
  <sheetData>
    <row r="1" spans="1:9" ht="26.25">
      <c r="A1" s="71" t="s">
        <v>14</v>
      </c>
      <c r="B1" s="71"/>
      <c r="C1" s="71"/>
      <c r="D1" s="71"/>
      <c r="E1" s="71"/>
      <c r="F1" s="71"/>
      <c r="G1" s="71"/>
      <c r="H1" s="71"/>
      <c r="I1" s="36"/>
    </row>
    <row r="2" spans="1:9">
      <c r="A2" s="37" t="s">
        <v>11</v>
      </c>
      <c r="B2" s="39" t="s">
        <v>1</v>
      </c>
      <c r="C2" s="39" t="s">
        <v>2</v>
      </c>
      <c r="D2" s="39" t="s">
        <v>3</v>
      </c>
      <c r="E2" s="39" t="s">
        <v>4</v>
      </c>
      <c r="F2" s="40" t="s">
        <v>5</v>
      </c>
      <c r="G2" s="39" t="s">
        <v>6</v>
      </c>
      <c r="H2" s="40" t="s">
        <v>21</v>
      </c>
      <c r="I2" s="2"/>
    </row>
    <row r="3" spans="1:9">
      <c r="A3" s="27">
        <v>4.3</v>
      </c>
      <c r="B3" s="33" t="s">
        <v>13</v>
      </c>
      <c r="C3" s="24">
        <v>40</v>
      </c>
      <c r="D3" s="33" t="s">
        <v>12</v>
      </c>
      <c r="E3" s="24"/>
      <c r="F3" s="25" t="s">
        <v>10</v>
      </c>
      <c r="G3" s="21" t="s">
        <v>12</v>
      </c>
      <c r="H3" s="29"/>
      <c r="I3" s="7"/>
    </row>
    <row r="4" spans="1:9">
      <c r="A4" s="18"/>
      <c r="B4" s="33"/>
      <c r="C4" s="16"/>
      <c r="D4" s="33"/>
      <c r="E4" s="16"/>
      <c r="F4" s="17"/>
      <c r="G4" s="30"/>
      <c r="H4" s="6"/>
      <c r="I4" s="7"/>
    </row>
    <row r="5" spans="1:9">
      <c r="A5" s="18"/>
      <c r="B5" s="33"/>
      <c r="C5" s="16"/>
      <c r="D5" s="33"/>
      <c r="E5" s="16"/>
      <c r="F5" s="17"/>
      <c r="G5" s="30"/>
      <c r="H5" s="6"/>
      <c r="I5" s="7"/>
    </row>
  </sheetData>
  <mergeCells count="1">
    <mergeCell ref="A1:H1"/>
  </mergeCells>
  <conditionalFormatting sqref="G4:H5 A4:E5 A3:C3 G3">
    <cfRule type="expression" dxfId="104" priority="23" stopIfTrue="1">
      <formula>$F3="Planned"</formula>
    </cfRule>
    <cfRule type="expression" dxfId="103" priority="24" stopIfTrue="1">
      <formula>$F3="Ongoing"</formula>
    </cfRule>
  </conditionalFormatting>
  <conditionalFormatting sqref="F3:F5">
    <cfRule type="expression" dxfId="102" priority="20" stopIfTrue="1">
      <formula>$F3="Planned"</formula>
    </cfRule>
    <cfRule type="expression" dxfId="101" priority="21" stopIfTrue="1">
      <formula>$F3="Ongoing"</formula>
    </cfRule>
    <cfRule type="cellIs" dxfId="100" priority="22" stopIfTrue="1" operator="equal">
      <formula>"Unplanned"</formula>
    </cfRule>
  </conditionalFormatting>
  <conditionalFormatting sqref="E3">
    <cfRule type="expression" dxfId="99" priority="18" stopIfTrue="1">
      <formula>OR($F3="Planned",$F3="Unplanned")</formula>
    </cfRule>
    <cfRule type="expression" dxfId="98" priority="19" stopIfTrue="1">
      <formula>$F3="Ongoing"</formula>
    </cfRule>
  </conditionalFormatting>
  <conditionalFormatting sqref="G4:H5 A4:E5 A3:C3 G3">
    <cfRule type="expression" dxfId="97" priority="16" stopIfTrue="1">
      <formula>$F3="Planned"</formula>
    </cfRule>
    <cfRule type="expression" dxfId="96" priority="17" stopIfTrue="1">
      <formula>$F3="Ongoing"</formula>
    </cfRule>
  </conditionalFormatting>
  <conditionalFormatting sqref="F3:F5">
    <cfRule type="expression" dxfId="95" priority="13" stopIfTrue="1">
      <formula>$F3="Planned"</formula>
    </cfRule>
    <cfRule type="expression" dxfId="94" priority="14" stopIfTrue="1">
      <formula>$F3="Ongoing"</formula>
    </cfRule>
    <cfRule type="cellIs" dxfId="93" priority="15" stopIfTrue="1" operator="equal">
      <formula>"Unplanned"</formula>
    </cfRule>
  </conditionalFormatting>
  <conditionalFormatting sqref="E3">
    <cfRule type="expression" dxfId="92" priority="11" stopIfTrue="1">
      <formula>OR($F3="Planned",$F3="Unplanned")</formula>
    </cfRule>
    <cfRule type="expression" dxfId="91" priority="12" stopIfTrue="1">
      <formula>$F3="Ongoing"</formula>
    </cfRule>
  </conditionalFormatting>
  <conditionalFormatting sqref="D3">
    <cfRule type="expression" dxfId="90" priority="9" stopIfTrue="1">
      <formula>OR($F3="Planned",$F3="Unplanned")</formula>
    </cfRule>
    <cfRule type="expression" dxfId="89" priority="10" stopIfTrue="1">
      <formula>$F3="Ongoing"</formula>
    </cfRule>
  </conditionalFormatting>
  <conditionalFormatting sqref="H3">
    <cfRule type="expression" dxfId="88" priority="7" stopIfTrue="1">
      <formula>$F3="Planned"</formula>
    </cfRule>
    <cfRule type="expression" dxfId="87" priority="8" stopIfTrue="1">
      <formula>$F3="Ongoing"</formula>
    </cfRule>
  </conditionalFormatting>
  <conditionalFormatting sqref="H3">
    <cfRule type="expression" dxfId="86" priority="5" stopIfTrue="1">
      <formula>$F3="Planned"</formula>
    </cfRule>
    <cfRule type="expression" dxfId="85" priority="6" stopIfTrue="1">
      <formula>$F3="Ongoing"</formula>
    </cfRule>
  </conditionalFormatting>
  <conditionalFormatting sqref="B3:B5">
    <cfRule type="expression" dxfId="84" priority="3" stopIfTrue="1">
      <formula>OR($F3="Planned",$F3="Unplanned")</formula>
    </cfRule>
    <cfRule type="expression" dxfId="83" priority="4" stopIfTrue="1">
      <formula>$F3="Ongoing"</formula>
    </cfRule>
  </conditionalFormatting>
  <conditionalFormatting sqref="D3:D5">
    <cfRule type="expression" dxfId="82" priority="1" stopIfTrue="1">
      <formula>OR($F3="Planned",$F3="Unplanned")</formula>
    </cfRule>
    <cfRule type="expression" dxfId="81" priority="2" stopIfTrue="1">
      <formula>$F3="Ongoing"</formula>
    </cfRule>
  </conditionalFormatting>
  <dataValidations disablePrompts="1" count="1">
    <dataValidation type="list" allowBlank="1" showInputMessage="1" showErrorMessage="1" sqref="F3:F5">
      <formula1>"Planned,Ongoing,Released,Unplanned"</formula1>
    </dataValidation>
  </dataValidations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H5" sqref="H5"/>
    </sheetView>
  </sheetViews>
  <sheetFormatPr defaultColWidth="0" defaultRowHeight="15"/>
  <cols>
    <col min="1" max="1" width="9.140625" customWidth="1"/>
    <col min="2" max="2" width="15" style="31" bestFit="1" customWidth="1"/>
    <col min="3" max="3" width="10.28515625" customWidth="1"/>
    <col min="4" max="4" width="12.42578125" customWidth="1"/>
    <col min="5" max="5" width="11.7109375" customWidth="1"/>
    <col min="6" max="6" width="14.28515625" customWidth="1"/>
    <col min="7" max="7" width="14.140625" customWidth="1"/>
    <col min="8" max="8" width="30.7109375" style="42" customWidth="1"/>
    <col min="9" max="9" width="6.5703125" customWidth="1"/>
    <col min="10" max="10" width="0.85546875" customWidth="1"/>
    <col min="11" max="16384" width="9.140625" hidden="1"/>
  </cols>
  <sheetData>
    <row r="1" spans="1:9" ht="21">
      <c r="A1" s="72" t="s">
        <v>7</v>
      </c>
      <c r="B1" s="72"/>
      <c r="C1" s="72"/>
      <c r="D1" s="72"/>
      <c r="E1" s="72"/>
      <c r="F1" s="72"/>
      <c r="G1" s="72"/>
      <c r="H1" s="72"/>
      <c r="I1" s="72"/>
    </row>
    <row r="3" spans="1:9">
      <c r="A3" s="1"/>
      <c r="B3" s="32"/>
      <c r="C3" s="8"/>
      <c r="D3" s="8"/>
      <c r="E3" s="8"/>
      <c r="F3" s="8"/>
      <c r="G3" s="9"/>
      <c r="H3" s="1"/>
      <c r="I3" s="1"/>
    </row>
    <row r="4" spans="1:9">
      <c r="A4" s="37" t="s">
        <v>8</v>
      </c>
      <c r="B4" s="38" t="s">
        <v>1</v>
      </c>
      <c r="C4" s="39" t="s">
        <v>2</v>
      </c>
      <c r="D4" s="39" t="s">
        <v>3</v>
      </c>
      <c r="E4" s="39" t="s">
        <v>4</v>
      </c>
      <c r="F4" s="40" t="s">
        <v>5</v>
      </c>
      <c r="G4" s="39" t="s">
        <v>9</v>
      </c>
      <c r="H4" s="41" t="s">
        <v>22</v>
      </c>
      <c r="I4" s="37" t="s">
        <v>0</v>
      </c>
    </row>
    <row r="5" spans="1:9">
      <c r="A5" s="22">
        <v>1</v>
      </c>
      <c r="B5" s="33">
        <v>43040</v>
      </c>
      <c r="C5" s="24">
        <v>10</v>
      </c>
      <c r="D5" s="23">
        <v>43049</v>
      </c>
      <c r="E5" s="24"/>
      <c r="F5" s="25" t="s">
        <v>10</v>
      </c>
      <c r="G5" s="23">
        <v>43049</v>
      </c>
      <c r="H5" s="26" t="s">
        <v>15</v>
      </c>
      <c r="I5" s="27">
        <v>4.3</v>
      </c>
    </row>
    <row r="6" spans="1:9">
      <c r="A6" s="22"/>
      <c r="B6" s="33"/>
      <c r="C6" s="24"/>
      <c r="D6" s="23"/>
      <c r="E6" s="24"/>
      <c r="F6" s="25"/>
      <c r="G6" s="23"/>
      <c r="H6" s="26"/>
      <c r="I6" s="27"/>
    </row>
    <row r="7" spans="1:9">
      <c r="A7" s="14"/>
      <c r="B7" s="34"/>
      <c r="C7" s="16"/>
      <c r="D7" s="15"/>
      <c r="E7" s="16"/>
      <c r="F7" s="17"/>
      <c r="G7" s="15"/>
      <c r="H7" s="28"/>
      <c r="I7" s="18"/>
    </row>
    <row r="8" spans="1:9">
      <c r="A8" s="14"/>
      <c r="B8" s="34"/>
      <c r="C8" s="16"/>
      <c r="D8" s="15"/>
      <c r="E8" s="16"/>
      <c r="F8" s="17"/>
      <c r="G8" s="15"/>
      <c r="H8" s="28"/>
      <c r="I8" s="18"/>
    </row>
    <row r="9" spans="1:9">
      <c r="A9" s="14"/>
      <c r="B9" s="34"/>
      <c r="C9" s="16"/>
      <c r="D9" s="15"/>
      <c r="E9" s="16"/>
      <c r="F9" s="11"/>
      <c r="G9" s="10"/>
      <c r="H9" s="13"/>
      <c r="I9" s="12"/>
    </row>
    <row r="10" spans="1:9">
      <c r="A10" s="14"/>
      <c r="B10" s="34"/>
      <c r="C10" s="16"/>
      <c r="D10" s="15"/>
      <c r="E10" s="16"/>
      <c r="F10" s="17"/>
      <c r="G10" s="10"/>
      <c r="H10" s="13"/>
      <c r="I10" s="18"/>
    </row>
    <row r="11" spans="1:9">
      <c r="A11" s="19"/>
      <c r="B11" s="35" t="str">
        <f>IF(AND(B10&lt;&gt;"",C10&lt;&gt;"",C11&lt;&gt;""),B10+C10+2,"")</f>
        <v/>
      </c>
      <c r="C11" s="4"/>
      <c r="D11" s="20" t="str">
        <f t="shared" ref="D11" si="0">IF(AND(B11&lt;&gt;"",C11&lt;&gt;""),B11+C11-1,"")</f>
        <v/>
      </c>
      <c r="E11" s="4"/>
      <c r="F11" s="5"/>
      <c r="G11" s="10" t="str">
        <f t="shared" ref="G11:G12" si="1">D11</f>
        <v/>
      </c>
      <c r="H11" s="13"/>
      <c r="I11" s="3"/>
    </row>
    <row r="12" spans="1:9">
      <c r="A12" s="14"/>
      <c r="B12" s="34" t="str">
        <f>IF(AND(B11&lt;&gt;"",C11&lt;&gt;"",C12&lt;&gt;""),B11+C11+7,"")</f>
        <v/>
      </c>
      <c r="C12" s="16"/>
      <c r="D12" s="15" t="str">
        <f>IF(AND(B12&lt;&gt;"",C12&lt;&gt;""),B12+C12-1,"")</f>
        <v/>
      </c>
      <c r="E12" s="16"/>
      <c r="F12" s="17"/>
      <c r="G12" s="10" t="str">
        <f t="shared" si="1"/>
        <v/>
      </c>
      <c r="H12" s="13"/>
      <c r="I12" s="18"/>
    </row>
  </sheetData>
  <mergeCells count="1">
    <mergeCell ref="A1:I1"/>
  </mergeCells>
  <conditionalFormatting sqref="F5:F12">
    <cfRule type="expression" dxfId="80" priority="92" stopIfTrue="1">
      <formula>$F5="Planned"</formula>
    </cfRule>
    <cfRule type="expression" dxfId="79" priority="93" stopIfTrue="1">
      <formula>$F5="Ongoing"</formula>
    </cfRule>
    <cfRule type="cellIs" dxfId="78" priority="94" stopIfTrue="1" operator="equal">
      <formula>"Unplanned"</formula>
    </cfRule>
  </conditionalFormatting>
  <conditionalFormatting sqref="A5:E12 G5:H12">
    <cfRule type="expression" dxfId="77" priority="90" stopIfTrue="1">
      <formula>OR($F5="Planned",$F5="Unplanned")</formula>
    </cfRule>
    <cfRule type="expression" dxfId="76" priority="91" stopIfTrue="1">
      <formula>$F5="Ongoing"</formula>
    </cfRule>
  </conditionalFormatting>
  <conditionalFormatting sqref="H6:H7">
    <cfRule type="expression" dxfId="75" priority="88" stopIfTrue="1">
      <formula>OR($F6="Planned",$F6="Unplanned")</formula>
    </cfRule>
    <cfRule type="expression" dxfId="74" priority="89" stopIfTrue="1">
      <formula>$F6="Ongoing"</formula>
    </cfRule>
  </conditionalFormatting>
  <conditionalFormatting sqref="H8">
    <cfRule type="expression" dxfId="73" priority="86" stopIfTrue="1">
      <formula>OR($F8="Planned",$F8="Unplanned")</formula>
    </cfRule>
    <cfRule type="expression" dxfId="72" priority="87" stopIfTrue="1">
      <formula>$F8="Ongoing"</formula>
    </cfRule>
  </conditionalFormatting>
  <conditionalFormatting sqref="H8">
    <cfRule type="expression" dxfId="71" priority="84" stopIfTrue="1">
      <formula>OR($F8="Planned",$F8="Unplanned")</formula>
    </cfRule>
    <cfRule type="expression" dxfId="70" priority="85" stopIfTrue="1">
      <formula>$F8="Ongoing"</formula>
    </cfRule>
  </conditionalFormatting>
  <conditionalFormatting sqref="H8">
    <cfRule type="expression" dxfId="69" priority="82" stopIfTrue="1">
      <formula>OR($F8="Planned",$F8="Unplanned")</formula>
    </cfRule>
    <cfRule type="expression" dxfId="68" priority="83" stopIfTrue="1">
      <formula>$F8="Ongoing"</formula>
    </cfRule>
  </conditionalFormatting>
  <conditionalFormatting sqref="H8">
    <cfRule type="expression" dxfId="67" priority="80" stopIfTrue="1">
      <formula>OR($F8="Planned",$F8="Unplanned")</formula>
    </cfRule>
    <cfRule type="expression" dxfId="66" priority="81" stopIfTrue="1">
      <formula>$F8="Ongoing"</formula>
    </cfRule>
  </conditionalFormatting>
  <conditionalFormatting sqref="H9">
    <cfRule type="expression" dxfId="65" priority="78" stopIfTrue="1">
      <formula>OR($F9="Planned",$F9="Unplanned")</formula>
    </cfRule>
    <cfRule type="expression" dxfId="64" priority="79" stopIfTrue="1">
      <formula>$F9="Ongoing"</formula>
    </cfRule>
  </conditionalFormatting>
  <conditionalFormatting sqref="H9">
    <cfRule type="expression" dxfId="63" priority="76" stopIfTrue="1">
      <formula>OR($F9="Planned",$F9="Unplanned")</formula>
    </cfRule>
    <cfRule type="expression" dxfId="62" priority="77" stopIfTrue="1">
      <formula>$F9="Ongoing"</formula>
    </cfRule>
  </conditionalFormatting>
  <conditionalFormatting sqref="H9">
    <cfRule type="expression" dxfId="61" priority="74" stopIfTrue="1">
      <formula>OR($F9="Planned",$F9="Unplanned")</formula>
    </cfRule>
    <cfRule type="expression" dxfId="60" priority="75" stopIfTrue="1">
      <formula>$F9="Ongoing"</formula>
    </cfRule>
  </conditionalFormatting>
  <conditionalFormatting sqref="H9">
    <cfRule type="expression" dxfId="59" priority="72" stopIfTrue="1">
      <formula>OR($F9="Planned",$F9="Unplanned")</formula>
    </cfRule>
    <cfRule type="expression" dxfId="58" priority="73" stopIfTrue="1">
      <formula>$F9="Ongoing"</formula>
    </cfRule>
  </conditionalFormatting>
  <conditionalFormatting sqref="H10">
    <cfRule type="expression" dxfId="57" priority="70" stopIfTrue="1">
      <formula>OR($F10="Planned",$F10="Unplanned")</formula>
    </cfRule>
    <cfRule type="expression" dxfId="56" priority="71" stopIfTrue="1">
      <formula>$F10="Ongoing"</formula>
    </cfRule>
  </conditionalFormatting>
  <conditionalFormatting sqref="H10">
    <cfRule type="expression" dxfId="55" priority="68" stopIfTrue="1">
      <formula>OR($F10="Planned",$F10="Unplanned")</formula>
    </cfRule>
    <cfRule type="expression" dxfId="54" priority="69" stopIfTrue="1">
      <formula>$F10="Ongoing"</formula>
    </cfRule>
  </conditionalFormatting>
  <conditionalFormatting sqref="H10">
    <cfRule type="expression" dxfId="53" priority="66" stopIfTrue="1">
      <formula>OR($F10="Planned",$F10="Unplanned")</formula>
    </cfRule>
    <cfRule type="expression" dxfId="52" priority="67" stopIfTrue="1">
      <formula>$F10="Ongoing"</formula>
    </cfRule>
  </conditionalFormatting>
  <conditionalFormatting sqref="H10">
    <cfRule type="expression" dxfId="51" priority="64" stopIfTrue="1">
      <formula>OR($F10="Planned",$F10="Unplanned")</formula>
    </cfRule>
    <cfRule type="expression" dxfId="50" priority="65" stopIfTrue="1">
      <formula>$F10="Ongoing"</formula>
    </cfRule>
  </conditionalFormatting>
  <conditionalFormatting sqref="H6:H7">
    <cfRule type="expression" dxfId="49" priority="55" stopIfTrue="1">
      <formula>OR($F6="Planned",$F6="Unplanned")</formula>
    </cfRule>
    <cfRule type="expression" dxfId="48" priority="56" stopIfTrue="1">
      <formula>$F6="Ongoing"</formula>
    </cfRule>
  </conditionalFormatting>
  <conditionalFormatting sqref="H8">
    <cfRule type="expression" dxfId="47" priority="53" stopIfTrue="1">
      <formula>OR($F8="Planned",$F8="Unplanned")</formula>
    </cfRule>
    <cfRule type="expression" dxfId="46" priority="54" stopIfTrue="1">
      <formula>$F8="Ongoing"</formula>
    </cfRule>
  </conditionalFormatting>
  <conditionalFormatting sqref="H8">
    <cfRule type="expression" dxfId="45" priority="51" stopIfTrue="1">
      <formula>OR($F8="Planned",$F8="Unplanned")</formula>
    </cfRule>
    <cfRule type="expression" dxfId="44" priority="52" stopIfTrue="1">
      <formula>$F8="Ongoing"</formula>
    </cfRule>
  </conditionalFormatting>
  <conditionalFormatting sqref="H8">
    <cfRule type="expression" dxfId="43" priority="49" stopIfTrue="1">
      <formula>OR($F8="Planned",$F8="Unplanned")</formula>
    </cfRule>
    <cfRule type="expression" dxfId="42" priority="50" stopIfTrue="1">
      <formula>$F8="Ongoing"</formula>
    </cfRule>
  </conditionalFormatting>
  <conditionalFormatting sqref="H8">
    <cfRule type="expression" dxfId="41" priority="47" stopIfTrue="1">
      <formula>OR($F8="Planned",$F8="Unplanned")</formula>
    </cfRule>
    <cfRule type="expression" dxfId="40" priority="48" stopIfTrue="1">
      <formula>$F8="Ongoing"</formula>
    </cfRule>
  </conditionalFormatting>
  <conditionalFormatting sqref="H9">
    <cfRule type="expression" dxfId="39" priority="45" stopIfTrue="1">
      <formula>OR($F9="Planned",$F9="Unplanned")</formula>
    </cfRule>
    <cfRule type="expression" dxfId="38" priority="46" stopIfTrue="1">
      <formula>$F9="Ongoing"</formula>
    </cfRule>
  </conditionalFormatting>
  <conditionalFormatting sqref="H9">
    <cfRule type="expression" dxfId="37" priority="43" stopIfTrue="1">
      <formula>OR($F9="Planned",$F9="Unplanned")</formula>
    </cfRule>
    <cfRule type="expression" dxfId="36" priority="44" stopIfTrue="1">
      <formula>$F9="Ongoing"</formula>
    </cfRule>
  </conditionalFormatting>
  <conditionalFormatting sqref="H9">
    <cfRule type="expression" dxfId="35" priority="41" stopIfTrue="1">
      <formula>OR($F9="Planned",$F9="Unplanned")</formula>
    </cfRule>
    <cfRule type="expression" dxfId="34" priority="42" stopIfTrue="1">
      <formula>$F9="Ongoing"</formula>
    </cfRule>
  </conditionalFormatting>
  <conditionalFormatting sqref="H9">
    <cfRule type="expression" dxfId="33" priority="39" stopIfTrue="1">
      <formula>OR($F9="Planned",$F9="Unplanned")</formula>
    </cfRule>
    <cfRule type="expression" dxfId="32" priority="40" stopIfTrue="1">
      <formula>$F9="Ongoing"</formula>
    </cfRule>
  </conditionalFormatting>
  <conditionalFormatting sqref="H10">
    <cfRule type="expression" dxfId="31" priority="37" stopIfTrue="1">
      <formula>OR($F10="Planned",$F10="Unplanned")</formula>
    </cfRule>
    <cfRule type="expression" dxfId="30" priority="38" stopIfTrue="1">
      <formula>$F10="Ongoing"</formula>
    </cfRule>
  </conditionalFormatting>
  <conditionalFormatting sqref="H10">
    <cfRule type="expression" dxfId="29" priority="35" stopIfTrue="1">
      <formula>OR($F10="Planned",$F10="Unplanned")</formula>
    </cfRule>
    <cfRule type="expression" dxfId="28" priority="36" stopIfTrue="1">
      <formula>$F10="Ongoing"</formula>
    </cfRule>
  </conditionalFormatting>
  <conditionalFormatting sqref="H10">
    <cfRule type="expression" dxfId="27" priority="33" stopIfTrue="1">
      <formula>OR($F10="Planned",$F10="Unplanned")</formula>
    </cfRule>
    <cfRule type="expression" dxfId="26" priority="34" stopIfTrue="1">
      <formula>$F10="Ongoing"</formula>
    </cfRule>
  </conditionalFormatting>
  <conditionalFormatting sqref="H10">
    <cfRule type="expression" dxfId="25" priority="31" stopIfTrue="1">
      <formula>OR($F10="Planned",$F10="Unplanned")</formula>
    </cfRule>
    <cfRule type="expression" dxfId="24" priority="32" stopIfTrue="1">
      <formula>$F10="Ongoing"</formula>
    </cfRule>
  </conditionalFormatting>
  <conditionalFormatting sqref="H8">
    <cfRule type="expression" dxfId="23" priority="29" stopIfTrue="1">
      <formula>OR($F8="Planned",$F8="Unplanned")</formula>
    </cfRule>
    <cfRule type="expression" dxfId="22" priority="30" stopIfTrue="1">
      <formula>$F8="Ongoing"</formula>
    </cfRule>
  </conditionalFormatting>
  <conditionalFormatting sqref="H8">
    <cfRule type="expression" dxfId="21" priority="27" stopIfTrue="1">
      <formula>OR($F8="Planned",$F8="Unplanned")</formula>
    </cfRule>
    <cfRule type="expression" dxfId="20" priority="28" stopIfTrue="1">
      <formula>$F8="Ongoing"</formula>
    </cfRule>
  </conditionalFormatting>
  <conditionalFormatting sqref="H8">
    <cfRule type="expression" dxfId="19" priority="25" stopIfTrue="1">
      <formula>OR($F8="Planned",$F8="Unplanned")</formula>
    </cfRule>
    <cfRule type="expression" dxfId="18" priority="26" stopIfTrue="1">
      <formula>$F8="Ongoing"</formula>
    </cfRule>
  </conditionalFormatting>
  <conditionalFormatting sqref="H8">
    <cfRule type="expression" dxfId="17" priority="23" stopIfTrue="1">
      <formula>OR($F8="Planned",$F8="Unplanned")</formula>
    </cfRule>
    <cfRule type="expression" dxfId="16" priority="24" stopIfTrue="1">
      <formula>$F8="Ongoing"</formula>
    </cfRule>
  </conditionalFormatting>
  <conditionalFormatting sqref="H8">
    <cfRule type="expression" dxfId="15" priority="21" stopIfTrue="1">
      <formula>OR($F8="Planned",$F8="Unplanned")</formula>
    </cfRule>
    <cfRule type="expression" dxfId="14" priority="22" stopIfTrue="1">
      <formula>$F8="Ongoing"</formula>
    </cfRule>
  </conditionalFormatting>
  <conditionalFormatting sqref="H8">
    <cfRule type="expression" dxfId="13" priority="19" stopIfTrue="1">
      <formula>OR($F8="Planned",$F8="Unplanned")</formula>
    </cfRule>
    <cfRule type="expression" dxfId="12" priority="20" stopIfTrue="1">
      <formula>$F8="Ongoing"</formula>
    </cfRule>
  </conditionalFormatting>
  <conditionalFormatting sqref="H8">
    <cfRule type="expression" dxfId="11" priority="17" stopIfTrue="1">
      <formula>OR($F8="Planned",$F8="Unplanned")</formula>
    </cfRule>
    <cfRule type="expression" dxfId="10" priority="18" stopIfTrue="1">
      <formula>$F8="Ongoing"</formula>
    </cfRule>
  </conditionalFormatting>
  <conditionalFormatting sqref="H8">
    <cfRule type="expression" dxfId="9" priority="15" stopIfTrue="1">
      <formula>OR($F8="Planned",$F8="Unplanned")</formula>
    </cfRule>
    <cfRule type="expression" dxfId="8" priority="16" stopIfTrue="1">
      <formula>$F8="Ongoing"</formula>
    </cfRule>
  </conditionalFormatting>
  <conditionalFormatting sqref="I5">
    <cfRule type="expression" dxfId="7" priority="7" stopIfTrue="1">
      <formula>$F5="Planned"</formula>
    </cfRule>
    <cfRule type="expression" dxfId="6" priority="8" stopIfTrue="1">
      <formula>$F5="Ongoing"</formula>
    </cfRule>
  </conditionalFormatting>
  <conditionalFormatting sqref="I5">
    <cfRule type="expression" dxfId="5" priority="5" stopIfTrue="1">
      <formula>$F5="Planned"</formula>
    </cfRule>
    <cfRule type="expression" dxfId="4" priority="6" stopIfTrue="1">
      <formula>$F5="Ongoing"</formula>
    </cfRule>
  </conditionalFormatting>
  <conditionalFormatting sqref="I6">
    <cfRule type="expression" dxfId="3" priority="3" stopIfTrue="1">
      <formula>$F6="Planned"</formula>
    </cfRule>
    <cfRule type="expression" dxfId="2" priority="4" stopIfTrue="1">
      <formula>$F6="Ongoing"</formula>
    </cfRule>
  </conditionalFormatting>
  <conditionalFormatting sqref="I6">
    <cfRule type="expression" dxfId="1" priority="1" stopIfTrue="1">
      <formula>$F6="Planned"</formula>
    </cfRule>
    <cfRule type="expression" dxfId="0" priority="2" stopIfTrue="1">
      <formula>$F6="Ongoing"</formula>
    </cfRule>
  </conditionalFormatting>
  <dataValidations count="1">
    <dataValidation type="list" allowBlank="1" showInputMessage="1" showErrorMessage="1" sqref="F5:F12">
      <formula1>"Planned,Ongoing,Done,Unplanned"</formula1>
    </dataValidation>
  </dataValidations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release-plan</vt:lpstr>
      <vt:lpstr>sprint-plan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2020-07-04T17:33:07Z</dcterms:modified>
</cp:coreProperties>
</file>